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0002878\Downloads\MyFolderNew\Jewellery\"/>
    </mc:Choice>
  </mc:AlternateContent>
  <xr:revisionPtr revIDLastSave="0" documentId="13_ncr:1_{22C1395C-200E-4323-9AD2-9CA45D564C9A}" xr6:coauthVersionLast="47" xr6:coauthVersionMax="47" xr10:uidLastSave="{00000000-0000-0000-0000-000000000000}"/>
  <bookViews>
    <workbookView xWindow="-110" yWindow="-110" windowWidth="19420" windowHeight="10420" firstSheet="6" activeTab="9" xr2:uid="{00000000-000D-0000-FFFF-FFFF00000000}"/>
  </bookViews>
  <sheets>
    <sheet name="Darshan" sheetId="1" r:id="rId1"/>
    <sheet name="IW" sheetId="10" r:id="rId2"/>
    <sheet name="Selva" sheetId="11" r:id="rId3"/>
    <sheet name="ParagExports" sheetId="15" r:id="rId4"/>
    <sheet name="VasantCoimbatore" sheetId="2" r:id="rId5"/>
    <sheet name="JayAmbe" sheetId="3" r:id="rId6"/>
    <sheet name="khusboo" sheetId="4" r:id="rId7"/>
    <sheet name="jagadamba" sheetId="16" r:id="rId8"/>
    <sheet name="To be purchased" sheetId="7" r:id="rId9"/>
    <sheet name="NewVendorEmployee" sheetId="17" r:id="rId10"/>
    <sheet name="Custom" sheetId="13" r:id="rId11"/>
    <sheet name="Defect" sheetId="9" r:id="rId12"/>
    <sheet name="Vikash" sheetId="5" r:id="rId13"/>
    <sheet name="Coin card" sheetId="14" r:id="rId14"/>
    <sheet name="Polish" sheetId="12" r:id="rId15"/>
    <sheet name="Shree sai " sheetId="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9" i="3" l="1"/>
  <c r="F5" i="15"/>
  <c r="D613" i="4"/>
  <c r="B613" i="4"/>
  <c r="G613" i="4"/>
  <c r="D148" i="3"/>
  <c r="B148" i="3"/>
  <c r="G587" i="4"/>
  <c r="G578" i="4"/>
  <c r="D123" i="3"/>
  <c r="D106" i="3"/>
  <c r="D92" i="3"/>
  <c r="D89" i="3"/>
  <c r="C34" i="2"/>
  <c r="D78" i="3"/>
  <c r="D63" i="3"/>
  <c r="D59" i="3"/>
  <c r="K305" i="4"/>
  <c r="D107" i="1"/>
  <c r="D103" i="1"/>
  <c r="K301" i="4"/>
  <c r="K287" i="4"/>
  <c r="K283" i="4"/>
  <c r="K276" i="4"/>
  <c r="K258" i="4"/>
  <c r="K254" i="4"/>
  <c r="K238" i="4"/>
  <c r="K234" i="4"/>
  <c r="K229" i="4"/>
  <c r="K218" i="4"/>
  <c r="K199" i="4"/>
  <c r="D42" i="3"/>
  <c r="B187" i="4"/>
  <c r="D187" i="4"/>
  <c r="K174" i="4"/>
  <c r="D76" i="1"/>
  <c r="K155" i="4"/>
  <c r="D63" i="1"/>
  <c r="K149" i="4"/>
  <c r="K126" i="4"/>
  <c r="G118" i="4"/>
  <c r="D118" i="4"/>
  <c r="K117" i="4" s="1"/>
  <c r="G114" i="4"/>
  <c r="K103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8" i="4"/>
  <c r="K119" i="4"/>
  <c r="K120" i="4"/>
  <c r="K121" i="4"/>
  <c r="K122" i="4"/>
  <c r="D26" i="3"/>
  <c r="B23" i="2"/>
  <c r="B7" i="6"/>
  <c r="C21" i="5"/>
  <c r="F21" i="5"/>
  <c r="D9" i="3"/>
  <c r="D23" i="2"/>
  <c r="D1048576" i="2"/>
  <c r="D29" i="1"/>
  <c r="D1048576" i="1" l="1"/>
  <c r="D1048576" i="3"/>
</calcChain>
</file>

<file path=xl/sharedStrings.xml><?xml version="1.0" encoding="utf-8"?>
<sst xmlns="http://schemas.openxmlformats.org/spreadsheetml/2006/main" count="2595" uniqueCount="1845">
  <si>
    <t>Product</t>
  </si>
  <si>
    <t>Quantity</t>
  </si>
  <si>
    <t>PP</t>
  </si>
  <si>
    <t>Total</t>
  </si>
  <si>
    <t>Longset -plain</t>
  </si>
  <si>
    <t>Longset -chain</t>
  </si>
  <si>
    <t>MangalSutra</t>
  </si>
  <si>
    <t>kangan Rodium</t>
  </si>
  <si>
    <t xml:space="preserve">kangan </t>
  </si>
  <si>
    <t>Chain</t>
  </si>
  <si>
    <t>Chain pendant</t>
  </si>
  <si>
    <t>Chain Bead</t>
  </si>
  <si>
    <t>Chain normal</t>
  </si>
  <si>
    <t>Necklace</t>
  </si>
  <si>
    <t>Necklace-2</t>
  </si>
  <si>
    <t>Necklace-3</t>
  </si>
  <si>
    <t>Necklace-4</t>
  </si>
  <si>
    <t>Necklace-5</t>
  </si>
  <si>
    <t>Necklace-6</t>
  </si>
  <si>
    <t>Necklace-7</t>
  </si>
  <si>
    <t>Choki</t>
  </si>
  <si>
    <t>Chicko</t>
  </si>
  <si>
    <t>Ring</t>
  </si>
  <si>
    <t>Ms locket</t>
  </si>
  <si>
    <t>Mang tika</t>
  </si>
  <si>
    <t>Nath</t>
  </si>
  <si>
    <t>Pendant ear ring</t>
  </si>
  <si>
    <t>earring</t>
  </si>
  <si>
    <t>Discount 5%</t>
  </si>
  <si>
    <t>Punjabi kada</t>
  </si>
  <si>
    <t>Small ganesh/laxmi</t>
  </si>
  <si>
    <t>Small PJ Ganesh</t>
  </si>
  <si>
    <t>S- Radha Krishna Silver color</t>
  </si>
  <si>
    <t xml:space="preserve">Small Maharaja Ganesh Silver </t>
  </si>
  <si>
    <t>Small Laxmi Silver</t>
  </si>
  <si>
    <t>Small Makhanchor Blue</t>
  </si>
  <si>
    <t>RK -Medium -silver</t>
  </si>
  <si>
    <t>Medium Ganesh/Laxmi</t>
  </si>
  <si>
    <t>Medium Ganesh/Laxmi TT</t>
  </si>
  <si>
    <t>Puri Jagannath Golden color</t>
  </si>
  <si>
    <t>Hamunam ji Dual tone</t>
  </si>
  <si>
    <t>Big Arch Gan/Lax Silver color</t>
  </si>
  <si>
    <t>Big Arch Gan/Lax Lotus Silver</t>
  </si>
  <si>
    <t>RK -Big -silver</t>
  </si>
  <si>
    <t>Big Maharaja ganesh</t>
  </si>
  <si>
    <t>Big new Arch G/L/Saraswati Dual tone</t>
  </si>
  <si>
    <t>Owl Dual tone</t>
  </si>
  <si>
    <t>Big elephant Silver -1 pair</t>
  </si>
  <si>
    <t>Big elephant DT</t>
  </si>
  <si>
    <t>Coin kalash DT</t>
  </si>
  <si>
    <t>Nariyal kalash DT</t>
  </si>
  <si>
    <t>1 set</t>
  </si>
  <si>
    <t>Total paid</t>
  </si>
  <si>
    <t>Bali tops pendant</t>
  </si>
  <si>
    <t>110/gm</t>
  </si>
  <si>
    <t>155/gm</t>
  </si>
  <si>
    <t>Fancy ladies bracelet + earring</t>
  </si>
  <si>
    <t>Ladies bracelet+pendant</t>
  </si>
  <si>
    <t>140/gm</t>
  </si>
  <si>
    <t>3D kada + bichiya</t>
  </si>
  <si>
    <t>150/gm</t>
  </si>
  <si>
    <t>chaiset</t>
  </si>
  <si>
    <t>145/gm</t>
  </si>
  <si>
    <t>tortoise + micro rings</t>
  </si>
  <si>
    <t>115/gm</t>
  </si>
  <si>
    <t>tops</t>
  </si>
  <si>
    <t>1 card</t>
  </si>
  <si>
    <t>1000/card</t>
  </si>
  <si>
    <t>Paid</t>
  </si>
  <si>
    <t>date</t>
  </si>
  <si>
    <t>CB payal</t>
  </si>
  <si>
    <t>8110*84 + 800</t>
  </si>
  <si>
    <t>silver price</t>
  </si>
  <si>
    <t>fine</t>
  </si>
  <si>
    <t>MC</t>
  </si>
  <si>
    <t>60/gm</t>
  </si>
  <si>
    <t>Silver Articles/Utensils</t>
  </si>
  <si>
    <t>8011.5gm * 83</t>
  </si>
  <si>
    <t>1200/kg</t>
  </si>
  <si>
    <t>Plain glass kolkata</t>
  </si>
  <si>
    <t>378.5gm * 83</t>
  </si>
  <si>
    <t>Total MC</t>
  </si>
  <si>
    <t>Silver idols plain</t>
  </si>
  <si>
    <t>882 gm * 84</t>
  </si>
  <si>
    <t>Silver Articles plain chennai</t>
  </si>
  <si>
    <t>782 gm * 87</t>
  </si>
  <si>
    <t>1500/kg</t>
  </si>
  <si>
    <t>Puja item deep</t>
  </si>
  <si>
    <t>658gm * 84</t>
  </si>
  <si>
    <t>Silver idols mina</t>
  </si>
  <si>
    <t>111gm*84</t>
  </si>
  <si>
    <t>7/gm</t>
  </si>
  <si>
    <t>Silver idol Dual tone</t>
  </si>
  <si>
    <t>75.5gm*84</t>
  </si>
  <si>
    <t>10/gm</t>
  </si>
  <si>
    <t>Silver idols Antique</t>
  </si>
  <si>
    <t>89.5gm* 84</t>
  </si>
  <si>
    <t>6/gm</t>
  </si>
  <si>
    <t>Silver idols casting</t>
  </si>
  <si>
    <t>27.5gm*84</t>
  </si>
  <si>
    <t>5/gm</t>
  </si>
  <si>
    <t>Ear rings micro</t>
  </si>
  <si>
    <t>31.5gm*80</t>
  </si>
  <si>
    <t>22/gm</t>
  </si>
  <si>
    <t>Hair clip</t>
  </si>
  <si>
    <t>29gm*80</t>
  </si>
  <si>
    <t>28/gm</t>
  </si>
  <si>
    <t>Saree pin</t>
  </si>
  <si>
    <t>5 pieces</t>
  </si>
  <si>
    <t>450/piece</t>
  </si>
  <si>
    <t>Micro bracelet</t>
  </si>
  <si>
    <t>156.7*80</t>
  </si>
  <si>
    <t>16/gm</t>
  </si>
  <si>
    <t>Micro mangal sutra</t>
  </si>
  <si>
    <t>75.9*80</t>
  </si>
  <si>
    <t>14/gm</t>
  </si>
  <si>
    <t>Silver articles plain tray</t>
  </si>
  <si>
    <t>969gm*84</t>
  </si>
  <si>
    <t>Mukut</t>
  </si>
  <si>
    <t>286gm*74</t>
  </si>
  <si>
    <t>850/kg</t>
  </si>
  <si>
    <t>Puja item</t>
  </si>
  <si>
    <t>99.5gm*84</t>
  </si>
  <si>
    <t>Nathdwara item</t>
  </si>
  <si>
    <t>21gm*85</t>
  </si>
  <si>
    <t>2000/kg</t>
  </si>
  <si>
    <t>Plain spoon-casting</t>
  </si>
  <si>
    <t>68.5gm*97</t>
  </si>
  <si>
    <t>TOTAL</t>
  </si>
  <si>
    <t>Phase 2</t>
  </si>
  <si>
    <t>CB</t>
  </si>
  <si>
    <t>800/kg</t>
  </si>
  <si>
    <t>Kada</t>
  </si>
  <si>
    <t xml:space="preserve">9089gm*84 </t>
  </si>
  <si>
    <t>629gm*70</t>
  </si>
  <si>
    <t>Sindura pharua/Skota</t>
  </si>
  <si>
    <t>138gm*84</t>
  </si>
  <si>
    <t>1.2/gm*138</t>
  </si>
  <si>
    <t>Anklet</t>
  </si>
  <si>
    <t>195gm*76</t>
  </si>
  <si>
    <t>00/gm</t>
  </si>
  <si>
    <t>140gm*76</t>
  </si>
  <si>
    <t>1.5/gm</t>
  </si>
  <si>
    <t>165gm*55</t>
  </si>
  <si>
    <t>33gm*60</t>
  </si>
  <si>
    <t>300/kg</t>
  </si>
  <si>
    <t>Tabiz</t>
  </si>
  <si>
    <t>179gm*76</t>
  </si>
  <si>
    <t>600/kg</t>
  </si>
  <si>
    <t>544gm*78</t>
  </si>
  <si>
    <t>1.0/gm</t>
  </si>
  <si>
    <t>Pitem</t>
  </si>
  <si>
    <t>248gm*80</t>
  </si>
  <si>
    <t>12.0/gm</t>
  </si>
  <si>
    <t>Krishna Set</t>
  </si>
  <si>
    <t>26gm*85</t>
  </si>
  <si>
    <t>2.0/gm</t>
  </si>
  <si>
    <t>484gm*76</t>
  </si>
  <si>
    <t>Phase 3</t>
  </si>
  <si>
    <t>121gm*85</t>
  </si>
  <si>
    <t>557gm*59</t>
  </si>
  <si>
    <t>750/kg</t>
  </si>
  <si>
    <t>PC</t>
  </si>
  <si>
    <t>680gm*58</t>
  </si>
  <si>
    <t>205gm*56</t>
  </si>
  <si>
    <t>780/kg</t>
  </si>
  <si>
    <t>Purchase price</t>
  </si>
  <si>
    <t>Baby Ganesh-A9</t>
  </si>
  <si>
    <t>Qty</t>
  </si>
  <si>
    <t>Laxmi-A10</t>
  </si>
  <si>
    <t>Om Ganesh - A10</t>
  </si>
  <si>
    <t>Krishna - A10</t>
  </si>
  <si>
    <t>Durga-A10</t>
  </si>
  <si>
    <t>Punjabi Kada</t>
  </si>
  <si>
    <t>268gm*70</t>
  </si>
  <si>
    <t>doubt</t>
  </si>
  <si>
    <t>Chudi</t>
  </si>
  <si>
    <t>106gm*80</t>
  </si>
  <si>
    <t>2/gm</t>
  </si>
  <si>
    <t>165gm*82</t>
  </si>
  <si>
    <t>393gm*83</t>
  </si>
  <si>
    <t>Gift /Konark/chariot/Jagannath</t>
  </si>
  <si>
    <t>Box</t>
  </si>
  <si>
    <t>92.5gm</t>
  </si>
  <si>
    <t>92.5/sterling silver</t>
  </si>
  <si>
    <t>Ear ring</t>
  </si>
  <si>
    <t>20gm*105/gm</t>
  </si>
  <si>
    <t>27gm*110</t>
  </si>
  <si>
    <t>Earring</t>
  </si>
  <si>
    <t>2 pieces</t>
  </si>
  <si>
    <t>2500/piece</t>
  </si>
  <si>
    <t>1piece</t>
  </si>
  <si>
    <t>3500/piece</t>
  </si>
  <si>
    <t>4000/piece</t>
  </si>
  <si>
    <t>Mali</t>
  </si>
  <si>
    <t>260/piece</t>
  </si>
  <si>
    <t>280/piece</t>
  </si>
  <si>
    <t>Gift</t>
  </si>
  <si>
    <t>350/piece</t>
  </si>
  <si>
    <t>550/piece</t>
  </si>
  <si>
    <t>4 piece</t>
  </si>
  <si>
    <t>800/piece</t>
  </si>
  <si>
    <t>inv no</t>
  </si>
  <si>
    <t>GT/00181</t>
  </si>
  <si>
    <t>Silver coin</t>
  </si>
  <si>
    <t>98.5*60</t>
  </si>
  <si>
    <t>Laxmi</t>
  </si>
  <si>
    <t>Nasariya bacha payal-4.4 inch</t>
  </si>
  <si>
    <t>Nosepin-stud</t>
  </si>
  <si>
    <t>6 piece</t>
  </si>
  <si>
    <t>Puja item-God's toe</t>
  </si>
  <si>
    <t>19gm*84</t>
  </si>
  <si>
    <t>cheque: Rs3979</t>
  </si>
  <si>
    <t>Bacha payal/nazariya</t>
  </si>
  <si>
    <t>61gm*60</t>
  </si>
  <si>
    <t>1000/kg</t>
  </si>
  <si>
    <t>phase4</t>
  </si>
  <si>
    <t>silver aricles plain</t>
  </si>
  <si>
    <t>217*83</t>
  </si>
  <si>
    <t>cash</t>
  </si>
  <si>
    <t>Adchain-tabiz chain</t>
  </si>
  <si>
    <t>97.5gm*97</t>
  </si>
  <si>
    <t>Mukut - mina</t>
  </si>
  <si>
    <t>62.13+ box</t>
  </si>
  <si>
    <t>32.04/gm</t>
  </si>
  <si>
    <t>God's eye brow</t>
  </si>
  <si>
    <t>Eye medium size</t>
  </si>
  <si>
    <t>Phase4</t>
  </si>
  <si>
    <t>163*70</t>
  </si>
  <si>
    <t>12*10</t>
  </si>
  <si>
    <t>Deep/diya</t>
  </si>
  <si>
    <t>166*84</t>
  </si>
  <si>
    <t>1.2/gm</t>
  </si>
  <si>
    <t>Sterling silver</t>
  </si>
  <si>
    <t>11.6*180</t>
  </si>
  <si>
    <t>Bracelet</t>
  </si>
  <si>
    <t>1pc*1300</t>
  </si>
  <si>
    <t>2pc*1200</t>
  </si>
  <si>
    <t>1pc*900</t>
  </si>
  <si>
    <t>1813*84</t>
  </si>
  <si>
    <t>Radha krshna Light-6 inch</t>
  </si>
  <si>
    <t>1*5000</t>
  </si>
  <si>
    <t>GST pending</t>
  </si>
  <si>
    <t>8/gm</t>
  </si>
  <si>
    <t>Gods ear</t>
  </si>
  <si>
    <t>Adult nazariya</t>
  </si>
  <si>
    <t>Bichua</t>
  </si>
  <si>
    <t>Gent's ring</t>
  </si>
  <si>
    <t>Gents ring for small finger</t>
  </si>
  <si>
    <t>size-17.2/7 ; 54/14</t>
  </si>
  <si>
    <t>mob: 7735855757</t>
  </si>
  <si>
    <t>Sipun</t>
  </si>
  <si>
    <t>Gents bracelet</t>
  </si>
  <si>
    <t>1gm gold- Rani haar</t>
  </si>
  <si>
    <t>1 piece</t>
  </si>
  <si>
    <t>Total purchase:: 141151</t>
  </si>
  <si>
    <t>Gst bill : Rs 91654, Rest GST bill pending</t>
  </si>
  <si>
    <t>Phase5</t>
  </si>
  <si>
    <t xml:space="preserve">Anklet </t>
  </si>
  <si>
    <t>93*76</t>
  </si>
  <si>
    <t>magarmuha kadha- adult</t>
  </si>
  <si>
    <t>79*74</t>
  </si>
  <si>
    <t>M.Sutra, Bracelet, ring</t>
  </si>
  <si>
    <t>144*76</t>
  </si>
  <si>
    <t>challa</t>
  </si>
  <si>
    <t>14*76</t>
  </si>
  <si>
    <t>38*76</t>
  </si>
  <si>
    <t>8*15</t>
  </si>
  <si>
    <t>35*80</t>
  </si>
  <si>
    <t>sterling silver ring</t>
  </si>
  <si>
    <t>3*100</t>
  </si>
  <si>
    <t>CB- paya bracelet, toe ring,</t>
  </si>
  <si>
    <t>1855*84</t>
  </si>
  <si>
    <t>64.22/gm</t>
  </si>
  <si>
    <t>chq no:9761</t>
  </si>
  <si>
    <t>Amount:138483</t>
  </si>
  <si>
    <t>Phase 5</t>
  </si>
  <si>
    <t>vrat</t>
  </si>
  <si>
    <t>21.5 gm</t>
  </si>
  <si>
    <t>1500- 875 paid by my Gpay</t>
  </si>
  <si>
    <t>Gst-14511; inv no: gt/00207</t>
  </si>
  <si>
    <t>Rs875 paid from my Gpay; Adjusted with Rs 1000 got from selling samsung DVD player</t>
  </si>
  <si>
    <t>Vikas</t>
  </si>
  <si>
    <t>Bowl</t>
  </si>
  <si>
    <t>spoon</t>
  </si>
  <si>
    <t>5+5</t>
  </si>
  <si>
    <t>Glass</t>
  </si>
  <si>
    <t>Coin</t>
  </si>
  <si>
    <t>10+5</t>
  </si>
  <si>
    <t>5gm +10gm</t>
  </si>
  <si>
    <t>phase 6</t>
  </si>
  <si>
    <t>glass+bpwl+spoon+coin</t>
  </si>
  <si>
    <t>Total-35000</t>
  </si>
  <si>
    <t>cash-10000</t>
  </si>
  <si>
    <t>Cheque-25000</t>
  </si>
  <si>
    <t>Plate+tulsi tree-2pcs</t>
  </si>
  <si>
    <t>Total-42150</t>
  </si>
  <si>
    <t>Punjabi kada-2pcs</t>
  </si>
  <si>
    <t>turkish necklace short</t>
  </si>
  <si>
    <t>total cash paid</t>
  </si>
  <si>
    <t>Bracelet thin</t>
  </si>
  <si>
    <t>Bracelet thick</t>
  </si>
  <si>
    <t>Big sai baba locket</t>
  </si>
  <si>
    <t>Big omm locket</t>
  </si>
  <si>
    <t>Adult ladies kada</t>
  </si>
  <si>
    <t>2.4 size</t>
  </si>
  <si>
    <t>Resolved</t>
  </si>
  <si>
    <t>CB Toering</t>
  </si>
  <si>
    <t>CB thick bracelet-100.19gm</t>
  </si>
  <si>
    <t xml:space="preserve">1 gm gold male chain </t>
  </si>
  <si>
    <t>color faded near joints</t>
  </si>
  <si>
    <t>51/gm</t>
  </si>
  <si>
    <t>NEFT-41998</t>
  </si>
  <si>
    <t>coin 5/10 gm</t>
  </si>
  <si>
    <t>Baby kada-PC</t>
  </si>
  <si>
    <t>Fncy payal-1/2</t>
  </si>
  <si>
    <t>toe ring-small size</t>
  </si>
  <si>
    <t>locket-shiva</t>
  </si>
  <si>
    <t>Gents ring- 21/22</t>
  </si>
  <si>
    <t>cluthcher</t>
  </si>
  <si>
    <t>Ladies ring</t>
  </si>
  <si>
    <t>Photo frame - laxmi, ganesh , sarawati</t>
  </si>
  <si>
    <t>Only Jagannath, box frame</t>
  </si>
  <si>
    <t>Shiv ling- silver idol</t>
  </si>
  <si>
    <t>God's bindi</t>
  </si>
  <si>
    <t>plain small size</t>
  </si>
  <si>
    <t>box ship gift box</t>
  </si>
  <si>
    <t>Skadi</t>
  </si>
  <si>
    <t>Phase6</t>
  </si>
  <si>
    <t>133935+375()</t>
  </si>
  <si>
    <t>chq no:9763</t>
  </si>
  <si>
    <t>Amount:109935</t>
  </si>
  <si>
    <t>962*84</t>
  </si>
  <si>
    <t>CB-fancy payal + baby payal + toe ring</t>
  </si>
  <si>
    <t>PC- 5/6" payal</t>
  </si>
  <si>
    <t>52*59</t>
  </si>
  <si>
    <t>650/kg</t>
  </si>
  <si>
    <t>390*60</t>
  </si>
  <si>
    <t>20*70</t>
  </si>
  <si>
    <t>S kadi</t>
  </si>
  <si>
    <t>NonCB toe ring</t>
  </si>
  <si>
    <t>8*60</t>
  </si>
  <si>
    <t>Idol Box</t>
  </si>
  <si>
    <t>103*72</t>
  </si>
  <si>
    <t>10/g</t>
  </si>
  <si>
    <t>90*72</t>
  </si>
  <si>
    <t>3/g</t>
  </si>
  <si>
    <t>159*82</t>
  </si>
  <si>
    <t>1.2/g</t>
  </si>
  <si>
    <t>58*60</t>
  </si>
  <si>
    <t>105*76</t>
  </si>
  <si>
    <t>25pc*15</t>
  </si>
  <si>
    <t>kada</t>
  </si>
  <si>
    <t>187*70</t>
  </si>
  <si>
    <t>4pc*10;19pc*6;2pc*5</t>
  </si>
  <si>
    <t>56*70</t>
  </si>
  <si>
    <t>1.5/g</t>
  </si>
  <si>
    <t>3*420</t>
  </si>
  <si>
    <t>20*10,32*15</t>
  </si>
  <si>
    <t>P. Item</t>
  </si>
  <si>
    <t>17*80</t>
  </si>
  <si>
    <t>2/g</t>
  </si>
  <si>
    <t>19*76</t>
  </si>
  <si>
    <t>14/g</t>
  </si>
  <si>
    <t>171.4*83</t>
  </si>
  <si>
    <t>2*400</t>
  </si>
  <si>
    <t>Gift- Lamxi/ganesh in Red cover packet</t>
  </si>
  <si>
    <t>Phase2</t>
  </si>
  <si>
    <t>Total purchase-35612</t>
  </si>
  <si>
    <t>cash-18500; NEFT-18150</t>
  </si>
  <si>
    <t>Extra GST for previous payment-1050</t>
  </si>
  <si>
    <t>Total GST bill- Rs70,000</t>
  </si>
  <si>
    <t>29-0-2023</t>
  </si>
  <si>
    <t>Saraswati Idols</t>
  </si>
  <si>
    <t>Phase 6</t>
  </si>
  <si>
    <t>coin B</t>
  </si>
  <si>
    <t>195*60</t>
  </si>
  <si>
    <t>Silver Articles deep</t>
  </si>
  <si>
    <t>229.5*83</t>
  </si>
  <si>
    <t>Gift white box/big L/G/S photoframe</t>
  </si>
  <si>
    <t>2*1200</t>
  </si>
  <si>
    <t>Gift Item</t>
  </si>
  <si>
    <t>1*1300</t>
  </si>
  <si>
    <t>Key ring/sangam payal</t>
  </si>
  <si>
    <t>59.5*58</t>
  </si>
  <si>
    <t>cash-10,000 neft-27184</t>
  </si>
  <si>
    <t>pair</t>
  </si>
  <si>
    <t>set</t>
  </si>
  <si>
    <t>net wt</t>
  </si>
  <si>
    <t>cash- 6594; rs 6 extra given to be adjusted in next bill</t>
  </si>
  <si>
    <t>silver articles laxmi murti/diya</t>
  </si>
  <si>
    <t>81.5*83</t>
  </si>
  <si>
    <t>coin cover/card</t>
  </si>
  <si>
    <t>5gm</t>
  </si>
  <si>
    <t>50 pc</t>
  </si>
  <si>
    <t>10gm</t>
  </si>
  <si>
    <t>20 pc</t>
  </si>
  <si>
    <t>20gm</t>
  </si>
  <si>
    <t>2 pc</t>
  </si>
  <si>
    <t>ladies anklet khadu</t>
  </si>
  <si>
    <t>kadambari</t>
  </si>
  <si>
    <t>10/gm * 29</t>
  </si>
  <si>
    <t>6/gm *27</t>
  </si>
  <si>
    <t>15/gm *16</t>
  </si>
  <si>
    <t>small plate</t>
  </si>
  <si>
    <t>5 pcs</t>
  </si>
  <si>
    <t>Chain tabiz</t>
  </si>
  <si>
    <t>2 pcs</t>
  </si>
  <si>
    <t>Plain tabiz- shiv,</t>
  </si>
  <si>
    <t xml:space="preserve">Brahma </t>
  </si>
  <si>
    <t>Coin cover</t>
  </si>
  <si>
    <t>Shri yantra</t>
  </si>
  <si>
    <t>Vrat</t>
  </si>
  <si>
    <t>46.5*85</t>
  </si>
  <si>
    <t>50/piece</t>
  </si>
  <si>
    <t>Shree yantra</t>
  </si>
  <si>
    <t>15.5*84</t>
  </si>
  <si>
    <t>Plain small plate</t>
  </si>
  <si>
    <t>108*83</t>
  </si>
  <si>
    <t>Mukut Filigree</t>
  </si>
  <si>
    <t>16.5*84</t>
  </si>
  <si>
    <t>tabiz nathdwara</t>
  </si>
  <si>
    <t>4*85</t>
  </si>
  <si>
    <t>12/pc</t>
  </si>
  <si>
    <t>Locket</t>
  </si>
  <si>
    <t>Bala</t>
  </si>
  <si>
    <t>Phase 7</t>
  </si>
  <si>
    <t>Silver big bowl</t>
  </si>
  <si>
    <t>Finalisation pending</t>
  </si>
  <si>
    <t>614*83</t>
  </si>
  <si>
    <t>Assumption at 74</t>
  </si>
  <si>
    <t>Tops</t>
  </si>
  <si>
    <t>3 card *1000</t>
  </si>
  <si>
    <t>Nosepin</t>
  </si>
  <si>
    <t>1 card *1500</t>
  </si>
  <si>
    <t>Italian chain</t>
  </si>
  <si>
    <t>31.1*135</t>
  </si>
  <si>
    <t>Micro rings</t>
  </si>
  <si>
    <t>31.84*110</t>
  </si>
  <si>
    <t>G.Pendant  tortoise, MS Payal</t>
  </si>
  <si>
    <t>53.63*105</t>
  </si>
  <si>
    <t>H&amp;A Rings</t>
  </si>
  <si>
    <t>14.39*125</t>
  </si>
  <si>
    <t>Evileye bracelet</t>
  </si>
  <si>
    <t>22.18*115</t>
  </si>
  <si>
    <t>Ex F. rings</t>
  </si>
  <si>
    <t>42.29*150</t>
  </si>
  <si>
    <t>F rings + Bichiya</t>
  </si>
  <si>
    <t>29.32*135</t>
  </si>
  <si>
    <t>Moti rings</t>
  </si>
  <si>
    <t>9.86*95</t>
  </si>
  <si>
    <t>2 in 1 tops</t>
  </si>
  <si>
    <t>8.28*140</t>
  </si>
  <si>
    <t>cash- 4000; Done-8100 NEFT 0n 07-11-23</t>
  </si>
  <si>
    <t>Phase 8</t>
  </si>
  <si>
    <t>Nathdwara item/shree yantra</t>
  </si>
  <si>
    <t>45*85</t>
  </si>
  <si>
    <t>Ganesh Murti</t>
  </si>
  <si>
    <t>17.5*84</t>
  </si>
  <si>
    <t>Phase 9</t>
  </si>
  <si>
    <t>coinB</t>
  </si>
  <si>
    <t>298*60</t>
  </si>
  <si>
    <t>6*80</t>
  </si>
  <si>
    <t>10/pc</t>
  </si>
  <si>
    <t>Coim/5gm pure</t>
  </si>
  <si>
    <t>3.5/gm</t>
  </si>
  <si>
    <t>Rs200 cash paid</t>
  </si>
  <si>
    <t>Phase 10</t>
  </si>
  <si>
    <t>204*80</t>
  </si>
  <si>
    <t>Taranhara payal panpa</t>
  </si>
  <si>
    <t>44.5*85</t>
  </si>
  <si>
    <t>50/pc</t>
  </si>
  <si>
    <t>nathdwara/shree yantra/god's foot</t>
  </si>
  <si>
    <t>33*85</t>
  </si>
  <si>
    <t>silver utensils</t>
  </si>
  <si>
    <t>114*83</t>
  </si>
  <si>
    <t>locket-sai,hanuman,gada,mangala,jagannath</t>
  </si>
  <si>
    <t>laxmi pada</t>
  </si>
  <si>
    <t>ladies chain (cb thin)</t>
  </si>
  <si>
    <t xml:space="preserve"> bichhua(plane round medium size)</t>
  </si>
  <si>
    <t>ganesh photo frame</t>
  </si>
  <si>
    <t>anta bichha medium size</t>
  </si>
  <si>
    <t>gents ring</t>
  </si>
  <si>
    <t>ladies ring(moti)</t>
  </si>
  <si>
    <t>brata(non mina 1pc,mina 1pc)</t>
  </si>
  <si>
    <t>daily use payal (normal)</t>
  </si>
  <si>
    <t>samuka 3pc</t>
  </si>
  <si>
    <t>kamadhenu (small size)</t>
  </si>
  <si>
    <t>saraswati idol (small size)</t>
  </si>
  <si>
    <t>taranhara adjustable breslet 3pc</t>
  </si>
  <si>
    <t>kubera jantra 2pc</t>
  </si>
  <si>
    <t>spoon 2pc (20 gm)</t>
  </si>
  <si>
    <t>return</t>
  </si>
  <si>
    <t>laxmi ganesh box gift</t>
  </si>
  <si>
    <t>micro mangalasutra</t>
  </si>
  <si>
    <t>One gram items</t>
  </si>
  <si>
    <t>ladies normal ring- not fancy</t>
  </si>
  <si>
    <t>Daily use thin chain</t>
  </si>
  <si>
    <t>Ear ring- only top style</t>
  </si>
  <si>
    <t>Simple chain with pendant for daily use</t>
  </si>
  <si>
    <t>single dhaga small pendant mangal sutra</t>
  </si>
  <si>
    <t xml:space="preserve">Gents Bracelet -  Stylish </t>
  </si>
  <si>
    <t>needle,knife, 200gm bracelet</t>
  </si>
  <si>
    <t>skadi</t>
  </si>
  <si>
    <t>Contact persoon- Rajeev-9338111864</t>
  </si>
  <si>
    <t>Bangles-4 pair</t>
  </si>
  <si>
    <t>1500 each</t>
  </si>
  <si>
    <t>mali baby kada</t>
  </si>
  <si>
    <t xml:space="preserve">Bali ear ring </t>
  </si>
  <si>
    <t>small fish</t>
  </si>
  <si>
    <t>Chilla ring</t>
  </si>
  <si>
    <t>Oxidised toe ring</t>
  </si>
  <si>
    <t>Anklet- evil eye</t>
  </si>
  <si>
    <t>baby najariya(4.5 inch, 5.5 inch adjustable)</t>
  </si>
  <si>
    <t>Pagpan payal</t>
  </si>
  <si>
    <t>Yes</t>
  </si>
  <si>
    <t>No</t>
  </si>
  <si>
    <t>Phase7</t>
  </si>
  <si>
    <t>Chq-Rs299150</t>
  </si>
  <si>
    <t>cash-30,000</t>
  </si>
  <si>
    <t>taranhara Lds Bracelet,MS,Ring</t>
  </si>
  <si>
    <t>160*76</t>
  </si>
  <si>
    <t>Rs14/gm</t>
  </si>
  <si>
    <t>MS</t>
  </si>
  <si>
    <t>18*76</t>
  </si>
  <si>
    <t>42*76</t>
  </si>
  <si>
    <t>Oxidised bracelet Taranhara</t>
  </si>
  <si>
    <t>Rs10/gm</t>
  </si>
  <si>
    <t>Saraswati/elephant idol</t>
  </si>
  <si>
    <t>56*82</t>
  </si>
  <si>
    <t>Spoon</t>
  </si>
  <si>
    <t>78*82</t>
  </si>
  <si>
    <t>Normal toe ring</t>
  </si>
  <si>
    <t>18*60</t>
  </si>
  <si>
    <t>chhila</t>
  </si>
  <si>
    <t>28*76</t>
  </si>
  <si>
    <t>ring</t>
  </si>
  <si>
    <t>41*76</t>
  </si>
  <si>
    <t>Rs16/piece</t>
  </si>
  <si>
    <t>P.item-toe,kuber yantra,fish</t>
  </si>
  <si>
    <t>78*80</t>
  </si>
  <si>
    <t>Kada , locket</t>
  </si>
  <si>
    <t>320*70</t>
  </si>
  <si>
    <t>21*10,8*15,30*5</t>
  </si>
  <si>
    <t>SS-bala ear ring</t>
  </si>
  <si>
    <t>9pc *120</t>
  </si>
  <si>
    <t>Total-627</t>
  </si>
  <si>
    <t xml:space="preserve">Cb </t>
  </si>
  <si>
    <t>3882*84</t>
  </si>
  <si>
    <t>CB Skadi</t>
  </si>
  <si>
    <t>500*84</t>
  </si>
  <si>
    <t>coin cover</t>
  </si>
  <si>
    <t>Big elephant</t>
  </si>
  <si>
    <t>Micro kada gents</t>
  </si>
  <si>
    <t>Square plate-WD1-3</t>
  </si>
  <si>
    <t>Big Omm locket</t>
  </si>
  <si>
    <t>small tabiz</t>
  </si>
  <si>
    <t>Phase 11</t>
  </si>
  <si>
    <t>Cash-40000 Neft-23465-pending</t>
  </si>
  <si>
    <t>Phase 12</t>
  </si>
  <si>
    <t>Phase 13</t>
  </si>
  <si>
    <t xml:space="preserve">Finalisation done for phase-9,10,11,12 </t>
  </si>
  <si>
    <t>Murti</t>
  </si>
  <si>
    <t>68.5*84</t>
  </si>
  <si>
    <t>Silver article/shanmukha</t>
  </si>
  <si>
    <t>35*82</t>
  </si>
  <si>
    <t>52.3*80</t>
  </si>
  <si>
    <t>Micro bracelet taranhara</t>
  </si>
  <si>
    <t>77*80</t>
  </si>
  <si>
    <t>Card 20gm</t>
  </si>
  <si>
    <t>25/pc</t>
  </si>
  <si>
    <t>Card 10gm</t>
  </si>
  <si>
    <t>10 pcs</t>
  </si>
  <si>
    <t>20/pc</t>
  </si>
  <si>
    <t>2 plates given for polish</t>
  </si>
  <si>
    <t>1 plate</t>
  </si>
  <si>
    <t>67.1: net</t>
  </si>
  <si>
    <t>2 plate</t>
  </si>
  <si>
    <t>228.6: net</t>
  </si>
  <si>
    <t>Kid's ring</t>
  </si>
  <si>
    <t>small vrat</t>
  </si>
  <si>
    <t>15 size chilla</t>
  </si>
  <si>
    <t>yes</t>
  </si>
  <si>
    <t>Phase8</t>
  </si>
  <si>
    <t>Chq-Rs29250</t>
  </si>
  <si>
    <t>cash-1058</t>
  </si>
  <si>
    <t>silver glass</t>
  </si>
  <si>
    <t>82*83</t>
  </si>
  <si>
    <t>baju</t>
  </si>
  <si>
    <t>40*80</t>
  </si>
  <si>
    <t>kids ring</t>
  </si>
  <si>
    <t>11*76</t>
  </si>
  <si>
    <t>15/piece</t>
  </si>
  <si>
    <t>100*55</t>
  </si>
  <si>
    <t>Blet</t>
  </si>
  <si>
    <t>tabiz</t>
  </si>
  <si>
    <t>23*76</t>
  </si>
  <si>
    <t>6*76</t>
  </si>
  <si>
    <t>4*80</t>
  </si>
  <si>
    <t>10/piece</t>
  </si>
  <si>
    <t>13*76</t>
  </si>
  <si>
    <t>14/piece</t>
  </si>
  <si>
    <t>38*78</t>
  </si>
  <si>
    <t>200/piece</t>
  </si>
  <si>
    <t>kada-rudraksh</t>
  </si>
  <si>
    <t>Bracelet evil eye-ladies adjustable</t>
  </si>
  <si>
    <t>30*80</t>
  </si>
  <si>
    <t>locket</t>
  </si>
  <si>
    <t>5/pc</t>
  </si>
  <si>
    <t>konark gift</t>
  </si>
  <si>
    <t>10.2*83</t>
  </si>
  <si>
    <t>box</t>
  </si>
  <si>
    <t>816-purchase</t>
  </si>
  <si>
    <t>gift</t>
  </si>
  <si>
    <t>280*3</t>
  </si>
  <si>
    <t>450*4</t>
  </si>
  <si>
    <t>watch</t>
  </si>
  <si>
    <t>600*2</t>
  </si>
  <si>
    <t>800*1</t>
  </si>
  <si>
    <t>1300*1</t>
  </si>
  <si>
    <t>gift-penstand watch</t>
  </si>
  <si>
    <t>650*1</t>
  </si>
  <si>
    <t>Normal deep</t>
  </si>
  <si>
    <t>Eye kajal stand</t>
  </si>
  <si>
    <t>Phase9</t>
  </si>
  <si>
    <t>cash-3688</t>
  </si>
  <si>
    <t>Pitem/flute</t>
  </si>
  <si>
    <t>15*80</t>
  </si>
  <si>
    <t>S.farua</t>
  </si>
  <si>
    <t>22*97</t>
  </si>
  <si>
    <t>SS Ring</t>
  </si>
  <si>
    <t>1 gm</t>
  </si>
  <si>
    <t>2 ranihaar</t>
  </si>
  <si>
    <t>1 SL</t>
  </si>
  <si>
    <t>1 ring</t>
  </si>
  <si>
    <t>Mukut 12 inch</t>
  </si>
  <si>
    <t>Krishna swing</t>
  </si>
  <si>
    <t>Non lord coin</t>
  </si>
  <si>
    <t>Kamarbandh-40 inch</t>
  </si>
  <si>
    <t>light weight fancy payal</t>
  </si>
  <si>
    <t>Ranihaar box</t>
  </si>
  <si>
    <t>Ghungroo+anchor</t>
  </si>
  <si>
    <t>24inch CB chain</t>
  </si>
  <si>
    <t>phase-4</t>
  </si>
  <si>
    <t>Longset plain</t>
  </si>
  <si>
    <t>" mina</t>
  </si>
  <si>
    <t>finger ring</t>
  </si>
  <si>
    <t>Punjadi kada</t>
  </si>
  <si>
    <t>chain pendant</t>
  </si>
  <si>
    <t>necklace</t>
  </si>
  <si>
    <t>"</t>
  </si>
  <si>
    <t>chain</t>
  </si>
  <si>
    <t>discount</t>
  </si>
  <si>
    <t>pipe bracelet + adjustment bracelet</t>
  </si>
  <si>
    <t>Full ghungroo payal + only simple string payal.</t>
  </si>
  <si>
    <t>Adult anklet</t>
  </si>
  <si>
    <t>Mewangar baby anklet + 4.5/5.5inch</t>
  </si>
  <si>
    <t>not available</t>
  </si>
  <si>
    <t>only pure available</t>
  </si>
  <si>
    <t>Evil eye bracelet</t>
  </si>
  <si>
    <t>Chq-101269</t>
  </si>
  <si>
    <t>173*78</t>
  </si>
  <si>
    <t>1/gm</t>
  </si>
  <si>
    <t>kajal &amp; deep</t>
  </si>
  <si>
    <t>54*84</t>
  </si>
  <si>
    <t>Lord umbrella</t>
  </si>
  <si>
    <t>10*84</t>
  </si>
  <si>
    <t>Rajshree kamarbandh</t>
  </si>
  <si>
    <t>75*55</t>
  </si>
  <si>
    <t>147*76</t>
  </si>
  <si>
    <t>NA</t>
  </si>
  <si>
    <t>Anklet- 4.5/5.5, adult</t>
  </si>
  <si>
    <t>Small ship</t>
  </si>
  <si>
    <t>11.8*83</t>
  </si>
  <si>
    <t>fancy payal</t>
  </si>
  <si>
    <t>regular payal- full ghungroo</t>
  </si>
  <si>
    <t>1 pc</t>
  </si>
  <si>
    <t>baby payal</t>
  </si>
  <si>
    <t>bridal payal</t>
  </si>
  <si>
    <t>toe ring</t>
  </si>
  <si>
    <t>Adult anklet-black string</t>
  </si>
  <si>
    <t>bracelet</t>
  </si>
  <si>
    <t>3 pc</t>
  </si>
  <si>
    <t>1160*84</t>
  </si>
  <si>
    <t>done</t>
  </si>
  <si>
    <t>zaveri bazaar- 1gm items</t>
  </si>
  <si>
    <t>single dhaga Mangal sutra</t>
  </si>
  <si>
    <t>Plain gents kada</t>
  </si>
  <si>
    <t>ear rings/top</t>
  </si>
  <si>
    <t>plain sankha/bangles</t>
  </si>
  <si>
    <t>silver items</t>
  </si>
  <si>
    <t>SS evil eye bracelet</t>
  </si>
  <si>
    <t>Tribal kadha</t>
  </si>
  <si>
    <t>baby anklet</t>
  </si>
  <si>
    <t>small ladies ring</t>
  </si>
  <si>
    <t>stylish locket</t>
  </si>
  <si>
    <t>phase-5</t>
  </si>
  <si>
    <t>Chain Pendant Set</t>
  </si>
  <si>
    <t>Jhumka(133/3)</t>
  </si>
  <si>
    <t>Mini long set fancy</t>
  </si>
  <si>
    <t>Fancy long set</t>
  </si>
  <si>
    <t>Titli necklace</t>
  </si>
  <si>
    <t>Long set regular</t>
  </si>
  <si>
    <t>Black crystal chain</t>
  </si>
  <si>
    <t>Full chandi anklet</t>
  </si>
  <si>
    <t>Rings</t>
  </si>
  <si>
    <t>Item</t>
  </si>
  <si>
    <t>Rate</t>
  </si>
  <si>
    <t>Amount</t>
  </si>
  <si>
    <t>Chain-24"</t>
  </si>
  <si>
    <t>Chain-18"</t>
  </si>
  <si>
    <t>Bracelet-8.5"</t>
  </si>
  <si>
    <t>Bracelet-8"</t>
  </si>
  <si>
    <t>Tokiyo-18"</t>
  </si>
  <si>
    <t>Patti-18"</t>
  </si>
  <si>
    <t>Forming ms-30"</t>
  </si>
  <si>
    <t>Bangles-2.10</t>
  </si>
  <si>
    <t>Bangles-2.8</t>
  </si>
  <si>
    <t>Bangles-2.6</t>
  </si>
  <si>
    <t>SS</t>
  </si>
  <si>
    <t>adjustable kada</t>
  </si>
  <si>
    <t>Adjustment platinum bracelet</t>
  </si>
  <si>
    <t>Stylish bali ear ring</t>
  </si>
  <si>
    <t>silver 2thread MS</t>
  </si>
  <si>
    <t>Delivered</t>
  </si>
  <si>
    <t>Dual rings-to be taken from Vikash</t>
  </si>
  <si>
    <t>Phase 14</t>
  </si>
  <si>
    <t>Cash-2400, total bill-2283, extra rs 117 due on vikas traders</t>
  </si>
  <si>
    <t>Micro double string MS</t>
  </si>
  <si>
    <t>30.9*80</t>
  </si>
  <si>
    <t>Baby kada black beads</t>
  </si>
  <si>
    <t>Plain payal</t>
  </si>
  <si>
    <t>Akhand deep open</t>
  </si>
  <si>
    <t>Brahma vishnu mukut</t>
  </si>
  <si>
    <t>Phase10</t>
  </si>
  <si>
    <t>Jhula</t>
  </si>
  <si>
    <t>Ring stone</t>
  </si>
  <si>
    <t>Ring micro</t>
  </si>
  <si>
    <t>Rosegold flex kada</t>
  </si>
  <si>
    <t>Anta bicha</t>
  </si>
  <si>
    <t>3/gm</t>
  </si>
  <si>
    <t>S.Farua</t>
  </si>
  <si>
    <t>challla</t>
  </si>
  <si>
    <t>7*15</t>
  </si>
  <si>
    <t>17*6</t>
  </si>
  <si>
    <t>4*15</t>
  </si>
  <si>
    <t>CB-</t>
  </si>
  <si>
    <t>577*84+800</t>
  </si>
  <si>
    <t>plain payal</t>
  </si>
  <si>
    <t>Toe ring bridal</t>
  </si>
  <si>
    <t>kada-adult</t>
  </si>
  <si>
    <t>V Toe ring</t>
  </si>
  <si>
    <t>43*15</t>
  </si>
  <si>
    <t>Chq-13605; patla1933/971gm fine</t>
  </si>
  <si>
    <t>V toe ting</t>
  </si>
  <si>
    <t>Adult CB kada</t>
  </si>
  <si>
    <t>Penstand</t>
  </si>
  <si>
    <t>360*4</t>
  </si>
  <si>
    <t>Crystal mali</t>
  </si>
  <si>
    <t>SS ring</t>
  </si>
  <si>
    <t>14.1*130</t>
  </si>
  <si>
    <t>Pen stand</t>
  </si>
  <si>
    <t>Phase3</t>
  </si>
  <si>
    <t>Total purchase-46000</t>
  </si>
  <si>
    <t>cash-37000; NEFT-9000</t>
  </si>
  <si>
    <t>Adj evil eye bracelet</t>
  </si>
  <si>
    <t>131.34*110</t>
  </si>
  <si>
    <t>dual ear rings</t>
  </si>
  <si>
    <t>26.55*150</t>
  </si>
  <si>
    <t>100.58*110</t>
  </si>
  <si>
    <t>12.92*90</t>
  </si>
  <si>
    <t>Pendant/Tops</t>
  </si>
  <si>
    <t>20.44*130</t>
  </si>
  <si>
    <t>normal bracelet</t>
  </si>
  <si>
    <t>19.59*130</t>
  </si>
  <si>
    <t>Flexi kada</t>
  </si>
  <si>
    <t>22.17*140</t>
  </si>
  <si>
    <t>20.06*130</t>
  </si>
  <si>
    <t>Bichiya</t>
  </si>
  <si>
    <t>Bali</t>
  </si>
  <si>
    <t>2.75*105</t>
  </si>
  <si>
    <t>Card tops</t>
  </si>
  <si>
    <t>2*1000</t>
  </si>
  <si>
    <t>Card tops oxi</t>
  </si>
  <si>
    <t>4jodi*150</t>
  </si>
  <si>
    <t>Nosepin-oxi</t>
  </si>
  <si>
    <t>12pc*65</t>
  </si>
  <si>
    <t>Return ;  anklet pc + ear stud 1 pc</t>
  </si>
  <si>
    <t>Total gst bill</t>
  </si>
  <si>
    <t>GST bill-24669</t>
  </si>
  <si>
    <t>Challa big size</t>
  </si>
  <si>
    <t>Kapila</t>
  </si>
  <si>
    <t>1gm wide bangles -2.10 size</t>
  </si>
  <si>
    <t>Purohit</t>
  </si>
  <si>
    <t>Sindura stick long size-round top</t>
  </si>
  <si>
    <t>Prashant</t>
  </si>
  <si>
    <t>total purchase-9000</t>
  </si>
  <si>
    <t>cash-9000</t>
  </si>
  <si>
    <t>79.43*110</t>
  </si>
  <si>
    <t>8737+gst</t>
  </si>
  <si>
    <t>15 pc rings</t>
  </si>
  <si>
    <t>small hanuman tabiz</t>
  </si>
  <si>
    <t>small hanuman regular locket</t>
  </si>
  <si>
    <t>regular vrat</t>
  </si>
  <si>
    <t>SS chain for kapila</t>
  </si>
  <si>
    <t>oval marwari plates 1 mid size, 1 large size</t>
  </si>
  <si>
    <t>kajal pati</t>
  </si>
  <si>
    <t>Bowl less than 35 gm</t>
  </si>
  <si>
    <t>filigree peacock design mukut</t>
  </si>
  <si>
    <t>kumbh raasi ring</t>
  </si>
  <si>
    <t>1-1.5 inch top kalash</t>
  </si>
  <si>
    <t>light ghungroo fancy payal</t>
  </si>
  <si>
    <t>Return</t>
  </si>
  <si>
    <t>baby - kamarbandh</t>
  </si>
  <si>
    <t>plain baby anklet-5.5 inch</t>
  </si>
  <si>
    <t>light weight sindura farua</t>
  </si>
  <si>
    <t>bridal toe ring</t>
  </si>
  <si>
    <t>radha krishna/jagannath photo frame</t>
  </si>
  <si>
    <t>Accessories</t>
  </si>
  <si>
    <t>box cover</t>
  </si>
  <si>
    <t>plash</t>
  </si>
  <si>
    <t>Phase11</t>
  </si>
  <si>
    <t>mukut</t>
  </si>
  <si>
    <t>utensils</t>
  </si>
  <si>
    <t>lota</t>
  </si>
  <si>
    <t>7*5</t>
  </si>
  <si>
    <t>350*1</t>
  </si>
  <si>
    <t>450*1</t>
  </si>
  <si>
    <t>sundura kathi,kajal pati</t>
  </si>
  <si>
    <t>glass</t>
  </si>
  <si>
    <t>bridal payal,fancy payal,plain payal,toe ring</t>
  </si>
  <si>
    <t>chandra locket</t>
  </si>
  <si>
    <t>Not feasible</t>
  </si>
  <si>
    <t>Big plate</t>
  </si>
  <si>
    <t>small glass</t>
  </si>
  <si>
    <t>flower glass</t>
  </si>
  <si>
    <t>CB -chains</t>
  </si>
  <si>
    <t>CB-payal,bracelet</t>
  </si>
  <si>
    <t>singham ring</t>
  </si>
  <si>
    <t>25/12 -size</t>
  </si>
  <si>
    <t>5.5 inch anklet</t>
  </si>
  <si>
    <t>jagannath photo frame</t>
  </si>
  <si>
    <t>very light weight fancy payal</t>
  </si>
  <si>
    <t>hair flower</t>
  </si>
  <si>
    <t>RK light</t>
  </si>
  <si>
    <t>Done</t>
  </si>
  <si>
    <t>Phase12</t>
  </si>
  <si>
    <t>NEFT-22395</t>
  </si>
  <si>
    <t>1*15</t>
  </si>
  <si>
    <t>10nos *5</t>
  </si>
  <si>
    <t>chandra Locket</t>
  </si>
  <si>
    <t>jagannath photoframe</t>
  </si>
  <si>
    <t>450*3</t>
  </si>
  <si>
    <t>5000*1</t>
  </si>
  <si>
    <t>fancy payal/screw for bridal payal</t>
  </si>
  <si>
    <t>Anklet-baby 5.5 inch</t>
  </si>
  <si>
    <t>Chq-130752</t>
  </si>
  <si>
    <t>safety pin</t>
  </si>
  <si>
    <t>Pachmukhi deep</t>
  </si>
  <si>
    <t>pink paper-L size</t>
  </si>
  <si>
    <t>plier</t>
  </si>
  <si>
    <t>jagannath locket</t>
  </si>
  <si>
    <t>Mayur anta bicha</t>
  </si>
  <si>
    <t>Big ear ring</t>
  </si>
  <si>
    <t>Nathmani</t>
  </si>
  <si>
    <t>20gm coin packet</t>
  </si>
  <si>
    <t>full chandi anklet</t>
  </si>
  <si>
    <t>Phase13</t>
  </si>
  <si>
    <t>8pcs *5</t>
  </si>
  <si>
    <t>normal S</t>
  </si>
  <si>
    <t>Deep-big panchamukhi deep</t>
  </si>
  <si>
    <t>Locket- jagannath locket</t>
  </si>
  <si>
    <t>NEFT-36578</t>
  </si>
  <si>
    <t>Phase14</t>
  </si>
  <si>
    <t>cash-21589</t>
  </si>
  <si>
    <t>mukut filigree</t>
  </si>
  <si>
    <t>skota</t>
  </si>
  <si>
    <t>Golden ganesh box</t>
  </si>
  <si>
    <t>3-4 inch flute</t>
  </si>
  <si>
    <t>Strong saree pin</t>
  </si>
  <si>
    <t>GST provided on Feb-13</t>
  </si>
  <si>
    <t>magar muha-adult kada</t>
  </si>
  <si>
    <t>small flower</t>
  </si>
  <si>
    <t>6pcs</t>
  </si>
  <si>
    <t>cost price each</t>
  </si>
  <si>
    <t>9pcs</t>
  </si>
  <si>
    <t>7box+2 display</t>
  </si>
  <si>
    <t>Big chain</t>
  </si>
  <si>
    <t>1800+1150</t>
  </si>
  <si>
    <t xml:space="preserve">Bracelet </t>
  </si>
  <si>
    <t>1pc</t>
  </si>
  <si>
    <t>stand</t>
  </si>
  <si>
    <t>Bangles</t>
  </si>
  <si>
    <t>1 pair</t>
  </si>
  <si>
    <t>MN-33</t>
  </si>
  <si>
    <t>short Chiko</t>
  </si>
  <si>
    <t>2pc</t>
  </si>
  <si>
    <t>MN-25,27</t>
  </si>
  <si>
    <t>MN-27,28</t>
  </si>
  <si>
    <t>To get</t>
  </si>
  <si>
    <t>Turkey necklace</t>
  </si>
  <si>
    <t>CP</t>
  </si>
  <si>
    <t>Short necklace</t>
  </si>
  <si>
    <t>S necklace</t>
  </si>
  <si>
    <t xml:space="preserve"> MS locket</t>
  </si>
  <si>
    <t>Long set</t>
  </si>
  <si>
    <t>Short Necklace</t>
  </si>
  <si>
    <t>Bill-18500-cash payment with GST bill</t>
  </si>
  <si>
    <t>Due from darshan</t>
  </si>
  <si>
    <t>neft</t>
  </si>
  <si>
    <t>Due</t>
  </si>
  <si>
    <t xml:space="preserve">Due </t>
  </si>
  <si>
    <t>God's eye colored one</t>
  </si>
  <si>
    <t>baby kada jpp fancy</t>
  </si>
  <si>
    <t>CB fancy payal</t>
  </si>
  <si>
    <t>Large plate</t>
  </si>
  <si>
    <t>CB chain</t>
  </si>
  <si>
    <t>Toe ring</t>
  </si>
  <si>
    <t>Filigree Sindur farua</t>
  </si>
  <si>
    <t>Muslim locket</t>
  </si>
  <si>
    <t>hathi muhn kada- size-2</t>
  </si>
  <si>
    <t>non sound skadi</t>
  </si>
  <si>
    <t>accessories</t>
  </si>
  <si>
    <t>Packet</t>
  </si>
  <si>
    <t>Phase15</t>
  </si>
  <si>
    <t>neft-16643,patla-fine-487</t>
  </si>
  <si>
    <t>fancy payal, baby bracelet</t>
  </si>
  <si>
    <t>key ring</t>
  </si>
  <si>
    <t>1*40</t>
  </si>
  <si>
    <t>Sfarua-filigree</t>
  </si>
  <si>
    <t>P.item</t>
  </si>
  <si>
    <t>Kada/lkt</t>
  </si>
  <si>
    <t>10*2,3*15</t>
  </si>
  <si>
    <t>Gift-jagannath/black frame</t>
  </si>
  <si>
    <t>RK light-6"</t>
  </si>
  <si>
    <t>frame</t>
  </si>
  <si>
    <t>k</t>
  </si>
  <si>
    <t>l</t>
  </si>
  <si>
    <t>m</t>
  </si>
  <si>
    <t>n</t>
  </si>
  <si>
    <t>j</t>
  </si>
  <si>
    <t>i</t>
  </si>
  <si>
    <t>h</t>
  </si>
  <si>
    <t>g</t>
  </si>
  <si>
    <t>f</t>
  </si>
  <si>
    <t>e</t>
  </si>
  <si>
    <t>CB payal- evil eye, purple/black beads</t>
  </si>
  <si>
    <t>Aman anklet</t>
  </si>
  <si>
    <t>Jagannath photo frame</t>
  </si>
  <si>
    <t>small ganesh locket</t>
  </si>
  <si>
    <t>Adult evil eye bracelet</t>
  </si>
  <si>
    <t>rudraksh baby kada</t>
  </si>
  <si>
    <t>Single/single line stone MS</t>
  </si>
  <si>
    <t>mayur/fancy ear ring</t>
  </si>
  <si>
    <t>4.5  evil eye bab anklet</t>
  </si>
  <si>
    <t>Challa</t>
  </si>
  <si>
    <t>platinum chain</t>
  </si>
  <si>
    <t>platinu bracelet</t>
  </si>
  <si>
    <t>ladies ring</t>
  </si>
  <si>
    <t>evil eye bracelet</t>
  </si>
  <si>
    <t>nose pin-defect</t>
  </si>
  <si>
    <t>Rose gold kada</t>
  </si>
  <si>
    <t>80 gm gents bracelet</t>
  </si>
  <si>
    <t>gents thin tendulkar bracelet</t>
  </si>
  <si>
    <t>thin wire for ghungroo</t>
  </si>
  <si>
    <t>red color box</t>
  </si>
  <si>
    <t>Phase16</t>
  </si>
  <si>
    <t>cash-9850</t>
  </si>
  <si>
    <t>39*10</t>
  </si>
  <si>
    <t>Adult &amp; baby anklet-3.5/4.5</t>
  </si>
  <si>
    <t>Phase 15</t>
  </si>
  <si>
    <t>Closing balance: 12gm credit; Amount: 915 credit</t>
  </si>
  <si>
    <t>Exchange</t>
  </si>
  <si>
    <t>2 bowl-175gm approx</t>
  </si>
  <si>
    <t>Retunrn</t>
  </si>
  <si>
    <t>2 taranhara golden kada- 68.5gm approx</t>
  </si>
  <si>
    <t>New</t>
  </si>
  <si>
    <t>3 bowl+1 shiv linga-207gm</t>
  </si>
  <si>
    <t>207.5*83</t>
  </si>
  <si>
    <t>plain skathi</t>
  </si>
  <si>
    <t>full stone payal-30gm</t>
  </si>
  <si>
    <t>top adjustment toe ring</t>
  </si>
  <si>
    <t>fancy Skathi</t>
  </si>
  <si>
    <t>Big size deunria</t>
  </si>
  <si>
    <t>CB bridal payal</t>
  </si>
  <si>
    <t>pure silver plate</t>
  </si>
  <si>
    <t>598gm</t>
  </si>
  <si>
    <t>patla-935gm, pure-455, cash paid-15000</t>
  </si>
  <si>
    <t>598*107 + 897-MC</t>
  </si>
  <si>
    <t>10-12 gm spoon</t>
  </si>
  <si>
    <t>30gm oxidised kadi bracelet</t>
  </si>
  <si>
    <t>Phase 16</t>
  </si>
  <si>
    <t>Closing balance: 23gm credit; Amount: 816 credit</t>
  </si>
  <si>
    <t>hamuman locket-L size</t>
  </si>
  <si>
    <t>Regualr adult anklet</t>
  </si>
  <si>
    <t>Cb baby payal-6/5 inch</t>
  </si>
  <si>
    <t>PP baby payal</t>
  </si>
  <si>
    <t>PC -salman khan bracelet</t>
  </si>
  <si>
    <t>Tarini locket</t>
  </si>
  <si>
    <t>Gents ring</t>
  </si>
  <si>
    <t>Regular challa</t>
  </si>
  <si>
    <t>Phase17</t>
  </si>
  <si>
    <t>patla-251 fine</t>
  </si>
  <si>
    <t>1lac-Neft-13/04/2024</t>
  </si>
  <si>
    <t>29203- Neft 14/04/2024</t>
  </si>
  <si>
    <t>baby rudraksh kada</t>
  </si>
  <si>
    <t>25/piece</t>
  </si>
  <si>
    <t>single stone MS</t>
  </si>
  <si>
    <t>Vrat/baju</t>
  </si>
  <si>
    <t>17pc*5;7pc*10</t>
  </si>
  <si>
    <t>return- small elephant</t>
  </si>
  <si>
    <t>CB-fancy payal,bracelet,toe ring, baby payal</t>
  </si>
  <si>
    <t>return CB- bridal payal-2pc, fancy moti payal-1pc</t>
  </si>
  <si>
    <t>return-PC bracelet</t>
  </si>
  <si>
    <t>CB bracelet lock-</t>
  </si>
  <si>
    <t>5 m coin</t>
  </si>
  <si>
    <t>God's eye medium size</t>
  </si>
  <si>
    <t>pain kamarbandh</t>
  </si>
  <si>
    <t>Phase18</t>
  </si>
  <si>
    <t>cash-9343</t>
  </si>
  <si>
    <t>2*350</t>
  </si>
  <si>
    <t>gift- bal gopal photo frame/ ram lala photo frame</t>
  </si>
  <si>
    <t>rajshree kamarbandh</t>
  </si>
  <si>
    <t>hanuman/sai locket</t>
  </si>
  <si>
    <t>god's eye-2 pair</t>
  </si>
  <si>
    <t>Phase19</t>
  </si>
  <si>
    <t>cash-607</t>
  </si>
  <si>
    <t>chand - 25 pcs</t>
  </si>
  <si>
    <t>50gm kadi bracelet</t>
  </si>
  <si>
    <t>konark chakra- SP 5k</t>
  </si>
  <si>
    <t>Ship SP-5K</t>
  </si>
  <si>
    <t>10 gm coin</t>
  </si>
  <si>
    <t>sangam payal/key ring</t>
  </si>
  <si>
    <t>red box</t>
  </si>
  <si>
    <t>magarmuha kada</t>
  </si>
  <si>
    <t>ss- dual ear rings-Vikash</t>
  </si>
  <si>
    <t>Mewangar baby anklet-Vikash</t>
  </si>
  <si>
    <t>baby anklet-3.5/4 inch</t>
  </si>
  <si>
    <t>Phase20</t>
  </si>
  <si>
    <t>baby kada</t>
  </si>
  <si>
    <t>6/pc</t>
  </si>
  <si>
    <t>Sfarua-golden with stick</t>
  </si>
  <si>
    <t>sFarua-plain</t>
  </si>
  <si>
    <t>TulsiSfarua</t>
  </si>
  <si>
    <t>Adult magarmuha kada</t>
  </si>
  <si>
    <t>100/pc</t>
  </si>
  <si>
    <t>Baby anklet-3.5" 4"</t>
  </si>
  <si>
    <t>jagannath,konark,ganesh filigree</t>
  </si>
  <si>
    <t>CB products</t>
  </si>
  <si>
    <t>fancy payal, 8" payal, bracelet. Babt adj kada</t>
  </si>
  <si>
    <t>5 gm coin</t>
  </si>
  <si>
    <t xml:space="preserve"> plain baby kada</t>
  </si>
  <si>
    <t>ear tops-vikash</t>
  </si>
  <si>
    <t>2pc punjabi kada</t>
  </si>
  <si>
    <t>1 Anta bicha</t>
  </si>
  <si>
    <t>1 CB rassi chain</t>
  </si>
  <si>
    <t>1 pair toe ring</t>
  </si>
  <si>
    <t>Phase21</t>
  </si>
  <si>
    <t>cash-2394</t>
  </si>
  <si>
    <t>5gm coin -10 pcs</t>
  </si>
  <si>
    <t>Dues cleared</t>
  </si>
  <si>
    <t>Bill-6225 pending</t>
  </si>
  <si>
    <t>Discount10%</t>
  </si>
  <si>
    <t>Phase22</t>
  </si>
  <si>
    <t>gift box omm- 2pcs</t>
  </si>
  <si>
    <t>Box- boxes</t>
  </si>
  <si>
    <t>71.36+300/box</t>
  </si>
  <si>
    <t>Anklet-baby &amp; adult- CFA</t>
  </si>
  <si>
    <t>total bill-24266,neft-14413- done on 06/05; Rs 9853 neft- 07/05</t>
  </si>
  <si>
    <t>Phase-3</t>
  </si>
  <si>
    <t>95768-Neft</t>
  </si>
  <si>
    <t>962- courier</t>
  </si>
  <si>
    <t>19_05-24</t>
  </si>
  <si>
    <t>Payal extender</t>
  </si>
  <si>
    <t>CB baby payal-heavy</t>
  </si>
  <si>
    <t>CB bridal payal, 2 pc-170_200gm</t>
  </si>
  <si>
    <t>red cover</t>
  </si>
  <si>
    <t>Phase-5</t>
  </si>
  <si>
    <t>total purchase-20800</t>
  </si>
  <si>
    <t>cash -gst bill</t>
  </si>
  <si>
    <t>baby payal&lt; 15 gm</t>
  </si>
  <si>
    <t>Phase-23</t>
  </si>
  <si>
    <t>Total bill-49316</t>
  </si>
  <si>
    <t>patla, fine-363,total-791</t>
  </si>
  <si>
    <t>baby kada &amp; locket</t>
  </si>
  <si>
    <t>clip</t>
  </si>
  <si>
    <t>kamarbandh</t>
  </si>
  <si>
    <t>box gift-filigree</t>
  </si>
  <si>
    <t>jagannath light-4inch</t>
  </si>
  <si>
    <t>CB &amp; PP</t>
  </si>
  <si>
    <t>700/kg</t>
  </si>
  <si>
    <t>CB baby paya, fancy payal,baby chain,rassi chain, toe ring,bracelet-ladies/gents</t>
  </si>
  <si>
    <t>plain skadi</t>
  </si>
  <si>
    <t>neft-49316- 30/05/2024</t>
  </si>
  <si>
    <t>3pc*15(baby magar),3pc*6(baby kada),5*5(Han. lkt)</t>
  </si>
  <si>
    <t>Phase-24</t>
  </si>
  <si>
    <t>Neft-19416</t>
  </si>
  <si>
    <t>Total bill-19416</t>
  </si>
  <si>
    <t>gift-eiffel tower-85; jagannath-88; omm-22</t>
  </si>
  <si>
    <t>pija item- eye, skathi,chand</t>
  </si>
  <si>
    <t>baby payal&lt; 15gm - PP</t>
  </si>
  <si>
    <t>baby payal-30gm - CB</t>
  </si>
  <si>
    <t>Fancy payal&lt;20gm</t>
  </si>
  <si>
    <t>Normal S</t>
  </si>
  <si>
    <t>CB snake chain- kids</t>
  </si>
  <si>
    <t>Baby magar muha kada</t>
  </si>
  <si>
    <t>CB Tendulkar bracelet- Adult</t>
  </si>
  <si>
    <t>CB Kids bracelet- Kadi</t>
  </si>
  <si>
    <t>CB Toe ring</t>
  </si>
  <si>
    <t>Only round toe ring</t>
  </si>
  <si>
    <t>Hair pin</t>
  </si>
  <si>
    <t>Hanuman locket- S size</t>
  </si>
  <si>
    <t>Kamarbandh plain design</t>
  </si>
  <si>
    <t>CB Rassi chain</t>
  </si>
  <si>
    <t>Jagannath Light frame</t>
  </si>
  <si>
    <t>Box gift- jagannath, omm, eiffel tower</t>
  </si>
  <si>
    <t>Plain skathi, god's eye,chand</t>
  </si>
  <si>
    <t>payal</t>
  </si>
  <si>
    <t>Phase 17</t>
  </si>
  <si>
    <t>chq-121042, Gpay-2995-not taken for GSt</t>
  </si>
  <si>
    <t>tops+brc+italian chain</t>
  </si>
  <si>
    <t>109*130</t>
  </si>
  <si>
    <t>Flexible kada+swaroski brclt</t>
  </si>
  <si>
    <t>35.4*140</t>
  </si>
  <si>
    <t>Band+micro rings +evil eye payal</t>
  </si>
  <si>
    <t>142.9*110</t>
  </si>
  <si>
    <t>Pendants</t>
  </si>
  <si>
    <t>9*105</t>
  </si>
  <si>
    <t>79*110</t>
  </si>
  <si>
    <t>32.4*135</t>
  </si>
  <si>
    <t>19.45*130</t>
  </si>
  <si>
    <t>Purchase</t>
  </si>
  <si>
    <t>20197+ gst</t>
  </si>
  <si>
    <t>only round- big toe ring</t>
  </si>
  <si>
    <t>silver articles-glass/bowl</t>
  </si>
  <si>
    <t>exchange- 2 bowl, 1 big glass</t>
  </si>
  <si>
    <t>Neft-2091</t>
  </si>
  <si>
    <t>Phase-25</t>
  </si>
  <si>
    <t>Neft:10/06-1lac; 11/06-1lac;12/06-1lac;13/06-36912</t>
  </si>
  <si>
    <t>Laxmi/narayan murthy, akhand deep</t>
  </si>
  <si>
    <t>Key ring</t>
  </si>
  <si>
    <t>Adult/baby Kada + locket</t>
  </si>
  <si>
    <t>Adult kada-40/piece;baby kada- 17pc*15; lkt-10pc*10</t>
  </si>
  <si>
    <t>Challa ring</t>
  </si>
  <si>
    <t>Chand</t>
  </si>
  <si>
    <t>crystal chain</t>
  </si>
  <si>
    <t>3 pc*280</t>
  </si>
  <si>
    <t>CB&amp; PP items</t>
  </si>
  <si>
    <t>CB- fancy,regular,bridal payal, gents bracelet,toe ring, baby kada, chain</t>
  </si>
  <si>
    <t>Anklet-aman hard</t>
  </si>
  <si>
    <t>Anklet- aman flexible</t>
  </si>
  <si>
    <t>Anklet- jpp bacha nazariya</t>
  </si>
  <si>
    <t>Anklet- jpp adult anklet</t>
  </si>
  <si>
    <t>Phase-6</t>
  </si>
  <si>
    <t>total purchase-62252</t>
  </si>
  <si>
    <t>cash- 25k neft-37252;gst bill</t>
  </si>
  <si>
    <t>20.9gm</t>
  </si>
  <si>
    <t>Nosepin oxidised</t>
  </si>
  <si>
    <t>3 card</t>
  </si>
  <si>
    <t>Pendant+Evil eye bracelet</t>
  </si>
  <si>
    <t>challa/bands</t>
  </si>
  <si>
    <t>M&amp;A + ladies rings</t>
  </si>
  <si>
    <t>Fancy items- bracelet</t>
  </si>
  <si>
    <t>Italian chains + fancy bracelet</t>
  </si>
  <si>
    <t>Pearl chain</t>
  </si>
  <si>
    <t xml:space="preserve">return </t>
  </si>
  <si>
    <t>2 pc rosegold kada-64.89</t>
  </si>
  <si>
    <t>60439+1813(gst)</t>
  </si>
  <si>
    <t>dues-6K paid on 20/06/24 cleared; 500 to be paid to DJ, if GST input appears</t>
  </si>
  <si>
    <t>Repolish</t>
  </si>
  <si>
    <t>CB chain-B11</t>
  </si>
  <si>
    <t>PC -payal, chain</t>
  </si>
  <si>
    <t>CB- dot 11inch payal-B5</t>
  </si>
  <si>
    <t>CB bracelet-B7</t>
  </si>
  <si>
    <t>Phase-4</t>
  </si>
  <si>
    <t>15477-Neft</t>
  </si>
  <si>
    <t>Total bill-336912</t>
  </si>
  <si>
    <t>292- paid to courier. Rs350 need to be adjusted in next purchase</t>
  </si>
  <si>
    <t>SL- 35 pcs</t>
  </si>
  <si>
    <t>Bangles- 2 set</t>
  </si>
  <si>
    <t>phase-2</t>
  </si>
  <si>
    <t>Baby krishna</t>
  </si>
  <si>
    <t>small RK</t>
  </si>
  <si>
    <t>kamdhenu</t>
  </si>
  <si>
    <t>om Ganesh</t>
  </si>
  <si>
    <t>Nazar band- Black ganesh</t>
  </si>
  <si>
    <t>nariyal kalash</t>
  </si>
  <si>
    <t>Due from Vasant</t>
  </si>
  <si>
    <t>Phase-26</t>
  </si>
  <si>
    <t>patla-801; fine-408-3=405; coin-61gm</t>
  </si>
  <si>
    <t>Neft-42475</t>
  </si>
  <si>
    <t>CB- Fancy payal, 11inch reguar payal; CB adult kada; CB baby kada; adult chain</t>
  </si>
  <si>
    <t>pc chain</t>
  </si>
  <si>
    <t>pc payal</t>
  </si>
  <si>
    <t>cb payal</t>
  </si>
  <si>
    <t>card size</t>
  </si>
  <si>
    <t>quantity</t>
  </si>
  <si>
    <t>15000- cost</t>
  </si>
  <si>
    <t>courier-900</t>
  </si>
  <si>
    <t>gst-2862</t>
  </si>
  <si>
    <t>Phase 18</t>
  </si>
  <si>
    <t>Neft-6249</t>
  </si>
  <si>
    <t>silver aricles- bowl - plain-8pcs; chennai bowl- 2 pcs</t>
  </si>
  <si>
    <t>exchange - 2 lota- 240 gms</t>
  </si>
  <si>
    <t>Phase-27</t>
  </si>
  <si>
    <t>patla-593; fine-285; coin-70gm</t>
  </si>
  <si>
    <t>Neft-12523</t>
  </si>
  <si>
    <t>Spoon- 15gm/10gm</t>
  </si>
  <si>
    <t>Ladies evil eye bracelet</t>
  </si>
  <si>
    <t>Locket- small ganesh/omm</t>
  </si>
  <si>
    <t>5*10/15*6</t>
  </si>
  <si>
    <t>Return-rajashree adult fancy anklet/khadu</t>
  </si>
  <si>
    <t>CB-Rakhi, chain variety</t>
  </si>
  <si>
    <t>Phase-7</t>
  </si>
  <si>
    <t>total purchase-29650</t>
  </si>
  <si>
    <t>cash- 25k neft-5539;gst bill-30539</t>
  </si>
  <si>
    <t>Rings,tops,ladies bracelet</t>
  </si>
  <si>
    <t>H&amp;A rings</t>
  </si>
  <si>
    <t>Ex. Kada, bracelet -adjustment</t>
  </si>
  <si>
    <t>BKK oxidised kada</t>
  </si>
  <si>
    <t>Return- Evil eye payal, Fancy big rings</t>
  </si>
  <si>
    <t>Total Amount with gst</t>
  </si>
  <si>
    <t>big size challa+evileye bracelet</t>
  </si>
  <si>
    <t>Phase-28</t>
  </si>
  <si>
    <t>Utensils</t>
  </si>
  <si>
    <t>God's eye</t>
  </si>
  <si>
    <t>5*6</t>
  </si>
  <si>
    <t>Rakhi</t>
  </si>
  <si>
    <t>150*7</t>
  </si>
  <si>
    <t>Total bill-210185</t>
  </si>
  <si>
    <t>CB rakhi, pink bridal payal-1pc;baby kada-5pc,toe ring</t>
  </si>
  <si>
    <t>NEFT-1lac 13/08; NEFT- 1lac 14/08;neft-10185 15/08</t>
  </si>
  <si>
    <t>Phase-29</t>
  </si>
  <si>
    <t xml:space="preserve">NEFT-33514 </t>
  </si>
  <si>
    <t>Total bill-33154</t>
  </si>
  <si>
    <t>CB bracelet, rakhi-5 pc, plain S</t>
  </si>
  <si>
    <t>plain toe ring</t>
  </si>
  <si>
    <t>2 gm</t>
  </si>
  <si>
    <t>Fancy payal</t>
  </si>
  <si>
    <t>taranhara ladies hook bracelet</t>
  </si>
  <si>
    <t>5gm coin</t>
  </si>
  <si>
    <t>snake</t>
  </si>
  <si>
    <t>Hanuman color locket</t>
  </si>
  <si>
    <t>small mukut</t>
  </si>
  <si>
    <t>bottle</t>
  </si>
  <si>
    <t>heavy gents chain</t>
  </si>
  <si>
    <t>filigree saree clip</t>
  </si>
  <si>
    <t>3 inch flute</t>
  </si>
  <si>
    <t>gents bracelet- 9 inch 100gm</t>
  </si>
  <si>
    <t>pending work</t>
  </si>
  <si>
    <t>contech machine renew</t>
  </si>
  <si>
    <t>leaflet print</t>
  </si>
  <si>
    <t>flex print</t>
  </si>
  <si>
    <t>product purchase</t>
  </si>
  <si>
    <t>leflet distribute</t>
  </si>
  <si>
    <t>white sticker on rack</t>
  </si>
  <si>
    <t>dryfruits packets</t>
  </si>
  <si>
    <t>Leave apply</t>
  </si>
  <si>
    <t>evil eye,full stone, fancy-ghungroo payal</t>
  </si>
  <si>
    <t>25gm kadi chain,roll chain-55gm</t>
  </si>
  <si>
    <t>Micro mangalsutra- big locket</t>
  </si>
  <si>
    <t>Regular payal</t>
  </si>
  <si>
    <t>mango leaf, thin design</t>
  </si>
  <si>
    <t>white wall paper</t>
  </si>
  <si>
    <t>sweets box</t>
  </si>
  <si>
    <t>Pink paper-small,medium</t>
  </si>
  <si>
    <t>bracelet box change</t>
  </si>
  <si>
    <t>god's tongue</t>
  </si>
  <si>
    <t>Phase-30</t>
  </si>
  <si>
    <t>Micro MS</t>
  </si>
  <si>
    <t>Baju/fancy vrat</t>
  </si>
  <si>
    <t>Plain toe ring</t>
  </si>
  <si>
    <t>Puja item- tounge</t>
  </si>
  <si>
    <t>baby kada- Maa 70</t>
  </si>
  <si>
    <t>15/pc</t>
  </si>
  <si>
    <t>92.5 evil eye anklet/payal - 1 pair</t>
  </si>
  <si>
    <t>14gm * 130</t>
  </si>
  <si>
    <t>CB items</t>
  </si>
  <si>
    <t>fancy payal, regular payal, dragon bracelet, chain, toe ring, 2/14 gents kada</t>
  </si>
  <si>
    <t>cb payal-</t>
  </si>
  <si>
    <t>Phase-31</t>
  </si>
  <si>
    <t>Cash-8166</t>
  </si>
  <si>
    <t>god's nose</t>
  </si>
  <si>
    <t>micro MS</t>
  </si>
  <si>
    <t>baby kada- evil eye</t>
  </si>
  <si>
    <t>Big handi size Sfarua-30 gm meena</t>
  </si>
  <si>
    <t>L/G/S - silver idol</t>
  </si>
  <si>
    <t>Phase 19</t>
  </si>
  <si>
    <t>cash-300; due from vks- 57; total amout- 247</t>
  </si>
  <si>
    <t>konark chakra filigree gift</t>
  </si>
  <si>
    <t>Return- small plate got brown color</t>
  </si>
  <si>
    <t>star design</t>
  </si>
  <si>
    <t>Phase 20</t>
  </si>
  <si>
    <t>ss ladies bracelet- 2pcs</t>
  </si>
  <si>
    <t>ss gents ring-1pc</t>
  </si>
  <si>
    <t>CB-evil eye payal</t>
  </si>
  <si>
    <t>Neft 1 lac- 01/09/2024; neft- 99842-02/09/24</t>
  </si>
  <si>
    <t>Total bill-199842 ; patla-300gm fine-150gm</t>
  </si>
  <si>
    <t>kadi bracelet</t>
  </si>
  <si>
    <t>35gm-mat finish dua side; 17gm bracelet</t>
  </si>
  <si>
    <t>Sfarua</t>
  </si>
  <si>
    <t>spoon-plain handle</t>
  </si>
  <si>
    <t>adult regular anklet/baby regular anklet</t>
  </si>
  <si>
    <t>2-12/2-14 baby kada-CB</t>
  </si>
  <si>
    <t>17gm Cb gents bracelet; tenul brc-30gm</t>
  </si>
  <si>
    <t>ladies/baby chain</t>
  </si>
  <si>
    <t>small mukut - filigree</t>
  </si>
  <si>
    <t>ladies evil eye bracelet</t>
  </si>
  <si>
    <t>jagannath color locket</t>
  </si>
  <si>
    <t>hanuman color locket</t>
  </si>
  <si>
    <t>baby anklet- 3.5/ 4 inch</t>
  </si>
  <si>
    <t>jagannth photo frame</t>
  </si>
  <si>
    <t>CB ladies/baby chain</t>
  </si>
  <si>
    <t>girls 8inch pipe payal</t>
  </si>
  <si>
    <t>tendulkar bracelet-30gm</t>
  </si>
  <si>
    <t>hook anklet</t>
  </si>
  <si>
    <t>Phase-32</t>
  </si>
  <si>
    <t>Neft-44598; patla526;Fine-260</t>
  </si>
  <si>
    <t>Taranhara ladies bracelet</t>
  </si>
  <si>
    <t>Baby anklet- 3.5/4 inch</t>
  </si>
  <si>
    <t>4/pc</t>
  </si>
  <si>
    <t>CB baby/ladies chain, 8" baby payal pipe design</t>
  </si>
  <si>
    <t>Patla 526gm Fine- 260</t>
  </si>
  <si>
    <t>SS- 22/09/2024</t>
  </si>
  <si>
    <t>Platinum finishing anklet</t>
  </si>
  <si>
    <t>card tops</t>
  </si>
  <si>
    <t>Ladies pendant</t>
  </si>
  <si>
    <t>Ladies bracelet</t>
  </si>
  <si>
    <t>fancy chain</t>
  </si>
  <si>
    <t>ladies bracelet-2pc</t>
  </si>
  <si>
    <t>kids adjustment bracelet- kadi design</t>
  </si>
  <si>
    <t>cash-500; neft 1222 on 15/09/24</t>
  </si>
  <si>
    <t>Phase-33</t>
  </si>
  <si>
    <t>Neft-10224; patla319;Fine-167</t>
  </si>
  <si>
    <t>DSA Short MS</t>
  </si>
  <si>
    <t>Konrk chakra</t>
  </si>
  <si>
    <t>laxmi/ganesh/saraswati idol</t>
  </si>
  <si>
    <t>450 * 11 pcs</t>
  </si>
  <si>
    <t>Phase-8</t>
  </si>
  <si>
    <t>total purchase-93531</t>
  </si>
  <si>
    <t>cash- 75k neft-18531;gst bill-93531</t>
  </si>
  <si>
    <t>5 card</t>
  </si>
  <si>
    <t>challa+tortoise rings</t>
  </si>
  <si>
    <t>general rings</t>
  </si>
  <si>
    <t>Anklets</t>
  </si>
  <si>
    <t>ladies kada + bracelet</t>
  </si>
  <si>
    <t>Fancy ear rings</t>
  </si>
  <si>
    <t>Mix fancy items</t>
  </si>
  <si>
    <t>Gst @3%</t>
  </si>
  <si>
    <t>Return items</t>
  </si>
  <si>
    <t>Plain kamarbandh</t>
  </si>
  <si>
    <t>Plain bigtoe ring</t>
  </si>
  <si>
    <t>widow kada</t>
  </si>
  <si>
    <t>Coins</t>
  </si>
  <si>
    <t>evil eye payal</t>
  </si>
  <si>
    <t xml:space="preserve">l,S size- handi, peacock design, </t>
  </si>
  <si>
    <t>Durga locket-S size</t>
  </si>
  <si>
    <t>tabiz- al size</t>
  </si>
  <si>
    <t>Phase-34</t>
  </si>
  <si>
    <t>Neft-100000; patla229;Fine-145</t>
  </si>
  <si>
    <t>total bill- 133488</t>
  </si>
  <si>
    <t>Sfarua - 1</t>
  </si>
  <si>
    <t>Sfarua - 2- peacock</t>
  </si>
  <si>
    <t>sfarua-3- golden</t>
  </si>
  <si>
    <t>durga locket</t>
  </si>
  <si>
    <t>ss-92.2 payal/anklet</t>
  </si>
  <si>
    <t>44*140</t>
  </si>
  <si>
    <t>CB Items</t>
  </si>
  <si>
    <t>Fancy payal; babay payal-6,7,8 inch, gents bracelet, toe ring, kids kada</t>
  </si>
  <si>
    <t>Hanuman square tabiz</t>
  </si>
  <si>
    <t>Big S farua</t>
  </si>
  <si>
    <t>small suraj locket</t>
  </si>
  <si>
    <t>laxmi idol-2 inch</t>
  </si>
  <si>
    <t>Baby kada- All variety</t>
  </si>
  <si>
    <t>baby kada- CB</t>
  </si>
  <si>
    <t>baby payal- 40gm</t>
  </si>
  <si>
    <t>100gm round plate- omm, shree</t>
  </si>
  <si>
    <t>Bracelet lock</t>
  </si>
  <si>
    <t>Phase-35</t>
  </si>
  <si>
    <t>total bill- 176240</t>
  </si>
  <si>
    <t>Locket-jagannath</t>
  </si>
  <si>
    <t>kada+locket</t>
  </si>
  <si>
    <t>17*6;7*10</t>
  </si>
  <si>
    <t>102;70</t>
  </si>
  <si>
    <t>6pc*15</t>
  </si>
  <si>
    <t>4pc*15</t>
  </si>
  <si>
    <t>black frame gift-konark chakra, jagannath-4 pcs</t>
  </si>
  <si>
    <t>Silver plate- omm, shubh labh- 2 pcs</t>
  </si>
  <si>
    <t>Fancy payal; babay payal-6,7,8 inch, gents bracelet, toe, kids kada, fancy payal</t>
  </si>
  <si>
    <t>20gram coin- 20 pcs</t>
  </si>
  <si>
    <t>To be purchased</t>
  </si>
  <si>
    <t>Mathamani</t>
  </si>
  <si>
    <t>Mini long set</t>
  </si>
  <si>
    <t>ranihaar</t>
  </si>
  <si>
    <t>Regular mangal sutra</t>
  </si>
  <si>
    <t xml:space="preserve">big bati design-5 pcs;bati desogn, sinle line locket, </t>
  </si>
  <si>
    <t>thick design, kadi design</t>
  </si>
  <si>
    <t>stone design;locket design</t>
  </si>
  <si>
    <t>2-8 fancy design;2-6 fancy design</t>
  </si>
  <si>
    <t>Gents chain</t>
  </si>
  <si>
    <t>Ladies chain</t>
  </si>
  <si>
    <t>20 inch fancy; 20 inch plain</t>
  </si>
  <si>
    <t xml:space="preserve">22 inch- thin; 24 inch- thin; 24 inch thick; </t>
  </si>
  <si>
    <t>round locket- 1pc</t>
  </si>
  <si>
    <t>20 pcs-meena;stone;plain;big locket</t>
  </si>
  <si>
    <t>sindoor/chawal stand</t>
  </si>
  <si>
    <t>small MS locket</t>
  </si>
  <si>
    <t>30-40gm gents bracelet</t>
  </si>
  <si>
    <t>pink bridal payal</t>
  </si>
  <si>
    <t>Neft-100000; 11-10-24; Neft-76240;13-10-24</t>
  </si>
  <si>
    <t>Adult fancy chain-capsule,box</t>
  </si>
  <si>
    <t>Toe ring- 4 round; 3 round</t>
  </si>
  <si>
    <t>Polish</t>
  </si>
  <si>
    <t>Bracelet 2 pc- display;1pc-nbox</t>
  </si>
  <si>
    <t>chain- 3pcs box</t>
  </si>
  <si>
    <t>silver box</t>
  </si>
  <si>
    <t>ring box</t>
  </si>
  <si>
    <t>light weight top adjustment toe ring</t>
  </si>
  <si>
    <t>Phase-36</t>
  </si>
  <si>
    <t>total bill- 130352</t>
  </si>
  <si>
    <t>Vrat-1</t>
  </si>
  <si>
    <t>Laxmi murti+deep+sindur/chawal holder</t>
  </si>
  <si>
    <t>DSA small mangalsutra</t>
  </si>
  <si>
    <t>Fresh Return</t>
  </si>
  <si>
    <t>Rajshree fancy Anklet khadu</t>
  </si>
  <si>
    <t>Coins- 5gm-15;10gm-10</t>
  </si>
  <si>
    <t>gents bracelet, toe ring, regular payal,bridal payal,bracelet lock,skadi-100gm</t>
  </si>
  <si>
    <t>Neft-100000-19/10/24; patla438;Fine-227</t>
  </si>
  <si>
    <t>Anta bicha-rajshree</t>
  </si>
  <si>
    <t>Phase-37</t>
  </si>
  <si>
    <t>patla302;Fine-153</t>
  </si>
  <si>
    <t>total bill- 1584-cash</t>
  </si>
  <si>
    <t>laxmi/ganesh, kuber moorthy</t>
  </si>
  <si>
    <t>Ring - challa 2 pc</t>
  </si>
  <si>
    <t>Sri yantra</t>
  </si>
  <si>
    <t>Box gift- laxmi/ganesh</t>
  </si>
  <si>
    <t>Box-</t>
  </si>
  <si>
    <t>Drum deunria</t>
  </si>
  <si>
    <t>lotus flower</t>
  </si>
  <si>
    <t>hanuman small locket, fancy locket</t>
  </si>
  <si>
    <t>skada</t>
  </si>
  <si>
    <t>Fish</t>
  </si>
  <si>
    <t>Toe ring- 4 round; 3 round'long oval shape bridal; snake top adj, vshape</t>
  </si>
  <si>
    <t>small flute- 1 inch; 3 inch</t>
  </si>
  <si>
    <t>Adult kada</t>
  </si>
  <si>
    <t>Adult anklet- regular blue evil eye</t>
  </si>
  <si>
    <t>5 gram coin</t>
  </si>
  <si>
    <t>Elephant</t>
  </si>
  <si>
    <t>Vrat kada</t>
  </si>
  <si>
    <t>light weight baby kamarbandh</t>
  </si>
  <si>
    <t>Single stone MS</t>
  </si>
  <si>
    <t>Phase-38</t>
  </si>
  <si>
    <t>V toe ring</t>
  </si>
  <si>
    <t>Tabiz- Drum</t>
  </si>
  <si>
    <t>Lotus flower</t>
  </si>
  <si>
    <t>Antabicha- adult, rajshree</t>
  </si>
  <si>
    <t>Anklet- adult &amp; baby</t>
  </si>
  <si>
    <t>Locket- hanuman</t>
  </si>
  <si>
    <t>Locket- fancy</t>
  </si>
  <si>
    <t>6*5</t>
  </si>
  <si>
    <t>Toering, fancy payal, adult kada, chain</t>
  </si>
  <si>
    <t>Coin- 5 gram</t>
  </si>
  <si>
    <t>CB-return</t>
  </si>
  <si>
    <t>1 cb payal</t>
  </si>
  <si>
    <t>patla1156;Fine-542</t>
  </si>
  <si>
    <t>total bill- 91185; neft on 18/11/24</t>
  </si>
  <si>
    <t>171967-Neft</t>
  </si>
  <si>
    <t>Rs350 need to be adjusted in next purchase</t>
  </si>
  <si>
    <t xml:space="preserve">Gent's bracelet - 19.9 gram </t>
  </si>
  <si>
    <t>payal-skadi,plains-small</t>
  </si>
  <si>
    <t>skathi-plain</t>
  </si>
  <si>
    <t>CFA baby anklet/adult anklet</t>
  </si>
  <si>
    <t>CB- adult kada/punjabi kada 2-12</t>
  </si>
  <si>
    <t>tendulkar chain : 50-60 gm</t>
  </si>
  <si>
    <t>kadi chain</t>
  </si>
  <si>
    <t>toe ring box</t>
  </si>
  <si>
    <t>5gm - baby kada</t>
  </si>
  <si>
    <t>Box gift- light weight</t>
  </si>
  <si>
    <t>Phase-9</t>
  </si>
  <si>
    <t>total purchase-76000</t>
  </si>
  <si>
    <t>cash-76000</t>
  </si>
  <si>
    <t>SSJA-2.5</t>
  </si>
  <si>
    <t>challa+tortoise ring+matt rings</t>
  </si>
  <si>
    <t>F.Rings</t>
  </si>
  <si>
    <t>Ind tortoise- white color</t>
  </si>
  <si>
    <t>G.Rings</t>
  </si>
  <si>
    <t>Oxidised kada</t>
  </si>
  <si>
    <t>Hand Ms</t>
  </si>
  <si>
    <t>Card Tops</t>
  </si>
  <si>
    <t>L.Brc+Kada+Anklets</t>
  </si>
  <si>
    <t>return-2 gents bracelet</t>
  </si>
  <si>
    <t>Gst</t>
  </si>
  <si>
    <t>total</t>
  </si>
  <si>
    <t>Amount paid</t>
  </si>
  <si>
    <t>skada-plain</t>
  </si>
  <si>
    <t>Gent's bracelet - 19.9 gram ;30gm kadi</t>
  </si>
  <si>
    <t>purchaee date-07/12/24</t>
  </si>
  <si>
    <t>Phase-39</t>
  </si>
  <si>
    <t>patla532;Fine-245</t>
  </si>
  <si>
    <t>6pc*12</t>
  </si>
  <si>
    <t>baby kada(4gm/6gm)</t>
  </si>
  <si>
    <t>laxmi murthy</t>
  </si>
  <si>
    <t>box gift-omm ganesh/j.family</t>
  </si>
  <si>
    <t>Golden maharaja ganesh box- 6 inch</t>
  </si>
  <si>
    <t>gold finish jagannath box-10 inch</t>
  </si>
  <si>
    <t>fancy payal/regula payal/bracelet/kada/chain/toe ring/</t>
  </si>
  <si>
    <t>plain S</t>
  </si>
  <si>
    <t>total bill- 241661;1lac neft on 08/12/24;1lac neft on 09/12;41661 neft on 10/12</t>
  </si>
  <si>
    <t>Phase-40</t>
  </si>
  <si>
    <t>total bill- 3646;cash paid-ramesh</t>
  </si>
  <si>
    <t>Chala</t>
  </si>
  <si>
    <t>11gram light weight gift- ship</t>
  </si>
  <si>
    <t>18ich chain</t>
  </si>
  <si>
    <t>CB skadi-L open ghungroo</t>
  </si>
  <si>
    <t>Big size bracelet lock-2pc</t>
  </si>
  <si>
    <t>Key ring - CB; mayur- 50 gm</t>
  </si>
  <si>
    <t>Plain antabicha-30gm</t>
  </si>
  <si>
    <t>gift item-12gm- mayur,tulsi tree</t>
  </si>
  <si>
    <t>L/G/S box gift -130gm</t>
  </si>
  <si>
    <t>ganesh-idol</t>
  </si>
  <si>
    <t>fancy hanuman locket-adult</t>
  </si>
  <si>
    <t>red color ring gift box</t>
  </si>
  <si>
    <t>silver cardboard box</t>
  </si>
  <si>
    <t>18inch thin chain</t>
  </si>
  <si>
    <t>max size bracelet S</t>
  </si>
  <si>
    <t>bridal payal- 2pc</t>
  </si>
  <si>
    <t>oxidised payal</t>
  </si>
  <si>
    <t>Sitting hanuman locket, frame ganesh locket</t>
  </si>
  <si>
    <t>Lion Kada gents</t>
  </si>
  <si>
    <t>snake chain-24inch-25gm</t>
  </si>
  <si>
    <t>26inch non snake kamarbandh</t>
  </si>
  <si>
    <t>20gm-kadi bracelet;tendulkar bracelet</t>
  </si>
  <si>
    <t>5inch- full ghungoo, wide payal</t>
  </si>
  <si>
    <t>30gm-kadi &amp; tendulkar adult bracelet</t>
  </si>
  <si>
    <t>50gm fancy bracelet</t>
  </si>
  <si>
    <t>laxmi/Ganesh idol D-10-1</t>
  </si>
  <si>
    <t>widow kada B-27</t>
  </si>
  <si>
    <t>Regular payal-bunch ghungroo;full ghungroo</t>
  </si>
  <si>
    <t>Fancy payal- fullpink/multicolor stone</t>
  </si>
  <si>
    <t>regular challa-5pc</t>
  </si>
  <si>
    <t>purchase date-04-01-25</t>
  </si>
  <si>
    <t>45gm key ring-CB</t>
  </si>
  <si>
    <t>baby kamarbandh-20gm-CB</t>
  </si>
  <si>
    <t>CB Adult fancy/reular kada</t>
  </si>
  <si>
    <t>Drum tabiz-12pc</t>
  </si>
  <si>
    <t>CB baby kada</t>
  </si>
  <si>
    <t>nandi/bull</t>
  </si>
  <si>
    <t>55gm kada-2/14 size</t>
  </si>
  <si>
    <t>Photoframe-350-5pc</t>
  </si>
  <si>
    <t>pp payal-6inch</t>
  </si>
  <si>
    <t>chain S - big size</t>
  </si>
  <si>
    <t>patla502;Fine-273</t>
  </si>
  <si>
    <t>New year</t>
  </si>
  <si>
    <t>Elephant &amp; nandi</t>
  </si>
  <si>
    <t>laxmi/ganesh idol</t>
  </si>
  <si>
    <t>lion kada</t>
  </si>
  <si>
    <t>55gm kada</t>
  </si>
  <si>
    <t>flute</t>
  </si>
  <si>
    <t>3000/kg</t>
  </si>
  <si>
    <t>Locket1</t>
  </si>
  <si>
    <t>14pc*26</t>
  </si>
  <si>
    <t>locket2</t>
  </si>
  <si>
    <t>1*10;3*6</t>
  </si>
  <si>
    <t>locket3</t>
  </si>
  <si>
    <t>350*5</t>
  </si>
  <si>
    <t>box gift</t>
  </si>
  <si>
    <t>CB-chain 18/22/24; regular payal,key ring,baby kada,bracelet</t>
  </si>
  <si>
    <t>tabiz-drum</t>
  </si>
  <si>
    <t>total bill- 205002;neft-1lac- 04/01;1lac-06/01</t>
  </si>
  <si>
    <t>5gm ring band</t>
  </si>
  <si>
    <t>Light weight white color anklet</t>
  </si>
  <si>
    <t>start Anklet</t>
  </si>
  <si>
    <t>Oxidised payal</t>
  </si>
  <si>
    <t>Phase-41</t>
  </si>
  <si>
    <t>total bill- 3681;gpay-3681</t>
  </si>
  <si>
    <t>chala</t>
  </si>
  <si>
    <t>moon locket</t>
  </si>
  <si>
    <t>hanuman sitting locket-92.5</t>
  </si>
  <si>
    <t>130*7.7</t>
  </si>
  <si>
    <t>L/G murthy</t>
  </si>
  <si>
    <t>1*50</t>
  </si>
  <si>
    <t>Jpp-70 Adult kamarbandh</t>
  </si>
  <si>
    <t>12-11-2024 &amp; 13-11-24</t>
  </si>
  <si>
    <t>Return items amout to be adjusted-2889;13-12-24</t>
  </si>
  <si>
    <t>Elephant bangles</t>
  </si>
  <si>
    <t>big locket Ranihaar</t>
  </si>
  <si>
    <t>10gm elephant - pair</t>
  </si>
  <si>
    <t>plain kamarbandh</t>
  </si>
  <si>
    <t xml:space="preserve"> new design/side open kada</t>
  </si>
  <si>
    <t>Toe ring -regular</t>
  </si>
  <si>
    <t>kids kadi bracelet</t>
  </si>
  <si>
    <t>Golden ganesh box gift</t>
  </si>
  <si>
    <t>photo stand-balgopal Rs350</t>
  </si>
  <si>
    <t>cluthcher-2pc</t>
  </si>
  <si>
    <t>CB-matfinish ladies kada 2/4</t>
  </si>
  <si>
    <t>Plain Big toe ring</t>
  </si>
  <si>
    <t>150gm bridal payal- 2 pcs</t>
  </si>
  <si>
    <t>25gm bowl - 2 pcs</t>
  </si>
  <si>
    <t>Spoon- 8gm, 10-12 gm</t>
  </si>
  <si>
    <t>Krishna locket</t>
  </si>
  <si>
    <t>Vrat adj chain</t>
  </si>
  <si>
    <t>new variety vrat</t>
  </si>
  <si>
    <t>10-12gm bracelet</t>
  </si>
  <si>
    <t>Big size key ring</t>
  </si>
  <si>
    <t>Phase-42</t>
  </si>
  <si>
    <t>patla-1138;fine-490</t>
  </si>
  <si>
    <t>Aman oxidised key ring</t>
  </si>
  <si>
    <t>Big toe ring-plain</t>
  </si>
  <si>
    <t>Regular anklet</t>
  </si>
  <si>
    <t>Baby kada&lt;5gm</t>
  </si>
  <si>
    <t>8pc*6</t>
  </si>
  <si>
    <t>8pc*10</t>
  </si>
  <si>
    <t>DUE clear with oll on 01-02-25</t>
  </si>
  <si>
    <t>Gifts</t>
  </si>
  <si>
    <t>Bal gopal photaframe</t>
  </si>
  <si>
    <t>Box golden ganesh</t>
  </si>
  <si>
    <t>utensil box</t>
  </si>
  <si>
    <t>Glass box</t>
  </si>
  <si>
    <t>bowl box</t>
  </si>
  <si>
    <t>Glass &amp; bowl set box</t>
  </si>
  <si>
    <t>Bridal payal-3pc;regular toe ring;kids racelet;bracelet;baby kada 2/4 size;</t>
  </si>
  <si>
    <t>Due-198gm clear on 01-02-25</t>
  </si>
  <si>
    <t>Rs75/gm-DUE clear with oll on 01-02-25</t>
  </si>
  <si>
    <t>total bill- 118958;neft-1lac on 01/02/25</t>
  </si>
  <si>
    <t>Phase-44</t>
  </si>
  <si>
    <t>Ref- 18 feb 2025</t>
  </si>
  <si>
    <t>Patla/10gm coin- 1 pc</t>
  </si>
  <si>
    <t>Cash-1410</t>
  </si>
  <si>
    <t>Tongue cleaner-4pcs</t>
  </si>
  <si>
    <t>CB- pink bridal Payal,plain adj baby kada, fancy Payal</t>
  </si>
  <si>
    <t>2/22/2025 &amp; 2/28/2025</t>
  </si>
  <si>
    <t>Phase-10</t>
  </si>
  <si>
    <t>total purchase-22364</t>
  </si>
  <si>
    <t>cash-22300</t>
  </si>
  <si>
    <t>F Rings</t>
  </si>
  <si>
    <t>Challa/bands</t>
  </si>
  <si>
    <t>swarovski rings</t>
  </si>
  <si>
    <t>Ladies Bracelet</t>
  </si>
  <si>
    <t>FL bracelet</t>
  </si>
  <si>
    <t>3% GST</t>
  </si>
  <si>
    <t>Patla/ 10 gm coin 1 pc</t>
  </si>
  <si>
    <t>Bkada</t>
  </si>
  <si>
    <t>13*15</t>
  </si>
  <si>
    <t>Sfarua-Handi</t>
  </si>
  <si>
    <t>Sfarua-Peacock Bird</t>
  </si>
  <si>
    <t>Anklet- Aman adult</t>
  </si>
  <si>
    <t>Anklet- regular</t>
  </si>
  <si>
    <t>bull/elephant</t>
  </si>
  <si>
    <t>Tabiz-hanuman</t>
  </si>
  <si>
    <t>19*14</t>
  </si>
  <si>
    <t>Adult kada-54gm</t>
  </si>
  <si>
    <t>puja chand small</t>
  </si>
  <si>
    <t>5*10|2*5</t>
  </si>
  <si>
    <t>8 round toe ring</t>
  </si>
  <si>
    <t>cash payment-970</t>
  </si>
  <si>
    <t xml:space="preserve"> 2/28/2025</t>
  </si>
  <si>
    <t>CB items- fancy payal, regular payal,baby kada, toe ring,bracelet</t>
  </si>
  <si>
    <t>patla627; fine-319</t>
  </si>
  <si>
    <t>Ref-22 feb 2025</t>
  </si>
  <si>
    <t>Baby kada-plain &amp; design JPP</t>
  </si>
  <si>
    <t>Sfarua-peacock</t>
  </si>
  <si>
    <t>regular challa</t>
  </si>
  <si>
    <t>Baby anklet-4inch</t>
  </si>
  <si>
    <t>Peacock flute &amp; bindi</t>
  </si>
  <si>
    <t>jagannath stone fancy locket</t>
  </si>
  <si>
    <t>Ganesh photoframe-350</t>
  </si>
  <si>
    <t>L.G combine murthy 1pc</t>
  </si>
  <si>
    <t>L/G combine murthy stone</t>
  </si>
  <si>
    <t>Phase-45</t>
  </si>
  <si>
    <t>total bill-278107;1lac-01/03;1lac-02/03;78107-04/03</t>
  </si>
  <si>
    <t>SSJA-2.5- SellPr</t>
  </si>
  <si>
    <t>Phase-1</t>
  </si>
  <si>
    <t>Gms</t>
  </si>
  <si>
    <t>Pcs</t>
  </si>
  <si>
    <t>oxd payal</t>
  </si>
  <si>
    <t>cut stone payal</t>
  </si>
  <si>
    <t>Payal</t>
  </si>
  <si>
    <t>silver rate-93200</t>
  </si>
  <si>
    <t>1lac neft-03 feb 2025</t>
  </si>
  <si>
    <t>1lac neft 04 feb 2025</t>
  </si>
  <si>
    <t>4808-neft 05 feb 2025</t>
  </si>
  <si>
    <t>Rate- MC/kg</t>
  </si>
  <si>
    <t>Gst-3%</t>
  </si>
  <si>
    <t>21/03/25</t>
  </si>
  <si>
    <t>skathi</t>
  </si>
  <si>
    <t>16/18 inch chain</t>
  </si>
  <si>
    <t>Gents stone bracelet</t>
  </si>
  <si>
    <t>Roll chain bracelet/Gotha- 50/80gm</t>
  </si>
  <si>
    <t>Gotha chain-30/35gm</t>
  </si>
  <si>
    <t>Aman-red black anklet</t>
  </si>
  <si>
    <t>Adult kada- 2/10 size</t>
  </si>
  <si>
    <t>Tabiz Double cover-all size</t>
  </si>
  <si>
    <t>vrat-fancy size</t>
  </si>
  <si>
    <t>ganesh idol-2 inch</t>
  </si>
  <si>
    <t>red stone mukut- filigree small</t>
  </si>
  <si>
    <t>spoon 20gm-2pc,12gm-2pc</t>
  </si>
  <si>
    <t>laxmi foot- square size</t>
  </si>
  <si>
    <t>shree yantra- 2 inch</t>
  </si>
  <si>
    <t>5inch baby payal-thick pati, full ghungroo</t>
  </si>
  <si>
    <t>jesus locket</t>
  </si>
  <si>
    <t>payal-9 inch</t>
  </si>
  <si>
    <t>peacock sfarua-M size</t>
  </si>
  <si>
    <t>panchmukhi deep- 60 gm</t>
  </si>
  <si>
    <t>16gm baby kamarbandh</t>
  </si>
  <si>
    <t>50gm wide kada-2/14</t>
  </si>
  <si>
    <t>wheat design chain 24inch</t>
  </si>
  <si>
    <t>Adult evil eye anklet</t>
  </si>
  <si>
    <t>baby kada&lt; 4gm;8gm</t>
  </si>
  <si>
    <t>Ratecut on 04/04/2025</t>
  </si>
  <si>
    <t>Phase-46</t>
  </si>
  <si>
    <t>Fine-543; MC-1574</t>
  </si>
  <si>
    <t>3kg fine rate cut on 03 April 2025 @ Rs 96/gm</t>
  </si>
  <si>
    <t>Total Amt-289150</t>
  </si>
  <si>
    <t>Fine-96; MC-1150 due-cleared with phase 46</t>
  </si>
  <si>
    <t>1lac neft doe</t>
  </si>
  <si>
    <t>Pen Amt-189150</t>
  </si>
  <si>
    <t xml:space="preserve">Puja item- dhantera L/G packet </t>
  </si>
  <si>
    <t>pachmukhi deep/ganesh/shiva idol</t>
  </si>
  <si>
    <t>Spoon20gm-2pc;12gm-2pc</t>
  </si>
  <si>
    <t>JPP baju</t>
  </si>
  <si>
    <t>shree yantra-2inch</t>
  </si>
  <si>
    <t>200/pc</t>
  </si>
  <si>
    <t>tabiz-all size</t>
  </si>
  <si>
    <t>4pc*10</t>
  </si>
  <si>
    <t>upper moon locket</t>
  </si>
  <si>
    <t>Baby kada</t>
  </si>
  <si>
    <t>8pc*5</t>
  </si>
  <si>
    <t>15pc*6</t>
  </si>
  <si>
    <t>Pen amt-190724;fine jama-2361</t>
  </si>
  <si>
    <t>Phase-47</t>
  </si>
  <si>
    <t>Pen amt-198029;fine jama-243</t>
  </si>
  <si>
    <t>square tabiz-1pc big size</t>
  </si>
  <si>
    <t>CB items-Fancy payal, ladies CB round bracelet;uppr adj toe ring;lotus bracelet;baby chain</t>
  </si>
  <si>
    <t>Ratecut</t>
  </si>
  <si>
    <t>amount pending-7305</t>
  </si>
  <si>
    <t>CB baby ghungroo khadu</t>
  </si>
  <si>
    <t>40/50gm kadi bracelet</t>
  </si>
  <si>
    <t>Phase-11</t>
  </si>
  <si>
    <t>total purchase-15800</t>
  </si>
  <si>
    <t>cash-15800</t>
  </si>
  <si>
    <t>Hand MS</t>
  </si>
  <si>
    <t>Italian flexible ladies kada/bracelet</t>
  </si>
  <si>
    <t>Lord pendant + little finger challa</t>
  </si>
  <si>
    <t>evil eye chain pendant</t>
  </si>
  <si>
    <t>oxidised card tops</t>
  </si>
  <si>
    <t>evil eye plain ladies bracelet</t>
  </si>
  <si>
    <t>evil eye pendant</t>
  </si>
  <si>
    <t>5pcs</t>
  </si>
  <si>
    <t>160/pc</t>
  </si>
  <si>
    <t>3%gst</t>
  </si>
  <si>
    <t>25/27gm bowl</t>
  </si>
  <si>
    <t>20gm elephant</t>
  </si>
  <si>
    <t>1 gram</t>
  </si>
  <si>
    <t>mathamani</t>
  </si>
  <si>
    <t>long MS</t>
  </si>
  <si>
    <t>hanuman/Ganesh locket</t>
  </si>
  <si>
    <t>Cut stone MS(VA-70)</t>
  </si>
  <si>
    <t>Phase-48</t>
  </si>
  <si>
    <t>Ratecut-jama 243 clear; patla 1024- fine-533</t>
  </si>
  <si>
    <t>dues clear on 24/04- Rs 198029</t>
  </si>
  <si>
    <t>Sfaua Handi</t>
  </si>
  <si>
    <t>Sfarua peacock</t>
  </si>
  <si>
    <t>Ganesh idol</t>
  </si>
  <si>
    <t>Elephant/owl/</t>
  </si>
  <si>
    <t>bowl</t>
  </si>
  <si>
    <t>20*5pc</t>
  </si>
  <si>
    <t>Locket3</t>
  </si>
  <si>
    <t>chain, bracelet, regular payal, toe ring,kada,</t>
  </si>
  <si>
    <t>69- ratecut @ Rs99.5</t>
  </si>
  <si>
    <t>item</t>
  </si>
  <si>
    <t>gr wt</t>
  </si>
  <si>
    <t>%</t>
  </si>
  <si>
    <t>fine wt</t>
  </si>
  <si>
    <t>purchase price</t>
  </si>
  <si>
    <t>5/20 gm coin</t>
  </si>
  <si>
    <t>fine pure coin-70gm</t>
  </si>
  <si>
    <t>total MC</t>
  </si>
  <si>
    <t>55/gm</t>
  </si>
  <si>
    <t>1lac neft-27/04/25</t>
  </si>
  <si>
    <t>Phase-49</t>
  </si>
  <si>
    <t>cash- 8470</t>
  </si>
  <si>
    <t>antique design glass</t>
  </si>
  <si>
    <t>flat mukut- 4inch</t>
  </si>
  <si>
    <t>L/G watch stand</t>
  </si>
  <si>
    <t>cb adult ghungroo khadu</t>
  </si>
  <si>
    <t>golden sfarua</t>
  </si>
  <si>
    <t>amount pending-110775 - clear on 30 apr</t>
  </si>
  <si>
    <t>57700-Neft</t>
  </si>
  <si>
    <t>99851-Neft</t>
  </si>
  <si>
    <t>Laxmi narayan murthy</t>
  </si>
  <si>
    <t>regular toe ring</t>
  </si>
  <si>
    <t>Phase-50</t>
  </si>
  <si>
    <t>no rate cut</t>
  </si>
  <si>
    <t>VM70 MS</t>
  </si>
  <si>
    <t>Plain toe ring- non CB</t>
  </si>
  <si>
    <t>CB- light mayur payal, baby anta bicha, adult antabicha, tend'r chain</t>
  </si>
  <si>
    <t>Defect return- CB payal</t>
  </si>
  <si>
    <t>Golden Sfarua</t>
  </si>
  <si>
    <t>due-214 fine</t>
  </si>
  <si>
    <t>Due mkn-1270</t>
  </si>
  <si>
    <t>elephant key ring</t>
  </si>
  <si>
    <t>kadi bracelet- 20gm, 15 gm,40gm,30 gm</t>
  </si>
  <si>
    <t>Cb - 60gm tendulkar chain &amp; other</t>
  </si>
  <si>
    <t>Phase-51</t>
  </si>
  <si>
    <t>due-177 fine</t>
  </si>
  <si>
    <t>mkn payment-1890 cash</t>
  </si>
  <si>
    <t>Anklet- regular adult</t>
  </si>
  <si>
    <t>Ladies silver kada- VM70- 2pcs</t>
  </si>
  <si>
    <t>no rate cut-103/gm</t>
  </si>
  <si>
    <t>Elephant key ring</t>
  </si>
  <si>
    <t>Only gift box for balgopal/bed</t>
  </si>
  <si>
    <t>kadi bracelet-60gm;regular toe ring</t>
  </si>
  <si>
    <t>CB items- Return- 2pcs tendulkar chain</t>
  </si>
  <si>
    <t>Phase-52</t>
  </si>
  <si>
    <t>patla- 279gm; fine-135gm</t>
  </si>
  <si>
    <t>ratecut from phase 51</t>
  </si>
  <si>
    <t>S.Farua Handi 2pcs</t>
  </si>
  <si>
    <t>108000/kg</t>
  </si>
  <si>
    <t>Return- elephant key ring</t>
  </si>
  <si>
    <t>CB items- kadi bracelet-60gm-1pc;70gm-1pc</t>
  </si>
  <si>
    <t>payment-17064 neft;1300-cash</t>
  </si>
  <si>
    <t>vendor name</t>
  </si>
  <si>
    <t>Items</t>
  </si>
  <si>
    <t>jaipuri Silver Articles</t>
  </si>
  <si>
    <t>contact</t>
  </si>
  <si>
    <t>Address</t>
  </si>
  <si>
    <t>Antique utensils -regular &amp; 92.5</t>
  </si>
  <si>
    <t>Plot K-130;ganesh nagar-5;Mandi road, Jaipur</t>
  </si>
  <si>
    <t>Plush silver</t>
  </si>
  <si>
    <t>92.5 jewelley items</t>
  </si>
  <si>
    <t>75, modi street,ballard estate fort mumbai</t>
  </si>
  <si>
    <t>omm silver</t>
  </si>
  <si>
    <t>CB Items- 83pay,1500/kg-MC</t>
  </si>
  <si>
    <t>13/19 sanjana bldng, 2nd agiary lane,khau gali , Z.Bzr</t>
  </si>
  <si>
    <t>Amarjyoti silver</t>
  </si>
  <si>
    <t>south items, 80 purity-hallmark</t>
  </si>
  <si>
    <t>Debasis  sanfui</t>
  </si>
  <si>
    <t>manufac for  silver items</t>
  </si>
  <si>
    <t>4no, Muktar bazaar street, borabaza, kolkata</t>
  </si>
  <si>
    <t>Employee</t>
  </si>
  <si>
    <t>prev working in lachnd;</t>
  </si>
  <si>
    <t>graduation</t>
  </si>
  <si>
    <t>Mahesh chand &amp; sons</t>
  </si>
  <si>
    <t>ghaziabad up-201001</t>
  </si>
  <si>
    <t>wholesaler for  silver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</si>
</sst>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5" fontId="0" fillId="0" borderId="0" xfId="0" applyNumberFormat="1"/>
    <xf numFmtId="0" fontId="0" fillId="2" borderId="0" xfId="0" applyFill="1"/>
    <xf numFmtId="14" fontId="0" fillId="0" borderId="0" xfId="0" applyNumberFormat="1"/>
    <xf numFmtId="14" fontId="0" fillId="2" borderId="0" xfId="0" applyNumberFormat="1" applyFill="1"/>
    <xf numFmtId="3" fontId="0" fillId="0" borderId="0" xfId="0" applyNumberFormat="1"/>
    <xf numFmtId="15" fontId="0" fillId="2" borderId="0" xfId="0" applyNumberFormat="1" applyFill="1"/>
    <xf numFmtId="0" fontId="1" fillId="0" borderId="0" xfId="0" applyFont="1"/>
    <xf numFmtId="0" fontId="2" fillId="0" borderId="0" xfId="0" applyFont="1"/>
    <xf numFmtId="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2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Font="1"/>
    <xf numFmtId="0" fontId="2" fillId="4" borderId="0" xfId="0" applyFont="1" applyFill="1"/>
    <xf numFmtId="0" fontId="0" fillId="4" borderId="0" xfId="0" applyFill="1"/>
    <xf numFmtId="16" fontId="0" fillId="0" borderId="0" xfId="0" applyNumberForma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topLeftCell="A93" workbookViewId="0">
      <selection activeCell="E105" sqref="E105"/>
    </sheetView>
  </sheetViews>
  <sheetFormatPr defaultColWidth="10.58203125" defaultRowHeight="15.5" x14ac:dyDescent="0.35"/>
  <cols>
    <col min="1" max="1" width="28.08203125" customWidth="1"/>
    <col min="2" max="2" width="13.58203125" customWidth="1"/>
    <col min="4" max="4" width="19.5" customWidth="1"/>
    <col min="5" max="5" width="34.33203125" customWidth="1"/>
    <col min="6" max="6" width="16.0820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25</v>
      </c>
      <c r="C2">
        <v>1450</v>
      </c>
      <c r="D2">
        <v>36250</v>
      </c>
    </row>
    <row r="3" spans="1:4" x14ac:dyDescent="0.35">
      <c r="A3" t="s">
        <v>5</v>
      </c>
      <c r="B3">
        <v>18</v>
      </c>
      <c r="C3">
        <v>1550</v>
      </c>
      <c r="D3">
        <v>27900</v>
      </c>
    </row>
    <row r="5" spans="1:4" x14ac:dyDescent="0.35">
      <c r="A5" t="s">
        <v>6</v>
      </c>
      <c r="B5">
        <v>7</v>
      </c>
      <c r="C5">
        <v>1400</v>
      </c>
      <c r="D5">
        <v>9800</v>
      </c>
    </row>
    <row r="6" spans="1:4" x14ac:dyDescent="0.35">
      <c r="A6" t="s">
        <v>7</v>
      </c>
      <c r="B6">
        <v>12</v>
      </c>
      <c r="C6">
        <v>1150</v>
      </c>
      <c r="D6">
        <v>13800</v>
      </c>
    </row>
    <row r="7" spans="1:4" x14ac:dyDescent="0.35">
      <c r="A7" t="s">
        <v>8</v>
      </c>
      <c r="B7">
        <v>3</v>
      </c>
      <c r="C7">
        <v>1350</v>
      </c>
      <c r="D7">
        <v>4050</v>
      </c>
    </row>
    <row r="8" spans="1:4" x14ac:dyDescent="0.35">
      <c r="A8" t="s">
        <v>9</v>
      </c>
      <c r="B8">
        <v>1</v>
      </c>
      <c r="C8">
        <v>1850</v>
      </c>
      <c r="D8">
        <v>1850</v>
      </c>
    </row>
    <row r="9" spans="1:4" x14ac:dyDescent="0.35">
      <c r="A9" t="s">
        <v>10</v>
      </c>
      <c r="B9">
        <v>4</v>
      </c>
      <c r="C9">
        <v>950</v>
      </c>
      <c r="D9">
        <v>3800</v>
      </c>
    </row>
    <row r="10" spans="1:4" x14ac:dyDescent="0.35">
      <c r="A10" t="s">
        <v>11</v>
      </c>
      <c r="B10">
        <v>5</v>
      </c>
      <c r="C10">
        <v>1150</v>
      </c>
      <c r="D10">
        <v>5750</v>
      </c>
    </row>
    <row r="11" spans="1:4" x14ac:dyDescent="0.35">
      <c r="A11" t="s">
        <v>12</v>
      </c>
      <c r="B11">
        <v>21</v>
      </c>
      <c r="C11">
        <v>950</v>
      </c>
      <c r="D11">
        <v>19950</v>
      </c>
    </row>
    <row r="12" spans="1:4" x14ac:dyDescent="0.35">
      <c r="A12" t="s">
        <v>13</v>
      </c>
      <c r="B12">
        <v>3</v>
      </c>
      <c r="C12">
        <v>850</v>
      </c>
      <c r="D12">
        <v>2550</v>
      </c>
    </row>
    <row r="13" spans="1:4" x14ac:dyDescent="0.35">
      <c r="A13" t="s">
        <v>14</v>
      </c>
      <c r="B13">
        <v>4</v>
      </c>
      <c r="C13">
        <v>1000</v>
      </c>
      <c r="D13">
        <v>4000</v>
      </c>
    </row>
    <row r="14" spans="1:4" x14ac:dyDescent="0.35">
      <c r="A14" t="s">
        <v>15</v>
      </c>
      <c r="B14">
        <v>4</v>
      </c>
      <c r="C14">
        <v>950</v>
      </c>
      <c r="D14">
        <v>3800</v>
      </c>
    </row>
    <row r="15" spans="1:4" x14ac:dyDescent="0.35">
      <c r="A15" t="s">
        <v>16</v>
      </c>
      <c r="B15">
        <v>4</v>
      </c>
      <c r="C15">
        <v>650</v>
      </c>
      <c r="D15">
        <v>2600</v>
      </c>
    </row>
    <row r="16" spans="1:4" x14ac:dyDescent="0.35">
      <c r="A16" t="s">
        <v>17</v>
      </c>
      <c r="B16">
        <v>7</v>
      </c>
      <c r="C16">
        <v>750</v>
      </c>
      <c r="D16">
        <v>5250</v>
      </c>
    </row>
    <row r="17" spans="1:4" x14ac:dyDescent="0.35">
      <c r="A17" t="s">
        <v>18</v>
      </c>
      <c r="B17">
        <v>3</v>
      </c>
      <c r="C17">
        <v>1150</v>
      </c>
      <c r="D17">
        <v>3450</v>
      </c>
    </row>
    <row r="18" spans="1:4" x14ac:dyDescent="0.35">
      <c r="A18" t="s">
        <v>19</v>
      </c>
      <c r="B18">
        <v>1</v>
      </c>
      <c r="C18">
        <v>1050</v>
      </c>
      <c r="D18">
        <v>1050</v>
      </c>
    </row>
    <row r="19" spans="1:4" x14ac:dyDescent="0.35">
      <c r="A19" t="s">
        <v>20</v>
      </c>
      <c r="B19">
        <v>3</v>
      </c>
      <c r="C19">
        <v>1450</v>
      </c>
      <c r="D19">
        <v>4350</v>
      </c>
    </row>
    <row r="22" spans="1:4" x14ac:dyDescent="0.35">
      <c r="A22" t="s">
        <v>21</v>
      </c>
      <c r="B22">
        <v>3</v>
      </c>
      <c r="C22">
        <v>1000</v>
      </c>
      <c r="D22">
        <v>3000</v>
      </c>
    </row>
    <row r="23" spans="1:4" x14ac:dyDescent="0.35">
      <c r="A23" t="s">
        <v>22</v>
      </c>
      <c r="B23">
        <v>9</v>
      </c>
      <c r="C23">
        <v>300</v>
      </c>
      <c r="D23">
        <v>2700</v>
      </c>
    </row>
    <row r="24" spans="1:4" x14ac:dyDescent="0.35">
      <c r="A24" t="s">
        <v>23</v>
      </c>
      <c r="B24">
        <v>13</v>
      </c>
      <c r="C24">
        <v>350</v>
      </c>
      <c r="D24">
        <v>4550</v>
      </c>
    </row>
    <row r="25" spans="1:4" x14ac:dyDescent="0.35">
      <c r="A25" t="s">
        <v>24</v>
      </c>
      <c r="B25">
        <v>6</v>
      </c>
      <c r="C25">
        <v>350</v>
      </c>
      <c r="D25">
        <v>2100</v>
      </c>
    </row>
    <row r="26" spans="1:4" x14ac:dyDescent="0.35">
      <c r="A26" t="s">
        <v>25</v>
      </c>
      <c r="B26">
        <v>6</v>
      </c>
      <c r="C26">
        <v>350</v>
      </c>
      <c r="D26">
        <v>2100</v>
      </c>
    </row>
    <row r="27" spans="1:4" x14ac:dyDescent="0.35">
      <c r="A27" t="s">
        <v>26</v>
      </c>
      <c r="B27">
        <v>5</v>
      </c>
      <c r="C27">
        <v>450</v>
      </c>
      <c r="D27">
        <v>2250</v>
      </c>
    </row>
    <row r="28" spans="1:4" x14ac:dyDescent="0.35">
      <c r="A28" t="s">
        <v>27</v>
      </c>
      <c r="B28">
        <v>5</v>
      </c>
      <c r="C28">
        <v>550</v>
      </c>
      <c r="D28">
        <v>2750</v>
      </c>
    </row>
    <row r="29" spans="1:4" x14ac:dyDescent="0.35">
      <c r="D29">
        <f>SUM(D2:D28)</f>
        <v>169650</v>
      </c>
    </row>
    <row r="31" spans="1:4" x14ac:dyDescent="0.35">
      <c r="A31" t="s">
        <v>28</v>
      </c>
      <c r="D31">
        <v>161168</v>
      </c>
    </row>
    <row r="33" spans="1:4" x14ac:dyDescent="0.35">
      <c r="A33" t="s">
        <v>29</v>
      </c>
    </row>
    <row r="35" spans="1:4" x14ac:dyDescent="0.35">
      <c r="A35" t="s">
        <v>129</v>
      </c>
      <c r="B35" s="3">
        <v>45216</v>
      </c>
    </row>
    <row r="36" spans="1:4" x14ac:dyDescent="0.35">
      <c r="A36" t="s">
        <v>297</v>
      </c>
      <c r="B36">
        <v>2</v>
      </c>
      <c r="C36">
        <v>850</v>
      </c>
      <c r="D36">
        <v>1700</v>
      </c>
    </row>
    <row r="37" spans="1:4" x14ac:dyDescent="0.35">
      <c r="A37" t="s">
        <v>298</v>
      </c>
      <c r="B37">
        <v>1</v>
      </c>
      <c r="C37">
        <v>1100</v>
      </c>
      <c r="D37">
        <v>1100</v>
      </c>
    </row>
    <row r="39" spans="1:4" x14ac:dyDescent="0.35">
      <c r="A39" t="s">
        <v>299</v>
      </c>
      <c r="C39">
        <v>2500</v>
      </c>
    </row>
    <row r="41" spans="1:4" x14ac:dyDescent="0.35">
      <c r="A41" t="s">
        <v>158</v>
      </c>
      <c r="B41" s="3">
        <v>45217</v>
      </c>
    </row>
    <row r="42" spans="1:4" x14ac:dyDescent="0.35">
      <c r="A42" t="s">
        <v>300</v>
      </c>
      <c r="B42">
        <v>4</v>
      </c>
      <c r="C42">
        <v>1100</v>
      </c>
      <c r="D42">
        <v>4400</v>
      </c>
    </row>
    <row r="43" spans="1:4" x14ac:dyDescent="0.35">
      <c r="A43" t="s">
        <v>301</v>
      </c>
      <c r="B43">
        <v>4</v>
      </c>
      <c r="C43">
        <v>1400</v>
      </c>
      <c r="D43">
        <v>5600</v>
      </c>
    </row>
    <row r="45" spans="1:4" x14ac:dyDescent="0.35">
      <c r="A45" t="s">
        <v>299</v>
      </c>
      <c r="C45">
        <v>9500</v>
      </c>
    </row>
    <row r="48" spans="1:4" x14ac:dyDescent="0.35">
      <c r="A48" t="s">
        <v>643</v>
      </c>
      <c r="B48" s="3">
        <v>45274</v>
      </c>
      <c r="D48" t="s">
        <v>789</v>
      </c>
    </row>
    <row r="49" spans="1:4" x14ac:dyDescent="0.35">
      <c r="A49" t="s">
        <v>644</v>
      </c>
      <c r="B49">
        <v>9</v>
      </c>
      <c r="C49">
        <v>1350</v>
      </c>
      <c r="D49">
        <v>12150</v>
      </c>
    </row>
    <row r="50" spans="1:4" x14ac:dyDescent="0.35">
      <c r="A50" t="s">
        <v>645</v>
      </c>
      <c r="B50">
        <v>4</v>
      </c>
      <c r="C50">
        <v>1450</v>
      </c>
      <c r="D50">
        <v>5800</v>
      </c>
    </row>
    <row r="51" spans="1:4" x14ac:dyDescent="0.35">
      <c r="A51" t="s">
        <v>646</v>
      </c>
      <c r="B51">
        <v>6</v>
      </c>
      <c r="C51">
        <v>250</v>
      </c>
      <c r="D51">
        <v>1500</v>
      </c>
    </row>
    <row r="52" spans="1:4" x14ac:dyDescent="0.35">
      <c r="A52" t="s">
        <v>647</v>
      </c>
      <c r="B52">
        <v>3</v>
      </c>
      <c r="C52">
        <v>850</v>
      </c>
      <c r="D52">
        <v>2550</v>
      </c>
    </row>
    <row r="53" spans="1:4" x14ac:dyDescent="0.35">
      <c r="A53" t="s">
        <v>648</v>
      </c>
      <c r="B53">
        <v>3</v>
      </c>
      <c r="C53">
        <v>950</v>
      </c>
      <c r="D53">
        <v>2850</v>
      </c>
    </row>
    <row r="54" spans="1:4" x14ac:dyDescent="0.35">
      <c r="A54" t="s">
        <v>649</v>
      </c>
      <c r="B54">
        <v>3</v>
      </c>
      <c r="C54">
        <v>650</v>
      </c>
      <c r="D54">
        <v>1950</v>
      </c>
    </row>
    <row r="55" spans="1:4" x14ac:dyDescent="0.35">
      <c r="A55" t="s">
        <v>650</v>
      </c>
      <c r="B55">
        <v>4</v>
      </c>
      <c r="C55">
        <v>750</v>
      </c>
      <c r="D55">
        <v>3000</v>
      </c>
    </row>
    <row r="56" spans="1:4" x14ac:dyDescent="0.35">
      <c r="A56" t="s">
        <v>650</v>
      </c>
      <c r="B56">
        <v>3</v>
      </c>
      <c r="C56">
        <v>1100</v>
      </c>
      <c r="D56">
        <v>3300</v>
      </c>
    </row>
    <row r="57" spans="1:4" x14ac:dyDescent="0.35">
      <c r="A57" t="s">
        <v>650</v>
      </c>
      <c r="B57">
        <v>1</v>
      </c>
      <c r="C57">
        <v>850</v>
      </c>
      <c r="D57">
        <v>850</v>
      </c>
    </row>
    <row r="58" spans="1:4" x14ac:dyDescent="0.35">
      <c r="A58" t="s">
        <v>650</v>
      </c>
      <c r="B58">
        <v>1</v>
      </c>
      <c r="C58">
        <v>1000</v>
      </c>
      <c r="D58">
        <v>1000</v>
      </c>
    </row>
    <row r="59" spans="1:4" x14ac:dyDescent="0.35">
      <c r="A59" t="s">
        <v>650</v>
      </c>
      <c r="B59">
        <v>2</v>
      </c>
      <c r="C59">
        <v>900</v>
      </c>
      <c r="D59">
        <v>1800</v>
      </c>
    </row>
    <row r="60" spans="1:4" x14ac:dyDescent="0.35">
      <c r="A60" t="s">
        <v>651</v>
      </c>
      <c r="B60">
        <v>2</v>
      </c>
      <c r="C60">
        <v>1200</v>
      </c>
      <c r="D60">
        <v>2400</v>
      </c>
    </row>
    <row r="61" spans="1:4" x14ac:dyDescent="0.35">
      <c r="A61" t="s">
        <v>650</v>
      </c>
      <c r="B61">
        <v>1</v>
      </c>
      <c r="C61">
        <v>1000</v>
      </c>
      <c r="D61">
        <v>1000</v>
      </c>
    </row>
    <row r="62" spans="1:4" x14ac:dyDescent="0.35">
      <c r="A62" t="s">
        <v>650</v>
      </c>
      <c r="B62">
        <v>11</v>
      </c>
      <c r="C62">
        <v>800</v>
      </c>
      <c r="D62">
        <v>8800</v>
      </c>
    </row>
    <row r="63" spans="1:4" x14ac:dyDescent="0.35">
      <c r="D63">
        <f>SUM(D49:D62)</f>
        <v>48950</v>
      </c>
    </row>
    <row r="64" spans="1:4" x14ac:dyDescent="0.35">
      <c r="C64" t="s">
        <v>652</v>
      </c>
      <c r="D64">
        <v>4895</v>
      </c>
    </row>
    <row r="66" spans="1:11" x14ac:dyDescent="0.35">
      <c r="B66" t="s">
        <v>52</v>
      </c>
      <c r="D66">
        <v>44055</v>
      </c>
    </row>
    <row r="69" spans="1:11" x14ac:dyDescent="0.35">
      <c r="A69" t="s">
        <v>696</v>
      </c>
      <c r="B69" s="3">
        <v>45285</v>
      </c>
      <c r="D69" s="8" t="s">
        <v>880</v>
      </c>
    </row>
    <row r="70" spans="1:11" x14ac:dyDescent="0.35">
      <c r="A70" t="s">
        <v>697</v>
      </c>
      <c r="B70">
        <v>7</v>
      </c>
      <c r="C70">
        <v>700</v>
      </c>
      <c r="D70">
        <v>4900</v>
      </c>
    </row>
    <row r="71" spans="1:11" x14ac:dyDescent="0.35">
      <c r="A71" t="s">
        <v>698</v>
      </c>
      <c r="B71">
        <v>10</v>
      </c>
      <c r="C71">
        <v>450</v>
      </c>
      <c r="D71">
        <v>4500</v>
      </c>
    </row>
    <row r="72" spans="1:11" x14ac:dyDescent="0.35">
      <c r="A72" t="s">
        <v>699</v>
      </c>
      <c r="B72">
        <v>3</v>
      </c>
      <c r="C72">
        <v>1100</v>
      </c>
      <c r="D72">
        <v>3300</v>
      </c>
    </row>
    <row r="73" spans="1:11" x14ac:dyDescent="0.35">
      <c r="A73" t="s">
        <v>700</v>
      </c>
      <c r="B73">
        <v>4</v>
      </c>
      <c r="C73">
        <v>1450</v>
      </c>
      <c r="D73">
        <v>5800</v>
      </c>
    </row>
    <row r="74" spans="1:11" x14ac:dyDescent="0.35">
      <c r="A74" t="s">
        <v>702</v>
      </c>
      <c r="B74">
        <v>3</v>
      </c>
      <c r="C74">
        <v>1200</v>
      </c>
      <c r="D74">
        <v>3600</v>
      </c>
    </row>
    <row r="75" spans="1:11" x14ac:dyDescent="0.35">
      <c r="A75" t="s">
        <v>701</v>
      </c>
      <c r="B75">
        <v>4</v>
      </c>
      <c r="C75">
        <v>935</v>
      </c>
      <c r="D75">
        <v>3740</v>
      </c>
    </row>
    <row r="76" spans="1:11" x14ac:dyDescent="0.35">
      <c r="D76">
        <f>SUM(D70:D75)</f>
        <v>25840</v>
      </c>
      <c r="E76" t="s">
        <v>909</v>
      </c>
    </row>
    <row r="78" spans="1:11" x14ac:dyDescent="0.35">
      <c r="A78" s="3">
        <v>44961</v>
      </c>
      <c r="D78" s="2" t="s">
        <v>812</v>
      </c>
      <c r="E78" s="2"/>
      <c r="F78" s="2" t="s">
        <v>884</v>
      </c>
      <c r="G78" s="2" t="s">
        <v>182</v>
      </c>
      <c r="H78" s="2"/>
      <c r="I78" s="2" t="s">
        <v>899</v>
      </c>
    </row>
    <row r="79" spans="1:11" x14ac:dyDescent="0.35">
      <c r="D79" s="10" t="s">
        <v>864</v>
      </c>
      <c r="E79" t="s">
        <v>883</v>
      </c>
      <c r="F79" s="10">
        <v>350</v>
      </c>
      <c r="G79">
        <v>29</v>
      </c>
      <c r="H79">
        <v>2100</v>
      </c>
      <c r="I79" t="s">
        <v>900</v>
      </c>
      <c r="J79" t="s">
        <v>890</v>
      </c>
      <c r="K79">
        <v>2000</v>
      </c>
    </row>
    <row r="80" spans="1:11" x14ac:dyDescent="0.35">
      <c r="D80" t="s">
        <v>904</v>
      </c>
      <c r="E80" t="s">
        <v>885</v>
      </c>
      <c r="F80">
        <v>350</v>
      </c>
      <c r="G80" t="s">
        <v>886</v>
      </c>
      <c r="H80">
        <v>3150</v>
      </c>
      <c r="I80" t="s">
        <v>901</v>
      </c>
      <c r="J80" t="s">
        <v>890</v>
      </c>
    </row>
    <row r="81" spans="1:8" x14ac:dyDescent="0.35">
      <c r="D81" s="10" t="s">
        <v>887</v>
      </c>
      <c r="E81" t="s">
        <v>407</v>
      </c>
      <c r="F81" s="10" t="s">
        <v>888</v>
      </c>
      <c r="G81">
        <v>24</v>
      </c>
      <c r="H81">
        <v>2950</v>
      </c>
    </row>
    <row r="82" spans="1:8" x14ac:dyDescent="0.35">
      <c r="D82" s="10" t="s">
        <v>863</v>
      </c>
      <c r="E82">
        <v>3</v>
      </c>
      <c r="F82" s="10">
        <v>550</v>
      </c>
      <c r="G82">
        <v>24</v>
      </c>
      <c r="H82">
        <v>1650</v>
      </c>
    </row>
    <row r="83" spans="1:8" x14ac:dyDescent="0.35">
      <c r="D83" t="s">
        <v>889</v>
      </c>
      <c r="E83" t="s">
        <v>890</v>
      </c>
      <c r="F83">
        <v>1400</v>
      </c>
      <c r="G83" t="s">
        <v>891</v>
      </c>
      <c r="H83">
        <v>1400</v>
      </c>
    </row>
    <row r="84" spans="1:8" x14ac:dyDescent="0.35">
      <c r="D84" t="s">
        <v>892</v>
      </c>
      <c r="E84" t="s">
        <v>893</v>
      </c>
      <c r="F84">
        <v>1350</v>
      </c>
      <c r="G84" t="s">
        <v>891</v>
      </c>
      <c r="H84">
        <v>1350</v>
      </c>
    </row>
    <row r="85" spans="1:8" x14ac:dyDescent="0.35">
      <c r="D85" s="10" t="s">
        <v>902</v>
      </c>
      <c r="E85" t="s">
        <v>890</v>
      </c>
      <c r="F85" s="10">
        <v>1600</v>
      </c>
      <c r="G85" t="s">
        <v>894</v>
      </c>
      <c r="H85">
        <v>1600</v>
      </c>
    </row>
    <row r="86" spans="1:8" x14ac:dyDescent="0.35">
      <c r="D86" t="s">
        <v>895</v>
      </c>
      <c r="E86" t="s">
        <v>896</v>
      </c>
      <c r="F86">
        <v>1000</v>
      </c>
      <c r="G86" t="s">
        <v>897</v>
      </c>
      <c r="H86">
        <v>2000</v>
      </c>
    </row>
    <row r="87" spans="1:8" x14ac:dyDescent="0.35">
      <c r="D87" t="s">
        <v>903</v>
      </c>
      <c r="E87" t="s">
        <v>896</v>
      </c>
      <c r="F87">
        <v>1100</v>
      </c>
      <c r="G87" t="s">
        <v>898</v>
      </c>
      <c r="H87">
        <v>2200</v>
      </c>
    </row>
    <row r="88" spans="1:8" x14ac:dyDescent="0.35">
      <c r="D88" t="s">
        <v>26</v>
      </c>
    </row>
    <row r="90" spans="1:8" x14ac:dyDescent="0.35">
      <c r="A90" s="3">
        <v>45338</v>
      </c>
      <c r="D90" t="s">
        <v>907</v>
      </c>
    </row>
    <row r="91" spans="1:8" x14ac:dyDescent="0.35">
      <c r="A91" t="s">
        <v>10</v>
      </c>
      <c r="B91">
        <v>4</v>
      </c>
      <c r="C91">
        <v>600</v>
      </c>
      <c r="D91">
        <v>2400</v>
      </c>
    </row>
    <row r="92" spans="1:8" x14ac:dyDescent="0.35">
      <c r="A92" t="s">
        <v>905</v>
      </c>
      <c r="B92">
        <v>8</v>
      </c>
      <c r="C92">
        <v>1100</v>
      </c>
      <c r="D92">
        <v>8800</v>
      </c>
    </row>
    <row r="93" spans="1:8" x14ac:dyDescent="0.35">
      <c r="A93" t="s">
        <v>906</v>
      </c>
      <c r="B93">
        <v>4</v>
      </c>
      <c r="C93">
        <v>550</v>
      </c>
      <c r="D93">
        <v>2200</v>
      </c>
    </row>
    <row r="94" spans="1:8" x14ac:dyDescent="0.35">
      <c r="A94" t="s">
        <v>906</v>
      </c>
      <c r="B94">
        <v>3</v>
      </c>
      <c r="C94">
        <v>650</v>
      </c>
      <c r="D94">
        <v>1950</v>
      </c>
    </row>
    <row r="95" spans="1:8" x14ac:dyDescent="0.35">
      <c r="A95" t="s">
        <v>906</v>
      </c>
      <c r="B95">
        <v>3</v>
      </c>
      <c r="C95">
        <v>700</v>
      </c>
      <c r="D95">
        <v>2100</v>
      </c>
    </row>
    <row r="97" spans="1:5" x14ac:dyDescent="0.35">
      <c r="A97" t="s">
        <v>908</v>
      </c>
      <c r="B97">
        <v>4550</v>
      </c>
      <c r="C97" t="s">
        <v>1060</v>
      </c>
    </row>
    <row r="99" spans="1:5" x14ac:dyDescent="0.35">
      <c r="A99" s="3">
        <v>45416</v>
      </c>
      <c r="D99" t="s">
        <v>1061</v>
      </c>
      <c r="E99" t="s">
        <v>1168</v>
      </c>
    </row>
    <row r="100" spans="1:5" x14ac:dyDescent="0.35">
      <c r="A100" t="s">
        <v>13</v>
      </c>
      <c r="B100">
        <v>4</v>
      </c>
      <c r="C100">
        <v>750</v>
      </c>
      <c r="D100">
        <v>3000</v>
      </c>
    </row>
    <row r="101" spans="1:5" x14ac:dyDescent="0.35">
      <c r="B101">
        <v>1</v>
      </c>
      <c r="C101">
        <v>650</v>
      </c>
      <c r="D101">
        <v>650</v>
      </c>
    </row>
    <row r="102" spans="1:5" x14ac:dyDescent="0.35">
      <c r="B102">
        <v>1</v>
      </c>
      <c r="C102">
        <v>600</v>
      </c>
      <c r="D102">
        <v>600</v>
      </c>
    </row>
    <row r="103" spans="1:5" x14ac:dyDescent="0.35">
      <c r="D103">
        <f>SUM(D100:D102)</f>
        <v>4250</v>
      </c>
    </row>
    <row r="105" spans="1:5" x14ac:dyDescent="0.35">
      <c r="C105" t="s">
        <v>1062</v>
      </c>
      <c r="D105">
        <v>3825</v>
      </c>
    </row>
    <row r="106" spans="1:5" x14ac:dyDescent="0.35">
      <c r="A106" t="s">
        <v>648</v>
      </c>
      <c r="B106">
        <v>4</v>
      </c>
      <c r="C106">
        <v>600</v>
      </c>
      <c r="D106">
        <v>2400</v>
      </c>
    </row>
    <row r="107" spans="1:5" x14ac:dyDescent="0.35">
      <c r="D107">
        <f>SUM(D105:D106)</f>
        <v>6225</v>
      </c>
    </row>
    <row r="1048576" spans="4:4" x14ac:dyDescent="0.35">
      <c r="D1048576">
        <f>SUM(D2:D1048575)</f>
        <v>750198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67CE5-9509-4A83-B217-9767E7182E6A}">
  <dimension ref="A1:D18"/>
  <sheetViews>
    <sheetView tabSelected="1" workbookViewId="0">
      <selection activeCell="C9" sqref="C9"/>
    </sheetView>
  </sheetViews>
  <sheetFormatPr defaultRowHeight="15.5" x14ac:dyDescent="0.35"/>
  <cols>
    <col min="1" max="1" width="25.58203125" customWidth="1"/>
    <col min="2" max="2" width="23.83203125" customWidth="1"/>
    <col min="3" max="3" width="23.25" customWidth="1"/>
    <col min="4" max="4" width="36.9140625" customWidth="1"/>
    <col min="5" max="5" width="27.9140625" customWidth="1"/>
  </cols>
  <sheetData>
    <row r="1" spans="1:4" s="2" customFormat="1" x14ac:dyDescent="0.35">
      <c r="A1" s="2" t="s">
        <v>1821</v>
      </c>
      <c r="B1" s="2" t="s">
        <v>1824</v>
      </c>
      <c r="C1" s="2" t="s">
        <v>1822</v>
      </c>
      <c r="D1" s="2" t="s">
        <v>1825</v>
      </c>
    </row>
    <row r="2" spans="1:4" x14ac:dyDescent="0.35">
      <c r="A2" t="s">
        <v>1823</v>
      </c>
      <c r="B2">
        <v>9664296096</v>
      </c>
      <c r="C2" t="s">
        <v>1826</v>
      </c>
      <c r="D2" t="s">
        <v>1827</v>
      </c>
    </row>
    <row r="3" spans="1:4" x14ac:dyDescent="0.35">
      <c r="A3" t="s">
        <v>1828</v>
      </c>
      <c r="B3">
        <v>8652888864</v>
      </c>
      <c r="C3" t="s">
        <v>1829</v>
      </c>
      <c r="D3" t="s">
        <v>1830</v>
      </c>
    </row>
    <row r="4" spans="1:4" x14ac:dyDescent="0.35">
      <c r="A4" t="s">
        <v>1831</v>
      </c>
      <c r="B4">
        <v>9320320333</v>
      </c>
      <c r="C4" t="s">
        <v>1832</v>
      </c>
      <c r="D4" t="s">
        <v>1833</v>
      </c>
    </row>
    <row r="5" spans="1:4" x14ac:dyDescent="0.35">
      <c r="A5" t="s">
        <v>1834</v>
      </c>
      <c r="B5">
        <v>9840482939</v>
      </c>
      <c r="C5" t="s">
        <v>1835</v>
      </c>
    </row>
    <row r="6" spans="1:4" x14ac:dyDescent="0.35">
      <c r="A6" t="s">
        <v>1836</v>
      </c>
      <c r="B6">
        <v>9007729111</v>
      </c>
      <c r="C6" t="s">
        <v>1837</v>
      </c>
      <c r="D6" t="s">
        <v>1838</v>
      </c>
    </row>
    <row r="7" spans="1:4" x14ac:dyDescent="0.35">
      <c r="A7" t="s">
        <v>1842</v>
      </c>
      <c r="B7">
        <v>9811285366</v>
      </c>
      <c r="C7" t="s">
        <v>1844</v>
      </c>
      <c r="D7" t="s">
        <v>1843</v>
      </c>
    </row>
    <row r="17" spans="1:3" x14ac:dyDescent="0.35">
      <c r="A17" s="2" t="s">
        <v>1839</v>
      </c>
    </row>
    <row r="18" spans="1:3" x14ac:dyDescent="0.35">
      <c r="A18">
        <v>8926262949</v>
      </c>
      <c r="B18" t="s">
        <v>1840</v>
      </c>
      <c r="C18" t="s">
        <v>1841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4189B-FC68-477B-A11F-6185CAA44109}">
  <dimension ref="A1:D2"/>
  <sheetViews>
    <sheetView workbookViewId="0">
      <selection activeCell="C2" sqref="C2"/>
    </sheetView>
  </sheetViews>
  <sheetFormatPr defaultRowHeight="15.5" x14ac:dyDescent="0.35"/>
  <cols>
    <col min="1" max="1" width="14.08203125" bestFit="1" customWidth="1"/>
    <col min="3" max="3" width="27.33203125" customWidth="1"/>
  </cols>
  <sheetData>
    <row r="1" spans="1:4" x14ac:dyDescent="0.35">
      <c r="A1" s="3">
        <v>45379</v>
      </c>
    </row>
    <row r="2" spans="1:4" x14ac:dyDescent="0.35">
      <c r="A2" t="s">
        <v>985</v>
      </c>
      <c r="B2" t="s">
        <v>986</v>
      </c>
      <c r="C2" t="s">
        <v>988</v>
      </c>
      <c r="D2" t="s">
        <v>987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workbookViewId="0">
      <selection activeCell="B11" sqref="B11"/>
    </sheetView>
  </sheetViews>
  <sheetFormatPr defaultColWidth="10.58203125" defaultRowHeight="15.5" x14ac:dyDescent="0.35"/>
  <cols>
    <col min="1" max="1" width="25.5" customWidth="1"/>
    <col min="2" max="2" width="31.83203125" customWidth="1"/>
  </cols>
  <sheetData>
    <row r="1" spans="1:3" x14ac:dyDescent="0.35">
      <c r="A1" t="s">
        <v>253</v>
      </c>
      <c r="B1" t="s">
        <v>254</v>
      </c>
      <c r="C1" t="s">
        <v>306</v>
      </c>
    </row>
    <row r="3" spans="1:3" x14ac:dyDescent="0.35">
      <c r="A3" t="s">
        <v>307</v>
      </c>
      <c r="B3" t="s">
        <v>254</v>
      </c>
      <c r="C3" t="s">
        <v>306</v>
      </c>
    </row>
    <row r="4" spans="1:3" x14ac:dyDescent="0.35">
      <c r="A4" t="s">
        <v>308</v>
      </c>
      <c r="B4" t="s">
        <v>254</v>
      </c>
      <c r="C4" t="s">
        <v>306</v>
      </c>
    </row>
    <row r="5" spans="1:3" x14ac:dyDescent="0.35">
      <c r="A5" t="s">
        <v>309</v>
      </c>
      <c r="B5" t="s">
        <v>310</v>
      </c>
      <c r="C5" t="s">
        <v>306</v>
      </c>
    </row>
    <row r="7" spans="1:3" x14ac:dyDescent="0.35">
      <c r="A7" t="s">
        <v>327</v>
      </c>
    </row>
    <row r="9" spans="1:3" x14ac:dyDescent="0.35">
      <c r="A9" t="s">
        <v>723</v>
      </c>
      <c r="B9" s="3">
        <v>45548</v>
      </c>
    </row>
    <row r="11" spans="1:3" x14ac:dyDescent="0.35">
      <c r="A11" t="s">
        <v>1293</v>
      </c>
      <c r="B11" s="7" t="s">
        <v>1295</v>
      </c>
    </row>
    <row r="12" spans="1:3" x14ac:dyDescent="0.35">
      <c r="A12" t="s">
        <v>1294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3"/>
  <sheetViews>
    <sheetView topLeftCell="A120" workbookViewId="0">
      <selection activeCell="A122" sqref="A122"/>
    </sheetView>
  </sheetViews>
  <sheetFormatPr defaultColWidth="10.58203125" defaultRowHeight="15.5" x14ac:dyDescent="0.35"/>
  <cols>
    <col min="1" max="1" width="33.58203125" customWidth="1"/>
    <col min="2" max="2" width="22.5" customWidth="1"/>
    <col min="3" max="3" width="16.33203125" customWidth="1"/>
    <col min="6" max="6" width="23.25" customWidth="1"/>
  </cols>
  <sheetData>
    <row r="1" spans="1:10" x14ac:dyDescent="0.35">
      <c r="A1" t="s">
        <v>0</v>
      </c>
      <c r="B1" t="s">
        <v>1</v>
      </c>
      <c r="C1" t="s">
        <v>73</v>
      </c>
      <c r="D1" t="s">
        <v>74</v>
      </c>
      <c r="E1" t="s">
        <v>2</v>
      </c>
      <c r="F1" t="s">
        <v>81</v>
      </c>
      <c r="G1" t="s">
        <v>69</v>
      </c>
      <c r="H1" t="s">
        <v>72</v>
      </c>
      <c r="I1" t="s">
        <v>202</v>
      </c>
    </row>
    <row r="2" spans="1:10" x14ac:dyDescent="0.35">
      <c r="A2" t="s">
        <v>76</v>
      </c>
      <c r="B2" t="s">
        <v>77</v>
      </c>
      <c r="C2">
        <v>6649</v>
      </c>
      <c r="D2" t="s">
        <v>78</v>
      </c>
      <c r="E2">
        <v>60.1</v>
      </c>
      <c r="F2">
        <v>9614</v>
      </c>
      <c r="G2" s="1">
        <v>45177</v>
      </c>
      <c r="H2">
        <v>72500</v>
      </c>
      <c r="J2" t="s">
        <v>388</v>
      </c>
    </row>
    <row r="3" spans="1:10" x14ac:dyDescent="0.35">
      <c r="A3" t="s">
        <v>79</v>
      </c>
      <c r="B3" t="s">
        <v>80</v>
      </c>
      <c r="C3">
        <v>314.15499999999997</v>
      </c>
      <c r="D3" t="s">
        <v>78</v>
      </c>
      <c r="E3">
        <v>60.1</v>
      </c>
      <c r="F3">
        <v>454</v>
      </c>
    </row>
    <row r="4" spans="1:10" x14ac:dyDescent="0.35">
      <c r="A4" t="s">
        <v>82</v>
      </c>
      <c r="B4" t="s">
        <v>83</v>
      </c>
      <c r="C4">
        <v>740.88</v>
      </c>
      <c r="D4">
        <v>1200</v>
      </c>
      <c r="E4">
        <v>63</v>
      </c>
      <c r="F4">
        <v>1058</v>
      </c>
    </row>
    <row r="5" spans="1:10" x14ac:dyDescent="0.35">
      <c r="A5" t="s">
        <v>84</v>
      </c>
      <c r="B5" t="s">
        <v>85</v>
      </c>
      <c r="C5">
        <v>680.34</v>
      </c>
      <c r="D5" t="s">
        <v>86</v>
      </c>
      <c r="E5">
        <v>65</v>
      </c>
      <c r="F5">
        <v>1173</v>
      </c>
    </row>
    <row r="6" spans="1:10" x14ac:dyDescent="0.35">
      <c r="A6" t="s">
        <v>87</v>
      </c>
      <c r="B6" t="s">
        <v>88</v>
      </c>
      <c r="C6">
        <v>552.72</v>
      </c>
      <c r="D6" t="s">
        <v>78</v>
      </c>
      <c r="E6">
        <v>63</v>
      </c>
      <c r="F6">
        <v>790</v>
      </c>
    </row>
    <row r="7" spans="1:10" x14ac:dyDescent="0.35">
      <c r="A7" t="s">
        <v>89</v>
      </c>
      <c r="B7" t="s">
        <v>90</v>
      </c>
      <c r="C7">
        <v>93.24</v>
      </c>
      <c r="D7" t="s">
        <v>91</v>
      </c>
      <c r="E7">
        <v>68</v>
      </c>
      <c r="F7">
        <v>777</v>
      </c>
    </row>
    <row r="8" spans="1:10" x14ac:dyDescent="0.35">
      <c r="A8" t="s">
        <v>92</v>
      </c>
      <c r="B8" t="s">
        <v>93</v>
      </c>
      <c r="C8">
        <v>63.42</v>
      </c>
      <c r="D8" t="s">
        <v>94</v>
      </c>
      <c r="E8">
        <v>71</v>
      </c>
      <c r="F8">
        <v>755</v>
      </c>
    </row>
    <row r="9" spans="1:10" x14ac:dyDescent="0.35">
      <c r="A9" t="s">
        <v>95</v>
      </c>
      <c r="B9" t="s">
        <v>96</v>
      </c>
      <c r="C9">
        <v>75.180000000000007</v>
      </c>
      <c r="D9" t="s">
        <v>97</v>
      </c>
      <c r="E9">
        <v>67</v>
      </c>
      <c r="F9">
        <v>537</v>
      </c>
    </row>
    <row r="10" spans="1:10" x14ac:dyDescent="0.35">
      <c r="A10" t="s">
        <v>98</v>
      </c>
      <c r="B10" t="s">
        <v>99</v>
      </c>
      <c r="C10">
        <v>23.1</v>
      </c>
      <c r="D10" t="s">
        <v>100</v>
      </c>
      <c r="E10">
        <v>66</v>
      </c>
      <c r="F10">
        <v>137</v>
      </c>
    </row>
    <row r="11" spans="1:10" x14ac:dyDescent="0.35">
      <c r="A11" t="s">
        <v>101</v>
      </c>
      <c r="B11" t="s">
        <v>102</v>
      </c>
      <c r="C11">
        <v>20.399999999999999</v>
      </c>
      <c r="D11" t="s">
        <v>103</v>
      </c>
      <c r="E11">
        <v>80</v>
      </c>
      <c r="F11">
        <v>561</v>
      </c>
      <c r="J11">
        <v>25</v>
      </c>
    </row>
    <row r="12" spans="1:10" x14ac:dyDescent="0.35">
      <c r="A12" t="s">
        <v>104</v>
      </c>
      <c r="B12" t="s">
        <v>105</v>
      </c>
      <c r="C12">
        <v>23.2</v>
      </c>
      <c r="D12" t="s">
        <v>106</v>
      </c>
      <c r="E12">
        <v>86</v>
      </c>
      <c r="F12">
        <v>812</v>
      </c>
    </row>
    <row r="13" spans="1:10" x14ac:dyDescent="0.35">
      <c r="A13" t="s">
        <v>107</v>
      </c>
      <c r="B13" t="s">
        <v>108</v>
      </c>
      <c r="E13" t="s">
        <v>109</v>
      </c>
      <c r="F13">
        <v>2250</v>
      </c>
    </row>
    <row r="14" spans="1:10" x14ac:dyDescent="0.35">
      <c r="A14" t="s">
        <v>110</v>
      </c>
      <c r="B14" t="s">
        <v>111</v>
      </c>
      <c r="C14">
        <v>125.36</v>
      </c>
      <c r="D14" t="s">
        <v>112</v>
      </c>
      <c r="E14">
        <v>75</v>
      </c>
      <c r="F14">
        <v>2507</v>
      </c>
    </row>
    <row r="15" spans="1:10" x14ac:dyDescent="0.35">
      <c r="A15" t="s">
        <v>113</v>
      </c>
      <c r="B15" t="s">
        <v>114</v>
      </c>
      <c r="C15">
        <v>60.76</v>
      </c>
      <c r="D15" t="s">
        <v>115</v>
      </c>
      <c r="E15">
        <v>72</v>
      </c>
      <c r="F15">
        <v>1063</v>
      </c>
    </row>
    <row r="16" spans="1:10" x14ac:dyDescent="0.35">
      <c r="A16" t="s">
        <v>116</v>
      </c>
      <c r="B16" t="s">
        <v>117</v>
      </c>
      <c r="C16">
        <v>813.96</v>
      </c>
      <c r="D16" t="s">
        <v>78</v>
      </c>
      <c r="E16">
        <v>62.1</v>
      </c>
      <c r="F16">
        <v>1163</v>
      </c>
    </row>
    <row r="17" spans="1:9" x14ac:dyDescent="0.35">
      <c r="A17" t="s">
        <v>118</v>
      </c>
      <c r="B17" t="s">
        <v>119</v>
      </c>
      <c r="C17">
        <v>211.64</v>
      </c>
      <c r="D17" t="s">
        <v>120</v>
      </c>
      <c r="E17">
        <v>54.33</v>
      </c>
      <c r="F17">
        <v>243</v>
      </c>
    </row>
    <row r="18" spans="1:9" x14ac:dyDescent="0.35">
      <c r="A18" t="s">
        <v>121</v>
      </c>
      <c r="B18" t="s">
        <v>122</v>
      </c>
      <c r="C18">
        <v>83.58</v>
      </c>
      <c r="D18" t="s">
        <v>86</v>
      </c>
      <c r="E18">
        <v>63</v>
      </c>
      <c r="F18">
        <v>149</v>
      </c>
    </row>
    <row r="19" spans="1:9" x14ac:dyDescent="0.35">
      <c r="A19" t="s">
        <v>123</v>
      </c>
      <c r="B19" t="s">
        <v>124</v>
      </c>
      <c r="C19">
        <v>17.850000000000001</v>
      </c>
      <c r="D19" t="s">
        <v>125</v>
      </c>
      <c r="E19">
        <v>64</v>
      </c>
      <c r="F19">
        <v>42</v>
      </c>
    </row>
    <row r="20" spans="1:9" x14ac:dyDescent="0.35">
      <c r="A20" t="s">
        <v>126</v>
      </c>
      <c r="B20" t="s">
        <v>127</v>
      </c>
      <c r="C20">
        <v>66.444999999999993</v>
      </c>
      <c r="D20" t="s">
        <v>78</v>
      </c>
      <c r="E20">
        <v>71.5</v>
      </c>
      <c r="F20">
        <v>82</v>
      </c>
    </row>
    <row r="21" spans="1:9" s="2" customFormat="1" x14ac:dyDescent="0.35">
      <c r="A21" s="2" t="s">
        <v>128</v>
      </c>
      <c r="C21" s="2">
        <f>SUM(C2:C20)</f>
        <v>10615.23</v>
      </c>
      <c r="F21" s="2">
        <f>SUM(F2:F20)</f>
        <v>24167</v>
      </c>
    </row>
    <row r="23" spans="1:9" x14ac:dyDescent="0.35">
      <c r="A23" t="s">
        <v>129</v>
      </c>
      <c r="G23" s="1">
        <v>45189</v>
      </c>
      <c r="H23">
        <v>74000</v>
      </c>
      <c r="I23" t="s">
        <v>203</v>
      </c>
    </row>
    <row r="24" spans="1:9" x14ac:dyDescent="0.35">
      <c r="A24" t="s">
        <v>204</v>
      </c>
      <c r="B24" t="s">
        <v>205</v>
      </c>
      <c r="C24">
        <v>59.1</v>
      </c>
      <c r="E24">
        <v>44.4</v>
      </c>
    </row>
    <row r="26" spans="1:9" x14ac:dyDescent="0.35">
      <c r="A26" t="s">
        <v>158</v>
      </c>
      <c r="H26">
        <v>73500</v>
      </c>
    </row>
    <row r="27" spans="1:9" x14ac:dyDescent="0.35">
      <c r="A27" t="s">
        <v>210</v>
      </c>
      <c r="B27" t="s">
        <v>211</v>
      </c>
      <c r="C27">
        <v>15.96</v>
      </c>
      <c r="D27" t="s">
        <v>78</v>
      </c>
      <c r="E27">
        <v>63</v>
      </c>
      <c r="F27">
        <v>23</v>
      </c>
      <c r="G27" s="1">
        <v>45195</v>
      </c>
      <c r="I27" t="s">
        <v>212</v>
      </c>
    </row>
    <row r="28" spans="1:9" x14ac:dyDescent="0.35">
      <c r="A28" t="s">
        <v>213</v>
      </c>
      <c r="B28" t="s">
        <v>214</v>
      </c>
      <c r="C28">
        <v>36.6</v>
      </c>
      <c r="D28" t="s">
        <v>215</v>
      </c>
      <c r="E28">
        <v>45.09</v>
      </c>
      <c r="F28">
        <v>61</v>
      </c>
    </row>
    <row r="30" spans="1:9" x14ac:dyDescent="0.35">
      <c r="A30" t="s">
        <v>216</v>
      </c>
      <c r="G30" s="1">
        <v>45198</v>
      </c>
    </row>
    <row r="31" spans="1:9" x14ac:dyDescent="0.35">
      <c r="A31" t="s">
        <v>217</v>
      </c>
      <c r="B31" t="s">
        <v>218</v>
      </c>
      <c r="C31">
        <v>180.11</v>
      </c>
      <c r="D31" t="s">
        <v>78</v>
      </c>
      <c r="E31">
        <v>60.1</v>
      </c>
      <c r="F31">
        <v>260</v>
      </c>
      <c r="H31">
        <v>13490</v>
      </c>
      <c r="I31" t="s">
        <v>219</v>
      </c>
    </row>
    <row r="33" spans="1:10" s="2" customFormat="1" x14ac:dyDescent="0.35">
      <c r="A33" s="2" t="s">
        <v>276</v>
      </c>
      <c r="B33" s="4">
        <v>45213</v>
      </c>
      <c r="J33" s="2" t="s">
        <v>280</v>
      </c>
    </row>
    <row r="34" spans="1:10" x14ac:dyDescent="0.35">
      <c r="A34" t="s">
        <v>277</v>
      </c>
      <c r="B34" t="s">
        <v>278</v>
      </c>
      <c r="C34" t="s">
        <v>279</v>
      </c>
    </row>
    <row r="36" spans="1:10" x14ac:dyDescent="0.35">
      <c r="A36" t="s">
        <v>281</v>
      </c>
    </row>
    <row r="38" spans="1:10" x14ac:dyDescent="0.35">
      <c r="A38" t="s">
        <v>290</v>
      </c>
    </row>
    <row r="39" spans="1:10" x14ac:dyDescent="0.35">
      <c r="B39" s="3">
        <v>45217</v>
      </c>
      <c r="H39">
        <v>74500</v>
      </c>
    </row>
    <row r="40" spans="1:10" x14ac:dyDescent="0.35">
      <c r="A40" t="s">
        <v>291</v>
      </c>
      <c r="C40" t="s">
        <v>292</v>
      </c>
      <c r="D40" t="s">
        <v>293</v>
      </c>
      <c r="E40" t="s">
        <v>294</v>
      </c>
    </row>
    <row r="41" spans="1:10" x14ac:dyDescent="0.35">
      <c r="A41" t="s">
        <v>295</v>
      </c>
      <c r="C41" t="s">
        <v>296</v>
      </c>
      <c r="D41" t="s">
        <v>312</v>
      </c>
      <c r="E41" s="3">
        <v>45224</v>
      </c>
    </row>
    <row r="44" spans="1:10" s="2" customFormat="1" x14ac:dyDescent="0.35">
      <c r="A44" s="2" t="s">
        <v>374</v>
      </c>
      <c r="B44" s="4">
        <v>45229</v>
      </c>
      <c r="E44" s="2">
        <v>74000</v>
      </c>
      <c r="F44" s="2" t="s">
        <v>385</v>
      </c>
    </row>
    <row r="45" spans="1:10" x14ac:dyDescent="0.35">
      <c r="A45" t="s">
        <v>375</v>
      </c>
      <c r="B45" t="s">
        <v>376</v>
      </c>
      <c r="C45">
        <v>117</v>
      </c>
      <c r="D45">
        <v>0</v>
      </c>
      <c r="E45">
        <v>44.4</v>
      </c>
      <c r="F45">
        <v>0</v>
      </c>
    </row>
    <row r="46" spans="1:10" x14ac:dyDescent="0.35">
      <c r="A46" t="s">
        <v>377</v>
      </c>
      <c r="B46" t="s">
        <v>378</v>
      </c>
      <c r="C46">
        <v>190</v>
      </c>
      <c r="D46" t="s">
        <v>78</v>
      </c>
      <c r="E46">
        <v>62.46</v>
      </c>
      <c r="F46">
        <v>270</v>
      </c>
    </row>
    <row r="47" spans="1:10" x14ac:dyDescent="0.35">
      <c r="A47" t="s">
        <v>379</v>
      </c>
      <c r="B47" t="s">
        <v>380</v>
      </c>
    </row>
    <row r="48" spans="1:10" x14ac:dyDescent="0.35">
      <c r="A48" t="s">
        <v>381</v>
      </c>
      <c r="B48" t="s">
        <v>382</v>
      </c>
    </row>
    <row r="49" spans="1:10" x14ac:dyDescent="0.35">
      <c r="A49" t="s">
        <v>383</v>
      </c>
      <c r="B49" t="s">
        <v>384</v>
      </c>
      <c r="C49">
        <v>34.5</v>
      </c>
      <c r="D49" t="s">
        <v>215</v>
      </c>
      <c r="E49">
        <v>44.27</v>
      </c>
      <c r="F49">
        <v>59</v>
      </c>
    </row>
    <row r="52" spans="1:10" s="2" customFormat="1" x14ac:dyDescent="0.35">
      <c r="A52" s="2" t="s">
        <v>426</v>
      </c>
      <c r="B52" s="4">
        <v>45235</v>
      </c>
      <c r="E52" s="2">
        <v>74200</v>
      </c>
      <c r="F52" s="2" t="s">
        <v>389</v>
      </c>
      <c r="J52" s="2" t="s">
        <v>242</v>
      </c>
    </row>
    <row r="53" spans="1:10" x14ac:dyDescent="0.35">
      <c r="A53" t="s">
        <v>390</v>
      </c>
      <c r="B53" t="s">
        <v>391</v>
      </c>
      <c r="C53">
        <v>67.64</v>
      </c>
      <c r="D53" t="s">
        <v>78</v>
      </c>
      <c r="E53">
        <v>62.77</v>
      </c>
      <c r="F53">
        <v>98</v>
      </c>
    </row>
    <row r="54" spans="1:10" x14ac:dyDescent="0.35">
      <c r="A54" t="s">
        <v>392</v>
      </c>
      <c r="B54" t="s">
        <v>393</v>
      </c>
      <c r="C54" t="s">
        <v>394</v>
      </c>
      <c r="E54">
        <v>20</v>
      </c>
      <c r="F54">
        <v>1000</v>
      </c>
    </row>
    <row r="55" spans="1:10" x14ac:dyDescent="0.35">
      <c r="A55" t="s">
        <v>392</v>
      </c>
      <c r="B55" t="s">
        <v>395</v>
      </c>
      <c r="C55" t="s">
        <v>396</v>
      </c>
      <c r="E55">
        <v>20</v>
      </c>
      <c r="F55">
        <v>400</v>
      </c>
    </row>
    <row r="56" spans="1:10" x14ac:dyDescent="0.35">
      <c r="A56" t="s">
        <v>392</v>
      </c>
      <c r="B56" t="s">
        <v>397</v>
      </c>
      <c r="C56" t="s">
        <v>398</v>
      </c>
      <c r="E56">
        <v>25</v>
      </c>
      <c r="F56">
        <v>50</v>
      </c>
    </row>
    <row r="59" spans="1:10" s="2" customFormat="1" x14ac:dyDescent="0.35">
      <c r="A59" s="2" t="s">
        <v>454</v>
      </c>
      <c r="B59" s="4">
        <v>45236</v>
      </c>
      <c r="E59" s="2">
        <v>74000</v>
      </c>
      <c r="F59" s="2" t="s">
        <v>453</v>
      </c>
      <c r="J59" s="2" t="s">
        <v>242</v>
      </c>
    </row>
    <row r="60" spans="1:10" x14ac:dyDescent="0.35">
      <c r="A60" t="s">
        <v>412</v>
      </c>
      <c r="B60" t="s">
        <v>413</v>
      </c>
      <c r="C60">
        <v>39.5</v>
      </c>
      <c r="D60" t="s">
        <v>414</v>
      </c>
      <c r="E60">
        <v>66.08</v>
      </c>
      <c r="F60">
        <v>150</v>
      </c>
    </row>
    <row r="61" spans="1:10" x14ac:dyDescent="0.35">
      <c r="A61" t="s">
        <v>415</v>
      </c>
      <c r="B61" t="s">
        <v>416</v>
      </c>
      <c r="C61">
        <v>13.02</v>
      </c>
      <c r="D61" t="s">
        <v>86</v>
      </c>
      <c r="E61">
        <v>63.64</v>
      </c>
      <c r="F61">
        <v>23</v>
      </c>
    </row>
    <row r="62" spans="1:10" x14ac:dyDescent="0.35">
      <c r="A62" t="s">
        <v>417</v>
      </c>
      <c r="B62" t="s">
        <v>418</v>
      </c>
      <c r="C62">
        <v>89.64</v>
      </c>
      <c r="D62" t="s">
        <v>78</v>
      </c>
      <c r="E62">
        <v>62.62</v>
      </c>
      <c r="F62">
        <v>130</v>
      </c>
    </row>
    <row r="63" spans="1:10" x14ac:dyDescent="0.35">
      <c r="A63" t="s">
        <v>419</v>
      </c>
      <c r="B63" t="s">
        <v>420</v>
      </c>
      <c r="C63">
        <v>13.8</v>
      </c>
      <c r="D63" t="s">
        <v>86</v>
      </c>
      <c r="E63">
        <v>63.4</v>
      </c>
      <c r="F63">
        <v>25</v>
      </c>
    </row>
    <row r="64" spans="1:10" x14ac:dyDescent="0.35">
      <c r="A64" t="s">
        <v>421</v>
      </c>
      <c r="B64" t="s">
        <v>422</v>
      </c>
      <c r="C64">
        <v>3.4</v>
      </c>
      <c r="D64" t="s">
        <v>423</v>
      </c>
      <c r="E64">
        <v>65.900000000000006</v>
      </c>
      <c r="F64">
        <v>12</v>
      </c>
    </row>
    <row r="67" spans="1:8" s="2" customFormat="1" x14ac:dyDescent="0.35">
      <c r="A67" s="2" t="s">
        <v>459</v>
      </c>
      <c r="B67" s="4">
        <v>45237</v>
      </c>
      <c r="F67" s="2" t="s">
        <v>428</v>
      </c>
    </row>
    <row r="68" spans="1:8" x14ac:dyDescent="0.35">
      <c r="A68" t="s">
        <v>427</v>
      </c>
      <c r="B68" t="s">
        <v>429</v>
      </c>
      <c r="C68">
        <v>509</v>
      </c>
      <c r="D68" t="s">
        <v>78</v>
      </c>
      <c r="E68">
        <v>62.54</v>
      </c>
      <c r="F68">
        <v>737</v>
      </c>
      <c r="H68" t="s">
        <v>430</v>
      </c>
    </row>
    <row r="70" spans="1:8" s="2" customFormat="1" x14ac:dyDescent="0.35">
      <c r="A70" s="2" t="s">
        <v>467</v>
      </c>
      <c r="B70" s="4">
        <v>45239</v>
      </c>
      <c r="F70" s="2" t="s">
        <v>428</v>
      </c>
    </row>
    <row r="71" spans="1:8" x14ac:dyDescent="0.35">
      <c r="A71" t="s">
        <v>455</v>
      </c>
      <c r="B71" t="s">
        <v>456</v>
      </c>
      <c r="C71">
        <v>38.67</v>
      </c>
      <c r="D71" t="s">
        <v>125</v>
      </c>
      <c r="F71">
        <v>91</v>
      </c>
      <c r="H71" t="s">
        <v>430</v>
      </c>
    </row>
    <row r="72" spans="1:8" x14ac:dyDescent="0.35">
      <c r="A72" t="s">
        <v>457</v>
      </c>
      <c r="B72" t="s">
        <v>458</v>
      </c>
      <c r="C72">
        <v>14.7</v>
      </c>
      <c r="D72" t="s">
        <v>78</v>
      </c>
      <c r="F72">
        <v>21</v>
      </c>
    </row>
    <row r="74" spans="1:8" s="2" customFormat="1" x14ac:dyDescent="0.35">
      <c r="A74" s="2" t="s">
        <v>557</v>
      </c>
      <c r="B74" s="4">
        <v>45240</v>
      </c>
      <c r="F74" s="2" t="s">
        <v>428</v>
      </c>
      <c r="H74" s="2" t="s">
        <v>466</v>
      </c>
    </row>
    <row r="75" spans="1:8" x14ac:dyDescent="0.35">
      <c r="A75" t="s">
        <v>460</v>
      </c>
      <c r="B75" t="s">
        <v>461</v>
      </c>
      <c r="C75">
        <v>179</v>
      </c>
      <c r="F75">
        <v>45.65</v>
      </c>
    </row>
    <row r="76" spans="1:8" x14ac:dyDescent="0.35">
      <c r="A76" t="s">
        <v>424</v>
      </c>
      <c r="B76" t="s">
        <v>462</v>
      </c>
      <c r="C76">
        <v>4.8</v>
      </c>
      <c r="D76" t="s">
        <v>463</v>
      </c>
      <c r="F76">
        <v>20</v>
      </c>
    </row>
    <row r="77" spans="1:8" x14ac:dyDescent="0.35">
      <c r="A77" t="s">
        <v>464</v>
      </c>
      <c r="B77">
        <v>24</v>
      </c>
      <c r="C77">
        <v>24</v>
      </c>
      <c r="D77" t="s">
        <v>465</v>
      </c>
      <c r="F77">
        <v>84</v>
      </c>
    </row>
    <row r="79" spans="1:8" s="2" customFormat="1" x14ac:dyDescent="0.35">
      <c r="A79" s="2" t="s">
        <v>559</v>
      </c>
      <c r="B79" s="4">
        <v>45248</v>
      </c>
      <c r="F79" s="2" t="s">
        <v>428</v>
      </c>
    </row>
    <row r="80" spans="1:8" x14ac:dyDescent="0.35">
      <c r="A80" t="s">
        <v>469</v>
      </c>
      <c r="B80" t="s">
        <v>468</v>
      </c>
      <c r="C80">
        <v>163.68</v>
      </c>
      <c r="D80" t="s">
        <v>215</v>
      </c>
      <c r="F80">
        <v>205</v>
      </c>
    </row>
    <row r="81" spans="1:7" x14ac:dyDescent="0.35">
      <c r="A81" t="s">
        <v>412</v>
      </c>
      <c r="B81" t="s">
        <v>470</v>
      </c>
      <c r="C81">
        <v>37.82</v>
      </c>
      <c r="D81" t="s">
        <v>471</v>
      </c>
      <c r="F81">
        <v>100</v>
      </c>
    </row>
    <row r="82" spans="1:7" x14ac:dyDescent="0.35">
      <c r="A82" t="s">
        <v>472</v>
      </c>
      <c r="B82" t="s">
        <v>473</v>
      </c>
      <c r="C82">
        <v>28.05</v>
      </c>
      <c r="D82" t="s">
        <v>125</v>
      </c>
      <c r="F82">
        <v>66</v>
      </c>
    </row>
    <row r="83" spans="1:7" x14ac:dyDescent="0.35">
      <c r="A83" t="s">
        <v>474</v>
      </c>
      <c r="B83" t="s">
        <v>475</v>
      </c>
      <c r="C83">
        <v>94.26</v>
      </c>
      <c r="D83" t="s">
        <v>78</v>
      </c>
      <c r="F83">
        <v>137</v>
      </c>
    </row>
    <row r="86" spans="1:7" s="2" customFormat="1" x14ac:dyDescent="0.35">
      <c r="A86" s="2" t="s">
        <v>560</v>
      </c>
      <c r="B86" s="4">
        <v>45257</v>
      </c>
      <c r="E86" s="2">
        <v>76000</v>
      </c>
      <c r="F86" s="2" t="s">
        <v>558</v>
      </c>
      <c r="G86" s="2" t="s">
        <v>561</v>
      </c>
    </row>
    <row r="87" spans="1:7" x14ac:dyDescent="0.35">
      <c r="A87" t="s">
        <v>562</v>
      </c>
      <c r="B87" t="s">
        <v>563</v>
      </c>
      <c r="C87">
        <v>57.5</v>
      </c>
      <c r="D87" t="s">
        <v>78</v>
      </c>
      <c r="E87">
        <v>65</v>
      </c>
      <c r="F87">
        <v>82</v>
      </c>
    </row>
    <row r="88" spans="1:7" x14ac:dyDescent="0.35">
      <c r="A88" t="s">
        <v>564</v>
      </c>
      <c r="B88" t="s">
        <v>565</v>
      </c>
      <c r="C88">
        <v>28.7</v>
      </c>
      <c r="D88" t="s">
        <v>215</v>
      </c>
      <c r="E88">
        <v>63.32</v>
      </c>
      <c r="F88">
        <v>35</v>
      </c>
    </row>
    <row r="89" spans="1:7" x14ac:dyDescent="0.35">
      <c r="A89" t="s">
        <v>567</v>
      </c>
      <c r="B89" t="s">
        <v>566</v>
      </c>
      <c r="C89">
        <v>41.84</v>
      </c>
      <c r="D89" t="s">
        <v>112</v>
      </c>
      <c r="E89">
        <v>76</v>
      </c>
      <c r="F89">
        <v>837</v>
      </c>
    </row>
    <row r="90" spans="1:7" x14ac:dyDescent="0.35">
      <c r="A90" t="s">
        <v>424</v>
      </c>
      <c r="B90" t="s">
        <v>568</v>
      </c>
      <c r="C90">
        <v>61.6</v>
      </c>
      <c r="D90" t="s">
        <v>463</v>
      </c>
      <c r="E90">
        <v>62.09</v>
      </c>
      <c r="F90">
        <v>100</v>
      </c>
    </row>
    <row r="91" spans="1:7" x14ac:dyDescent="0.35">
      <c r="A91" t="s">
        <v>569</v>
      </c>
      <c r="B91" t="s">
        <v>405</v>
      </c>
      <c r="D91" t="s">
        <v>570</v>
      </c>
      <c r="F91">
        <v>125</v>
      </c>
    </row>
    <row r="92" spans="1:7" x14ac:dyDescent="0.35">
      <c r="A92" t="s">
        <v>571</v>
      </c>
      <c r="B92" t="s">
        <v>572</v>
      </c>
      <c r="D92" t="s">
        <v>573</v>
      </c>
      <c r="F92">
        <v>200</v>
      </c>
    </row>
    <row r="94" spans="1:7" x14ac:dyDescent="0.35">
      <c r="A94" t="s">
        <v>574</v>
      </c>
    </row>
    <row r="95" spans="1:7" x14ac:dyDescent="0.35">
      <c r="A95" t="s">
        <v>575</v>
      </c>
      <c r="B95" t="s">
        <v>576</v>
      </c>
      <c r="C95" t="s">
        <v>724</v>
      </c>
    </row>
    <row r="96" spans="1:7" x14ac:dyDescent="0.35">
      <c r="A96" t="s">
        <v>577</v>
      </c>
      <c r="B96" t="s">
        <v>578</v>
      </c>
      <c r="C96" t="s">
        <v>724</v>
      </c>
    </row>
    <row r="100" spans="1:6" s="2" customFormat="1" x14ac:dyDescent="0.35">
      <c r="A100" s="2" t="s">
        <v>726</v>
      </c>
      <c r="B100" s="4">
        <v>45296</v>
      </c>
      <c r="E100" s="2">
        <v>74000</v>
      </c>
      <c r="F100" s="2" t="s">
        <v>727</v>
      </c>
    </row>
    <row r="101" spans="1:6" x14ac:dyDescent="0.35">
      <c r="A101" t="s">
        <v>728</v>
      </c>
      <c r="B101" t="s">
        <v>729</v>
      </c>
      <c r="C101">
        <v>24.72</v>
      </c>
      <c r="D101" t="s">
        <v>115</v>
      </c>
      <c r="E101">
        <v>72.3</v>
      </c>
      <c r="F101">
        <v>433</v>
      </c>
    </row>
    <row r="103" spans="1:6" x14ac:dyDescent="0.35">
      <c r="A103" t="s">
        <v>911</v>
      </c>
      <c r="B103">
        <v>117</v>
      </c>
    </row>
    <row r="105" spans="1:6" s="2" customFormat="1" x14ac:dyDescent="0.35">
      <c r="A105" s="2" t="s">
        <v>970</v>
      </c>
      <c r="B105" s="4">
        <v>45375</v>
      </c>
      <c r="F105" s="2" t="s">
        <v>971</v>
      </c>
    </row>
    <row r="106" spans="1:6" x14ac:dyDescent="0.35">
      <c r="A106" t="s">
        <v>972</v>
      </c>
    </row>
    <row r="108" spans="1:6" x14ac:dyDescent="0.35">
      <c r="A108" t="s">
        <v>974</v>
      </c>
      <c r="B108" t="s">
        <v>973</v>
      </c>
      <c r="C108" t="s">
        <v>975</v>
      </c>
    </row>
    <row r="109" spans="1:6" x14ac:dyDescent="0.35">
      <c r="A109" t="s">
        <v>976</v>
      </c>
      <c r="B109" t="s">
        <v>977</v>
      </c>
    </row>
    <row r="110" spans="1:6" x14ac:dyDescent="0.35">
      <c r="B110" t="s">
        <v>978</v>
      </c>
      <c r="C110">
        <v>172.22499999999999</v>
      </c>
      <c r="D110" t="s">
        <v>78</v>
      </c>
      <c r="F110">
        <v>249</v>
      </c>
    </row>
    <row r="112" spans="1:6" s="2" customFormat="1" x14ac:dyDescent="0.35">
      <c r="A112" s="2" t="s">
        <v>991</v>
      </c>
      <c r="B112" s="4">
        <v>45387</v>
      </c>
      <c r="F112" s="2" t="s">
        <v>992</v>
      </c>
    </row>
    <row r="116" spans="1:7" s="2" customFormat="1" x14ac:dyDescent="0.35">
      <c r="A116" s="2" t="s">
        <v>1118</v>
      </c>
      <c r="B116" s="4">
        <v>45445</v>
      </c>
      <c r="E116" s="2">
        <v>93000</v>
      </c>
      <c r="F116" s="2" t="s">
        <v>1136</v>
      </c>
    </row>
    <row r="117" spans="1:7" x14ac:dyDescent="0.35">
      <c r="A117" t="s">
        <v>1134</v>
      </c>
      <c r="B117">
        <v>46</v>
      </c>
      <c r="C117">
        <v>82</v>
      </c>
      <c r="D117">
        <v>37.700000000000003</v>
      </c>
      <c r="E117" t="s">
        <v>78</v>
      </c>
      <c r="G117">
        <v>55</v>
      </c>
    </row>
    <row r="118" spans="1:7" x14ac:dyDescent="0.35">
      <c r="A118" t="s">
        <v>1135</v>
      </c>
    </row>
    <row r="121" spans="1:7" s="2" customFormat="1" x14ac:dyDescent="0.35">
      <c r="A121" s="2" t="s">
        <v>1200</v>
      </c>
      <c r="B121" s="4">
        <v>45486</v>
      </c>
      <c r="E121" s="2">
        <v>94700</v>
      </c>
      <c r="F121" s="2" t="s">
        <v>1201</v>
      </c>
    </row>
    <row r="122" spans="1:7" x14ac:dyDescent="0.35">
      <c r="A122" t="s">
        <v>1202</v>
      </c>
      <c r="B122">
        <v>78.5</v>
      </c>
      <c r="C122">
        <v>83</v>
      </c>
      <c r="D122">
        <v>65.150000000000006</v>
      </c>
      <c r="E122" t="s">
        <v>78</v>
      </c>
      <c r="G122">
        <v>94</v>
      </c>
    </row>
    <row r="123" spans="1:7" x14ac:dyDescent="0.35">
      <c r="A123" t="s">
        <v>1203</v>
      </c>
    </row>
    <row r="125" spans="1:7" s="2" customFormat="1" x14ac:dyDescent="0.35">
      <c r="A125" s="2" t="s">
        <v>1287</v>
      </c>
      <c r="B125" s="4">
        <v>45541</v>
      </c>
      <c r="E125" s="2">
        <v>87000</v>
      </c>
      <c r="F125" s="2" t="s">
        <v>1288</v>
      </c>
    </row>
    <row r="126" spans="1:7" x14ac:dyDescent="0.35">
      <c r="A126" t="s">
        <v>1289</v>
      </c>
      <c r="B126">
        <v>25.6</v>
      </c>
      <c r="C126">
        <v>84</v>
      </c>
      <c r="D126">
        <v>21.5</v>
      </c>
      <c r="E126" t="s">
        <v>86</v>
      </c>
      <c r="F126">
        <v>72.099999999999994</v>
      </c>
      <c r="G126">
        <v>38</v>
      </c>
    </row>
    <row r="127" spans="1:7" x14ac:dyDescent="0.35">
      <c r="A127" t="s">
        <v>611</v>
      </c>
      <c r="G127">
        <v>250</v>
      </c>
    </row>
    <row r="129" spans="1:7" x14ac:dyDescent="0.35">
      <c r="A129" t="s">
        <v>1290</v>
      </c>
      <c r="B129">
        <v>34</v>
      </c>
      <c r="C129">
        <v>83</v>
      </c>
      <c r="D129">
        <v>28.2</v>
      </c>
      <c r="G129">
        <v>41</v>
      </c>
    </row>
    <row r="131" spans="1:7" s="2" customFormat="1" x14ac:dyDescent="0.35">
      <c r="A131" s="2" t="s">
        <v>1292</v>
      </c>
      <c r="B131" s="4">
        <v>45545</v>
      </c>
      <c r="E131" s="2">
        <v>84500</v>
      </c>
      <c r="F131" s="2" t="s">
        <v>1331</v>
      </c>
    </row>
    <row r="132" spans="1:7" x14ac:dyDescent="0.35">
      <c r="A132" t="s">
        <v>607</v>
      </c>
      <c r="B132">
        <v>15.5</v>
      </c>
      <c r="C132">
        <v>80</v>
      </c>
      <c r="D132">
        <v>12.4</v>
      </c>
      <c r="E132" t="s">
        <v>463</v>
      </c>
      <c r="G132">
        <v>20</v>
      </c>
    </row>
    <row r="133" spans="1:7" x14ac:dyDescent="0.35">
      <c r="A133" t="s">
        <v>693</v>
      </c>
      <c r="B133">
        <v>16.5</v>
      </c>
      <c r="C133">
        <v>80</v>
      </c>
      <c r="D133">
        <v>13.2</v>
      </c>
      <c r="E133" t="s">
        <v>161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7221-F139-4F23-8C2A-B6CC76E7D7F4}">
  <dimension ref="A1:C6"/>
  <sheetViews>
    <sheetView workbookViewId="0">
      <selection activeCell="C6" sqref="C6"/>
    </sheetView>
  </sheetViews>
  <sheetFormatPr defaultRowHeight="15.5" x14ac:dyDescent="0.35"/>
  <cols>
    <col min="1" max="1" width="13.83203125" customWidth="1"/>
    <col min="2" max="2" width="15.25" customWidth="1"/>
    <col min="3" max="3" width="11.58203125" customWidth="1"/>
    <col min="4" max="4" width="19" customWidth="1"/>
  </cols>
  <sheetData>
    <row r="1" spans="1:3" x14ac:dyDescent="0.35">
      <c r="A1" t="s">
        <v>1195</v>
      </c>
      <c r="B1" t="s">
        <v>1196</v>
      </c>
    </row>
    <row r="2" spans="1:3" x14ac:dyDescent="0.35">
      <c r="A2">
        <v>10</v>
      </c>
      <c r="B2">
        <v>300</v>
      </c>
    </row>
    <row r="3" spans="1:3" x14ac:dyDescent="0.35">
      <c r="A3">
        <v>5</v>
      </c>
      <c r="B3">
        <v>600</v>
      </c>
    </row>
    <row r="4" spans="1:3" x14ac:dyDescent="0.35">
      <c r="A4">
        <v>20</v>
      </c>
      <c r="B4">
        <v>100</v>
      </c>
    </row>
    <row r="6" spans="1:3" x14ac:dyDescent="0.35">
      <c r="A6" t="s">
        <v>1197</v>
      </c>
      <c r="B6" t="s">
        <v>1198</v>
      </c>
      <c r="C6" t="s">
        <v>1199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43AC-A5AF-4808-8FF8-3AF881DE3BCA}">
  <dimension ref="C1:D33"/>
  <sheetViews>
    <sheetView topLeftCell="A24" workbookViewId="0">
      <selection activeCell="C33" sqref="C33"/>
    </sheetView>
  </sheetViews>
  <sheetFormatPr defaultRowHeight="15.5" x14ac:dyDescent="0.35"/>
  <cols>
    <col min="3" max="3" width="27" customWidth="1"/>
  </cols>
  <sheetData>
    <row r="1" spans="3:4" x14ac:dyDescent="0.35">
      <c r="C1" t="s">
        <v>833</v>
      </c>
    </row>
    <row r="2" spans="3:4" x14ac:dyDescent="0.35">
      <c r="C2" t="s">
        <v>834</v>
      </c>
    </row>
    <row r="3" spans="3:4" x14ac:dyDescent="0.35">
      <c r="C3" t="s">
        <v>835</v>
      </c>
    </row>
    <row r="4" spans="3:4" x14ac:dyDescent="0.35">
      <c r="C4" t="s">
        <v>836</v>
      </c>
    </row>
    <row r="5" spans="3:4" x14ac:dyDescent="0.35">
      <c r="C5" t="s">
        <v>837</v>
      </c>
    </row>
    <row r="7" spans="3:4" x14ac:dyDescent="0.35">
      <c r="C7" s="3">
        <v>45341</v>
      </c>
    </row>
    <row r="8" spans="3:4" x14ac:dyDescent="0.35">
      <c r="C8" t="s">
        <v>915</v>
      </c>
      <c r="D8" t="s">
        <v>890</v>
      </c>
    </row>
    <row r="9" spans="3:4" x14ac:dyDescent="0.35">
      <c r="C9" t="s">
        <v>404</v>
      </c>
      <c r="D9" t="s">
        <v>676</v>
      </c>
    </row>
    <row r="10" spans="3:4" x14ac:dyDescent="0.35">
      <c r="C10" t="s">
        <v>283</v>
      </c>
      <c r="D10" t="s">
        <v>896</v>
      </c>
    </row>
    <row r="11" spans="3:4" x14ac:dyDescent="0.35">
      <c r="C11" t="s">
        <v>677</v>
      </c>
      <c r="D11" t="s">
        <v>676</v>
      </c>
    </row>
    <row r="12" spans="3:4" x14ac:dyDescent="0.35">
      <c r="C12" t="s">
        <v>916</v>
      </c>
      <c r="D12" t="s">
        <v>676</v>
      </c>
    </row>
    <row r="13" spans="3:4" x14ac:dyDescent="0.35">
      <c r="C13" t="s">
        <v>917</v>
      </c>
      <c r="D13" t="s">
        <v>893</v>
      </c>
    </row>
    <row r="14" spans="3:4" x14ac:dyDescent="0.35">
      <c r="C14" t="s">
        <v>320</v>
      </c>
    </row>
    <row r="17" spans="3:3" x14ac:dyDescent="0.35">
      <c r="C17" t="s">
        <v>759</v>
      </c>
    </row>
    <row r="18" spans="3:3" x14ac:dyDescent="0.35">
      <c r="C18" t="s">
        <v>999</v>
      </c>
    </row>
    <row r="19" spans="3:3" x14ac:dyDescent="0.35">
      <c r="C19" t="s">
        <v>29</v>
      </c>
    </row>
    <row r="22" spans="3:3" x14ac:dyDescent="0.35">
      <c r="C22" s="3">
        <v>45413</v>
      </c>
    </row>
    <row r="23" spans="3:3" x14ac:dyDescent="0.35">
      <c r="C23" t="s">
        <v>1053</v>
      </c>
    </row>
    <row r="24" spans="3:3" x14ac:dyDescent="0.35">
      <c r="C24" t="s">
        <v>1054</v>
      </c>
    </row>
    <row r="25" spans="3:3" x14ac:dyDescent="0.35">
      <c r="C25" t="s">
        <v>1055</v>
      </c>
    </row>
    <row r="26" spans="3:3" x14ac:dyDescent="0.35">
      <c r="C26" t="s">
        <v>1056</v>
      </c>
    </row>
    <row r="29" spans="3:3" x14ac:dyDescent="0.35">
      <c r="C29" s="3">
        <v>45444</v>
      </c>
    </row>
    <row r="30" spans="3:3" x14ac:dyDescent="0.35">
      <c r="C30" t="s">
        <v>705</v>
      </c>
    </row>
    <row r="31" spans="3:3" x14ac:dyDescent="0.35">
      <c r="C31" t="s">
        <v>681</v>
      </c>
    </row>
    <row r="32" spans="3:3" x14ac:dyDescent="0.35">
      <c r="C32" t="s">
        <v>651</v>
      </c>
    </row>
    <row r="33" spans="3:3" x14ac:dyDescent="0.35">
      <c r="C33" t="s">
        <v>1117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"/>
  <sheetViews>
    <sheetView workbookViewId="0">
      <selection activeCell="F27" sqref="F27"/>
    </sheetView>
  </sheetViews>
  <sheetFormatPr defaultColWidth="10.58203125" defaultRowHeight="15.5" x14ac:dyDescent="0.35"/>
  <cols>
    <col min="1" max="1" width="29.33203125" customWidth="1"/>
    <col min="2" max="2" width="24.58203125" customWidth="1"/>
    <col min="3" max="3" width="23" customWidth="1"/>
  </cols>
  <sheetData>
    <row r="1" spans="1:4" x14ac:dyDescent="0.35">
      <c r="A1" t="s">
        <v>0</v>
      </c>
      <c r="B1" t="s">
        <v>166</v>
      </c>
      <c r="C1" t="s">
        <v>69</v>
      </c>
      <c r="D1" t="s">
        <v>168</v>
      </c>
    </row>
    <row r="2" spans="1:4" x14ac:dyDescent="0.35">
      <c r="A2" t="s">
        <v>167</v>
      </c>
      <c r="B2">
        <v>3071</v>
      </c>
      <c r="C2" s="3">
        <v>45185</v>
      </c>
      <c r="D2">
        <v>1</v>
      </c>
    </row>
    <row r="3" spans="1:4" x14ac:dyDescent="0.35">
      <c r="A3" t="s">
        <v>169</v>
      </c>
      <c r="B3">
        <v>2157</v>
      </c>
      <c r="D3">
        <v>1</v>
      </c>
    </row>
    <row r="4" spans="1:4" x14ac:dyDescent="0.35">
      <c r="A4" t="s">
        <v>170</v>
      </c>
      <c r="B4">
        <v>2157</v>
      </c>
      <c r="D4">
        <v>1</v>
      </c>
    </row>
    <row r="5" spans="1:4" x14ac:dyDescent="0.35">
      <c r="A5" t="s">
        <v>171</v>
      </c>
      <c r="B5">
        <v>2157</v>
      </c>
      <c r="D5">
        <v>1</v>
      </c>
    </row>
    <row r="6" spans="1:4" x14ac:dyDescent="0.35">
      <c r="A6" t="s">
        <v>172</v>
      </c>
      <c r="B6">
        <v>2157</v>
      </c>
      <c r="D6">
        <v>1</v>
      </c>
    </row>
    <row r="7" spans="1:4" x14ac:dyDescent="0.35">
      <c r="B7">
        <f>SUM(B2:B6)</f>
        <v>11699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C4" sqref="C4"/>
    </sheetView>
  </sheetViews>
  <sheetFormatPr defaultRowHeight="15.5" x14ac:dyDescent="0.35"/>
  <cols>
    <col min="1" max="1" width="44.33203125" customWidth="1"/>
  </cols>
  <sheetData>
    <row r="1" spans="1:2" x14ac:dyDescent="0.35">
      <c r="A1" t="s">
        <v>504</v>
      </c>
    </row>
    <row r="2" spans="1:2" x14ac:dyDescent="0.35">
      <c r="A2" s="3">
        <v>45251</v>
      </c>
    </row>
    <row r="3" spans="1:2" x14ac:dyDescent="0.35">
      <c r="A3" t="s">
        <v>505</v>
      </c>
      <c r="B3" t="s">
        <v>506</v>
      </c>
    </row>
    <row r="4" spans="1:2" x14ac:dyDescent="0.35">
      <c r="A4" t="s">
        <v>3</v>
      </c>
      <c r="B4">
        <v>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6"/>
  <sheetViews>
    <sheetView topLeftCell="A62" workbookViewId="0">
      <selection activeCell="D76" sqref="D76"/>
    </sheetView>
  </sheetViews>
  <sheetFormatPr defaultRowHeight="15.5" x14ac:dyDescent="0.35"/>
  <cols>
    <col min="1" max="1" width="21.33203125" customWidth="1"/>
    <col min="2" max="2" width="40.83203125" customWidth="1"/>
    <col min="3" max="3" width="11.08203125" customWidth="1"/>
    <col min="4" max="4" width="31.83203125" customWidth="1"/>
  </cols>
  <sheetData>
    <row r="1" spans="1:4" x14ac:dyDescent="0.35">
      <c r="A1" t="s">
        <v>706</v>
      </c>
      <c r="B1" t="s">
        <v>168</v>
      </c>
      <c r="C1" t="s">
        <v>707</v>
      </c>
      <c r="D1" t="s">
        <v>708</v>
      </c>
    </row>
    <row r="2" spans="1:4" x14ac:dyDescent="0.35">
      <c r="A2" t="s">
        <v>709</v>
      </c>
      <c r="B2">
        <v>5</v>
      </c>
      <c r="C2">
        <v>415</v>
      </c>
      <c r="D2">
        <v>2075</v>
      </c>
    </row>
    <row r="3" spans="1:4" x14ac:dyDescent="0.35">
      <c r="A3" t="s">
        <v>709</v>
      </c>
      <c r="B3">
        <v>3</v>
      </c>
      <c r="C3">
        <v>550</v>
      </c>
      <c r="D3">
        <v>1650</v>
      </c>
    </row>
    <row r="4" spans="1:4" x14ac:dyDescent="0.35">
      <c r="A4" t="s">
        <v>709</v>
      </c>
      <c r="B4">
        <v>4</v>
      </c>
      <c r="C4">
        <v>430</v>
      </c>
      <c r="D4">
        <v>1720</v>
      </c>
    </row>
    <row r="5" spans="1:4" x14ac:dyDescent="0.35">
      <c r="A5" t="s">
        <v>710</v>
      </c>
      <c r="B5">
        <v>3</v>
      </c>
      <c r="C5">
        <v>270</v>
      </c>
      <c r="D5">
        <v>810</v>
      </c>
    </row>
    <row r="6" spans="1:4" x14ac:dyDescent="0.35">
      <c r="A6" t="s">
        <v>711</v>
      </c>
      <c r="B6">
        <v>3</v>
      </c>
      <c r="C6">
        <v>300</v>
      </c>
      <c r="D6">
        <v>900</v>
      </c>
    </row>
    <row r="7" spans="1:4" x14ac:dyDescent="0.35">
      <c r="A7" t="s">
        <v>711</v>
      </c>
      <c r="B7">
        <v>3</v>
      </c>
      <c r="C7">
        <v>310</v>
      </c>
      <c r="D7">
        <v>930</v>
      </c>
    </row>
    <row r="8" spans="1:4" x14ac:dyDescent="0.35">
      <c r="A8" t="s">
        <v>710</v>
      </c>
      <c r="B8">
        <v>3</v>
      </c>
      <c r="C8">
        <v>80</v>
      </c>
      <c r="D8">
        <v>240</v>
      </c>
    </row>
    <row r="9" spans="1:4" x14ac:dyDescent="0.35">
      <c r="A9" t="s">
        <v>711</v>
      </c>
      <c r="B9">
        <v>3</v>
      </c>
      <c r="C9">
        <v>200</v>
      </c>
      <c r="D9">
        <v>600</v>
      </c>
    </row>
    <row r="10" spans="1:4" x14ac:dyDescent="0.35">
      <c r="A10" t="s">
        <v>709</v>
      </c>
      <c r="B10">
        <v>5</v>
      </c>
      <c r="C10">
        <v>470</v>
      </c>
      <c r="D10">
        <v>2350</v>
      </c>
    </row>
    <row r="11" spans="1:4" x14ac:dyDescent="0.35">
      <c r="A11" t="s">
        <v>711</v>
      </c>
      <c r="B11">
        <v>3</v>
      </c>
      <c r="C11">
        <v>335</v>
      </c>
      <c r="D11">
        <v>1005</v>
      </c>
    </row>
    <row r="12" spans="1:4" x14ac:dyDescent="0.35">
      <c r="A12" t="s">
        <v>712</v>
      </c>
      <c r="B12">
        <v>2</v>
      </c>
      <c r="C12">
        <v>350</v>
      </c>
      <c r="D12">
        <v>700</v>
      </c>
    </row>
    <row r="13" spans="1:4" x14ac:dyDescent="0.35">
      <c r="A13" t="s">
        <v>712</v>
      </c>
      <c r="B13">
        <v>3</v>
      </c>
      <c r="C13">
        <v>500</v>
      </c>
      <c r="D13">
        <v>1500</v>
      </c>
    </row>
    <row r="14" spans="1:4" x14ac:dyDescent="0.35">
      <c r="A14" t="s">
        <v>235</v>
      </c>
      <c r="B14">
        <v>2</v>
      </c>
      <c r="C14">
        <v>220</v>
      </c>
      <c r="D14">
        <v>440</v>
      </c>
    </row>
    <row r="15" spans="1:4" x14ac:dyDescent="0.35">
      <c r="A15" t="s">
        <v>714</v>
      </c>
      <c r="B15">
        <v>5</v>
      </c>
      <c r="C15">
        <v>200</v>
      </c>
      <c r="D15">
        <v>1000</v>
      </c>
    </row>
    <row r="16" spans="1:4" x14ac:dyDescent="0.35">
      <c r="A16" t="s">
        <v>713</v>
      </c>
      <c r="B16">
        <v>2</v>
      </c>
      <c r="C16">
        <v>210</v>
      </c>
      <c r="D16">
        <v>420</v>
      </c>
    </row>
    <row r="17" spans="1:4" x14ac:dyDescent="0.35">
      <c r="A17" t="s">
        <v>714</v>
      </c>
      <c r="B17">
        <v>3</v>
      </c>
      <c r="C17">
        <v>395</v>
      </c>
      <c r="D17">
        <v>1185</v>
      </c>
    </row>
    <row r="18" spans="1:4" x14ac:dyDescent="0.35">
      <c r="A18" t="s">
        <v>714</v>
      </c>
      <c r="B18">
        <v>3</v>
      </c>
      <c r="C18">
        <v>395</v>
      </c>
      <c r="D18">
        <v>1185</v>
      </c>
    </row>
    <row r="19" spans="1:4" x14ac:dyDescent="0.35">
      <c r="A19" t="s">
        <v>713</v>
      </c>
      <c r="B19">
        <v>3</v>
      </c>
      <c r="C19">
        <v>165</v>
      </c>
      <c r="D19">
        <v>495</v>
      </c>
    </row>
    <row r="20" spans="1:4" x14ac:dyDescent="0.35">
      <c r="A20" t="s">
        <v>713</v>
      </c>
      <c r="B20">
        <v>3</v>
      </c>
      <c r="C20">
        <v>185</v>
      </c>
      <c r="D20">
        <v>555</v>
      </c>
    </row>
    <row r="21" spans="1:4" x14ac:dyDescent="0.35">
      <c r="A21" t="s">
        <v>715</v>
      </c>
      <c r="B21">
        <v>2</v>
      </c>
      <c r="C21">
        <v>610</v>
      </c>
      <c r="D21">
        <v>1220</v>
      </c>
    </row>
    <row r="22" spans="1:4" x14ac:dyDescent="0.35">
      <c r="A22" t="s">
        <v>715</v>
      </c>
      <c r="B22">
        <v>2</v>
      </c>
      <c r="C22">
        <v>655</v>
      </c>
      <c r="D22">
        <v>1310</v>
      </c>
    </row>
    <row r="23" spans="1:4" x14ac:dyDescent="0.35">
      <c r="A23" t="s">
        <v>715</v>
      </c>
      <c r="B23">
        <v>1</v>
      </c>
      <c r="C23">
        <v>610</v>
      </c>
      <c r="D23">
        <v>610</v>
      </c>
    </row>
    <row r="24" spans="1:4" x14ac:dyDescent="0.35">
      <c r="A24" t="s">
        <v>715</v>
      </c>
      <c r="B24">
        <v>2</v>
      </c>
      <c r="C24">
        <v>610</v>
      </c>
      <c r="D24">
        <v>1220</v>
      </c>
    </row>
    <row r="25" spans="1:4" x14ac:dyDescent="0.35">
      <c r="A25" t="s">
        <v>715</v>
      </c>
      <c r="B25">
        <v>1</v>
      </c>
      <c r="C25">
        <v>655</v>
      </c>
      <c r="D25">
        <v>655</v>
      </c>
    </row>
    <row r="26" spans="1:4" x14ac:dyDescent="0.35">
      <c r="A26" t="s">
        <v>716</v>
      </c>
      <c r="B26">
        <v>2</v>
      </c>
      <c r="C26">
        <v>310</v>
      </c>
      <c r="D26">
        <v>620</v>
      </c>
    </row>
    <row r="27" spans="1:4" x14ac:dyDescent="0.35">
      <c r="A27" t="s">
        <v>717</v>
      </c>
      <c r="B27">
        <v>2</v>
      </c>
      <c r="C27">
        <v>310</v>
      </c>
      <c r="D27">
        <v>620</v>
      </c>
    </row>
    <row r="28" spans="1:4" x14ac:dyDescent="0.35">
      <c r="A28" t="s">
        <v>718</v>
      </c>
      <c r="B28">
        <v>2</v>
      </c>
      <c r="C28">
        <v>440</v>
      </c>
      <c r="D28">
        <v>880</v>
      </c>
    </row>
    <row r="29" spans="1:4" x14ac:dyDescent="0.35">
      <c r="A29" t="s">
        <v>717</v>
      </c>
      <c r="B29">
        <v>2</v>
      </c>
      <c r="C29">
        <v>440</v>
      </c>
      <c r="D29">
        <v>880</v>
      </c>
    </row>
    <row r="30" spans="1:4" x14ac:dyDescent="0.35">
      <c r="A30" t="s">
        <v>716</v>
      </c>
      <c r="B30">
        <v>2</v>
      </c>
      <c r="C30">
        <v>440</v>
      </c>
      <c r="D30">
        <v>880</v>
      </c>
    </row>
    <row r="32" spans="1:4" x14ac:dyDescent="0.35">
      <c r="A32" t="s">
        <v>910</v>
      </c>
      <c r="B32">
        <v>330</v>
      </c>
    </row>
    <row r="34" spans="1:4" x14ac:dyDescent="0.35">
      <c r="A34" t="s">
        <v>945</v>
      </c>
      <c r="B34">
        <v>1</v>
      </c>
    </row>
    <row r="35" spans="1:4" x14ac:dyDescent="0.35">
      <c r="A35" t="s">
        <v>944</v>
      </c>
      <c r="B35">
        <v>2</v>
      </c>
    </row>
    <row r="36" spans="1:4" x14ac:dyDescent="0.35">
      <c r="A36" t="s">
        <v>943</v>
      </c>
      <c r="B36">
        <v>3</v>
      </c>
    </row>
    <row r="37" spans="1:4" x14ac:dyDescent="0.35">
      <c r="A37" t="s">
        <v>942</v>
      </c>
      <c r="B37">
        <v>4</v>
      </c>
    </row>
    <row r="38" spans="1:4" x14ac:dyDescent="0.35">
      <c r="A38" t="s">
        <v>941</v>
      </c>
      <c r="B38">
        <v>5</v>
      </c>
    </row>
    <row r="39" spans="1:4" x14ac:dyDescent="0.35">
      <c r="A39" t="s">
        <v>940</v>
      </c>
      <c r="B39">
        <v>6</v>
      </c>
    </row>
    <row r="40" spans="1:4" x14ac:dyDescent="0.35">
      <c r="A40" t="s">
        <v>936</v>
      </c>
      <c r="B40">
        <v>7</v>
      </c>
    </row>
    <row r="41" spans="1:4" x14ac:dyDescent="0.35">
      <c r="A41" t="s">
        <v>937</v>
      </c>
      <c r="B41">
        <v>8</v>
      </c>
    </row>
    <row r="42" spans="1:4" x14ac:dyDescent="0.35">
      <c r="A42" t="s">
        <v>938</v>
      </c>
      <c r="B42">
        <v>9</v>
      </c>
    </row>
    <row r="43" spans="1:4" x14ac:dyDescent="0.35">
      <c r="A43" t="s">
        <v>939</v>
      </c>
      <c r="B43">
        <v>0</v>
      </c>
    </row>
    <row r="46" spans="1:4" x14ac:dyDescent="0.35">
      <c r="A46" t="s">
        <v>129</v>
      </c>
      <c r="B46">
        <v>24296</v>
      </c>
      <c r="C46" s="3">
        <v>45348</v>
      </c>
    </row>
    <row r="48" spans="1:4" x14ac:dyDescent="0.35">
      <c r="A48" t="s">
        <v>1069</v>
      </c>
      <c r="B48" t="s">
        <v>1070</v>
      </c>
      <c r="C48" s="3">
        <v>45428</v>
      </c>
      <c r="D48" t="s">
        <v>1071</v>
      </c>
    </row>
    <row r="50" spans="1:4" x14ac:dyDescent="0.35">
      <c r="A50" t="s">
        <v>1174</v>
      </c>
      <c r="B50" t="s">
        <v>1175</v>
      </c>
      <c r="C50" s="3">
        <v>45470</v>
      </c>
      <c r="D50" t="s">
        <v>1177</v>
      </c>
    </row>
    <row r="51" spans="1:4" x14ac:dyDescent="0.35">
      <c r="A51" t="s">
        <v>1178</v>
      </c>
    </row>
    <row r="52" spans="1:4" x14ac:dyDescent="0.35">
      <c r="A52" t="s">
        <v>1179</v>
      </c>
    </row>
    <row r="54" spans="1:4" x14ac:dyDescent="0.35">
      <c r="A54" s="3">
        <v>45577</v>
      </c>
      <c r="B54" t="s">
        <v>1390</v>
      </c>
    </row>
    <row r="55" spans="1:4" x14ac:dyDescent="0.35">
      <c r="A55" t="s">
        <v>1391</v>
      </c>
      <c r="B55" t="s">
        <v>572</v>
      </c>
    </row>
    <row r="56" spans="1:4" x14ac:dyDescent="0.35">
      <c r="A56" t="s">
        <v>1392</v>
      </c>
      <c r="B56" t="s">
        <v>1403</v>
      </c>
    </row>
    <row r="57" spans="1:4" x14ac:dyDescent="0.35">
      <c r="A57" t="s">
        <v>1393</v>
      </c>
      <c r="B57" t="s">
        <v>1404</v>
      </c>
    </row>
    <row r="58" spans="1:4" x14ac:dyDescent="0.35">
      <c r="A58" t="s">
        <v>1394</v>
      </c>
      <c r="B58" t="s">
        <v>1395</v>
      </c>
    </row>
    <row r="59" spans="1:4" x14ac:dyDescent="0.35">
      <c r="A59" t="s">
        <v>235</v>
      </c>
      <c r="B59" t="s">
        <v>1396</v>
      </c>
    </row>
    <row r="60" spans="1:4" x14ac:dyDescent="0.35">
      <c r="A60" t="s">
        <v>902</v>
      </c>
      <c r="B60" t="s">
        <v>1397</v>
      </c>
    </row>
    <row r="61" spans="1:4" x14ac:dyDescent="0.35">
      <c r="A61" t="s">
        <v>892</v>
      </c>
      <c r="B61" t="s">
        <v>1398</v>
      </c>
    </row>
    <row r="62" spans="1:4" x14ac:dyDescent="0.35">
      <c r="A62" t="s">
        <v>1399</v>
      </c>
      <c r="B62" t="s">
        <v>1402</v>
      </c>
    </row>
    <row r="63" spans="1:4" x14ac:dyDescent="0.35">
      <c r="A63" t="s">
        <v>1400</v>
      </c>
      <c r="B63" t="s">
        <v>1401</v>
      </c>
    </row>
    <row r="65" spans="1:4" x14ac:dyDescent="0.35">
      <c r="A65" t="s">
        <v>1077</v>
      </c>
      <c r="B65" t="s">
        <v>1466</v>
      </c>
      <c r="C65" s="3" t="s">
        <v>1582</v>
      </c>
      <c r="D65" t="s">
        <v>1467</v>
      </c>
    </row>
    <row r="66" spans="1:4" x14ac:dyDescent="0.35">
      <c r="D66" t="s">
        <v>1583</v>
      </c>
    </row>
    <row r="67" spans="1:4" x14ac:dyDescent="0.35">
      <c r="C67" s="3"/>
    </row>
    <row r="68" spans="1:4" x14ac:dyDescent="0.35">
      <c r="B68" s="3">
        <v>45674</v>
      </c>
    </row>
    <row r="69" spans="1:4" x14ac:dyDescent="0.35">
      <c r="B69" t="s">
        <v>1390</v>
      </c>
    </row>
    <row r="70" spans="1:4" x14ac:dyDescent="0.35">
      <c r="B70" t="s">
        <v>1584</v>
      </c>
    </row>
    <row r="71" spans="1:4" x14ac:dyDescent="0.35">
      <c r="B71" t="s">
        <v>1585</v>
      </c>
    </row>
    <row r="74" spans="1:4" x14ac:dyDescent="0.35">
      <c r="A74" t="s">
        <v>1153</v>
      </c>
      <c r="B74" t="s">
        <v>1788</v>
      </c>
      <c r="C74" s="3">
        <v>45705</v>
      </c>
    </row>
    <row r="76" spans="1:4" x14ac:dyDescent="0.35">
      <c r="A76" t="s">
        <v>1213</v>
      </c>
      <c r="B76" t="s">
        <v>1787</v>
      </c>
      <c r="C76" s="3">
        <v>45791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FE34-7BAD-458D-9E70-3B8415B65980}">
  <dimension ref="A1:H7"/>
  <sheetViews>
    <sheetView workbookViewId="0">
      <selection activeCell="G7" sqref="G7"/>
    </sheetView>
  </sheetViews>
  <sheetFormatPr defaultRowHeight="15.5" x14ac:dyDescent="0.35"/>
  <cols>
    <col min="1" max="1" width="19.33203125" customWidth="1"/>
    <col min="2" max="2" width="16" customWidth="1"/>
    <col min="5" max="5" width="17.33203125" customWidth="1"/>
    <col min="6" max="6" width="14.75" customWidth="1"/>
    <col min="7" max="8" width="22.58203125" customWidth="1"/>
  </cols>
  <sheetData>
    <row r="1" spans="1:8" x14ac:dyDescent="0.35">
      <c r="A1" t="s">
        <v>1671</v>
      </c>
      <c r="B1" s="1">
        <v>45691</v>
      </c>
      <c r="C1" t="s">
        <v>1672</v>
      </c>
      <c r="D1" t="s">
        <v>1673</v>
      </c>
      <c r="E1" t="s">
        <v>1681</v>
      </c>
      <c r="F1" t="s">
        <v>708</v>
      </c>
      <c r="G1" t="s">
        <v>1677</v>
      </c>
      <c r="H1" s="2" t="s">
        <v>1678</v>
      </c>
    </row>
    <row r="2" spans="1:8" x14ac:dyDescent="0.35">
      <c r="A2" t="s">
        <v>1674</v>
      </c>
      <c r="C2">
        <v>517.4</v>
      </c>
      <c r="E2">
        <v>14500</v>
      </c>
      <c r="F2">
        <v>55724</v>
      </c>
      <c r="H2" s="2" t="s">
        <v>1679</v>
      </c>
    </row>
    <row r="3" spans="1:8" x14ac:dyDescent="0.35">
      <c r="A3" t="s">
        <v>1675</v>
      </c>
      <c r="C3">
        <v>841.2</v>
      </c>
      <c r="E3">
        <v>12500</v>
      </c>
      <c r="F3">
        <v>88915</v>
      </c>
      <c r="H3" s="2" t="s">
        <v>1680</v>
      </c>
    </row>
    <row r="4" spans="1:8" x14ac:dyDescent="0.35">
      <c r="A4" t="s">
        <v>1676</v>
      </c>
      <c r="C4">
        <v>512.79999999999995</v>
      </c>
      <c r="E4">
        <v>12500</v>
      </c>
      <c r="F4">
        <v>54203</v>
      </c>
    </row>
    <row r="5" spans="1:8" x14ac:dyDescent="0.35">
      <c r="E5" t="s">
        <v>708</v>
      </c>
      <c r="F5" s="19">
        <f>SUM(F2:F4)</f>
        <v>198842</v>
      </c>
    </row>
    <row r="6" spans="1:8" x14ac:dyDescent="0.35">
      <c r="E6" t="s">
        <v>1682</v>
      </c>
      <c r="F6">
        <v>5966</v>
      </c>
    </row>
    <row r="7" spans="1:8" x14ac:dyDescent="0.35">
      <c r="E7" s="2" t="s">
        <v>3</v>
      </c>
      <c r="F7" s="2">
        <v>204808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48576"/>
  <sheetViews>
    <sheetView topLeftCell="A21" workbookViewId="0">
      <selection activeCell="F37" sqref="F37"/>
    </sheetView>
  </sheetViews>
  <sheetFormatPr defaultColWidth="10.58203125" defaultRowHeight="15.5" x14ac:dyDescent="0.35"/>
  <cols>
    <col min="1" max="1" width="35.3320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30</v>
      </c>
      <c r="B2">
        <v>4</v>
      </c>
      <c r="C2">
        <v>550</v>
      </c>
      <c r="D2">
        <v>2200</v>
      </c>
    </row>
    <row r="3" spans="1:4" x14ac:dyDescent="0.35">
      <c r="A3" t="s">
        <v>31</v>
      </c>
      <c r="B3">
        <v>1</v>
      </c>
      <c r="C3">
        <v>550</v>
      </c>
      <c r="D3">
        <v>550</v>
      </c>
    </row>
    <row r="4" spans="1:4" x14ac:dyDescent="0.35">
      <c r="A4" t="s">
        <v>32</v>
      </c>
      <c r="B4">
        <v>1</v>
      </c>
      <c r="C4">
        <v>550</v>
      </c>
      <c r="D4">
        <v>550</v>
      </c>
    </row>
    <row r="5" spans="1:4" x14ac:dyDescent="0.35">
      <c r="A5" t="s">
        <v>33</v>
      </c>
      <c r="B5">
        <v>1</v>
      </c>
      <c r="C5">
        <v>550</v>
      </c>
      <c r="D5">
        <v>550</v>
      </c>
    </row>
    <row r="6" spans="1:4" x14ac:dyDescent="0.35">
      <c r="A6" t="s">
        <v>34</v>
      </c>
      <c r="B6">
        <v>1</v>
      </c>
      <c r="C6">
        <v>950</v>
      </c>
      <c r="D6">
        <v>950</v>
      </c>
    </row>
    <row r="7" spans="1:4" x14ac:dyDescent="0.35">
      <c r="A7" t="s">
        <v>35</v>
      </c>
      <c r="B7">
        <v>1</v>
      </c>
      <c r="C7">
        <v>1200</v>
      </c>
      <c r="D7">
        <v>1200</v>
      </c>
    </row>
    <row r="8" spans="1:4" x14ac:dyDescent="0.35">
      <c r="A8" t="s">
        <v>36</v>
      </c>
      <c r="B8">
        <v>1</v>
      </c>
      <c r="C8">
        <v>1200</v>
      </c>
      <c r="D8">
        <v>1200</v>
      </c>
    </row>
    <row r="9" spans="1:4" x14ac:dyDescent="0.35">
      <c r="A9" t="s">
        <v>37</v>
      </c>
      <c r="B9">
        <v>6</v>
      </c>
      <c r="C9">
        <v>1200</v>
      </c>
      <c r="D9">
        <v>7200</v>
      </c>
    </row>
    <row r="10" spans="1:4" x14ac:dyDescent="0.35">
      <c r="A10" t="s">
        <v>38</v>
      </c>
      <c r="B10">
        <v>2</v>
      </c>
      <c r="C10">
        <v>1200</v>
      </c>
      <c r="D10">
        <v>2400</v>
      </c>
    </row>
    <row r="11" spans="1:4" x14ac:dyDescent="0.35">
      <c r="A11" t="s">
        <v>39</v>
      </c>
      <c r="B11">
        <v>1</v>
      </c>
      <c r="C11">
        <v>1500</v>
      </c>
      <c r="D11">
        <v>1500</v>
      </c>
    </row>
    <row r="12" spans="1:4" x14ac:dyDescent="0.35">
      <c r="A12" t="s">
        <v>40</v>
      </c>
      <c r="B12">
        <v>1</v>
      </c>
      <c r="C12">
        <v>1600</v>
      </c>
      <c r="D12">
        <v>1600</v>
      </c>
    </row>
    <row r="13" spans="1:4" x14ac:dyDescent="0.35">
      <c r="A13" t="s">
        <v>41</v>
      </c>
      <c r="B13">
        <v>2</v>
      </c>
      <c r="C13">
        <v>1800</v>
      </c>
      <c r="D13">
        <v>3600</v>
      </c>
    </row>
    <row r="14" spans="1:4" x14ac:dyDescent="0.35">
      <c r="A14" t="s">
        <v>42</v>
      </c>
      <c r="B14">
        <v>2</v>
      </c>
      <c r="C14">
        <v>1800</v>
      </c>
      <c r="D14">
        <v>3600</v>
      </c>
    </row>
    <row r="15" spans="1:4" x14ac:dyDescent="0.35">
      <c r="A15" t="s">
        <v>43</v>
      </c>
      <c r="B15">
        <v>1</v>
      </c>
      <c r="C15">
        <v>2000</v>
      </c>
      <c r="D15">
        <v>2000</v>
      </c>
    </row>
    <row r="16" spans="1:4" x14ac:dyDescent="0.35">
      <c r="A16" t="s">
        <v>44</v>
      </c>
      <c r="B16">
        <v>2</v>
      </c>
      <c r="C16">
        <v>1500</v>
      </c>
      <c r="D16">
        <v>3000</v>
      </c>
    </row>
    <row r="17" spans="1:5" x14ac:dyDescent="0.35">
      <c r="A17" t="s">
        <v>45</v>
      </c>
      <c r="B17">
        <v>3</v>
      </c>
      <c r="C17">
        <v>3200</v>
      </c>
      <c r="D17">
        <v>9600</v>
      </c>
    </row>
    <row r="18" spans="1:5" x14ac:dyDescent="0.35">
      <c r="A18" t="s">
        <v>46</v>
      </c>
      <c r="B18">
        <v>1</v>
      </c>
      <c r="C18">
        <v>1500</v>
      </c>
      <c r="D18">
        <v>1500</v>
      </c>
    </row>
    <row r="19" spans="1:5" x14ac:dyDescent="0.35">
      <c r="A19" t="s">
        <v>47</v>
      </c>
      <c r="B19">
        <v>1</v>
      </c>
      <c r="C19">
        <v>3000</v>
      </c>
      <c r="D19">
        <v>3000</v>
      </c>
      <c r="E19" t="s">
        <v>386</v>
      </c>
    </row>
    <row r="20" spans="1:5" x14ac:dyDescent="0.35">
      <c r="A20" t="s">
        <v>48</v>
      </c>
      <c r="B20">
        <v>1</v>
      </c>
      <c r="C20">
        <v>3200</v>
      </c>
      <c r="D20">
        <v>3200</v>
      </c>
      <c r="E20" t="s">
        <v>386</v>
      </c>
    </row>
    <row r="21" spans="1:5" x14ac:dyDescent="0.35">
      <c r="A21" t="s">
        <v>49</v>
      </c>
      <c r="B21">
        <v>1</v>
      </c>
      <c r="C21">
        <v>5200</v>
      </c>
      <c r="D21">
        <v>5200</v>
      </c>
    </row>
    <row r="22" spans="1:5" x14ac:dyDescent="0.35">
      <c r="A22" t="s">
        <v>50</v>
      </c>
      <c r="B22">
        <v>1</v>
      </c>
      <c r="C22">
        <v>5500</v>
      </c>
      <c r="D22">
        <v>5500</v>
      </c>
      <c r="E22" t="s">
        <v>387</v>
      </c>
    </row>
    <row r="23" spans="1:5" x14ac:dyDescent="0.35">
      <c r="B23">
        <f>SUM(B2:B22)</f>
        <v>35</v>
      </c>
      <c r="D23">
        <f>SUM(D2:D22)</f>
        <v>60100</v>
      </c>
    </row>
    <row r="25" spans="1:5" x14ac:dyDescent="0.35">
      <c r="A25" t="s">
        <v>52</v>
      </c>
      <c r="D25">
        <v>57100</v>
      </c>
    </row>
    <row r="28" spans="1:5" x14ac:dyDescent="0.35">
      <c r="A28" t="s">
        <v>1180</v>
      </c>
      <c r="B28" s="3">
        <v>45473</v>
      </c>
    </row>
    <row r="29" spans="1:5" x14ac:dyDescent="0.35">
      <c r="A29" t="s">
        <v>1181</v>
      </c>
      <c r="B29">
        <v>1</v>
      </c>
      <c r="C29">
        <v>550</v>
      </c>
    </row>
    <row r="30" spans="1:5" x14ac:dyDescent="0.35">
      <c r="A30" t="s">
        <v>1182</v>
      </c>
      <c r="B30">
        <v>1</v>
      </c>
      <c r="C30">
        <v>550</v>
      </c>
    </row>
    <row r="31" spans="1:5" x14ac:dyDescent="0.35">
      <c r="A31" t="s">
        <v>1183</v>
      </c>
      <c r="B31">
        <v>1</v>
      </c>
      <c r="C31">
        <v>950</v>
      </c>
    </row>
    <row r="32" spans="1:5" x14ac:dyDescent="0.35">
      <c r="A32" t="s">
        <v>1184</v>
      </c>
      <c r="B32">
        <v>1</v>
      </c>
      <c r="C32">
        <v>1200</v>
      </c>
    </row>
    <row r="33" spans="1:4" x14ac:dyDescent="0.35">
      <c r="A33" t="s">
        <v>1185</v>
      </c>
      <c r="B33">
        <v>1</v>
      </c>
      <c r="C33">
        <v>1200</v>
      </c>
    </row>
    <row r="34" spans="1:4" x14ac:dyDescent="0.35">
      <c r="C34" s="2">
        <f>SUM(C29:C33)</f>
        <v>4450</v>
      </c>
      <c r="D34">
        <v>4228</v>
      </c>
    </row>
    <row r="35" spans="1:4" x14ac:dyDescent="0.35">
      <c r="A35" t="s">
        <v>492</v>
      </c>
    </row>
    <row r="36" spans="1:4" x14ac:dyDescent="0.35">
      <c r="A36" t="s">
        <v>1186</v>
      </c>
      <c r="B36">
        <v>2</v>
      </c>
      <c r="C36">
        <v>5500</v>
      </c>
      <c r="D36">
        <v>5225</v>
      </c>
    </row>
    <row r="38" spans="1:4" x14ac:dyDescent="0.35">
      <c r="A38" t="s">
        <v>1187</v>
      </c>
      <c r="C38">
        <v>997</v>
      </c>
    </row>
    <row r="1048576" spans="4:4" x14ac:dyDescent="0.35">
      <c r="D1048576">
        <f>SUM(D2:D1048575)</f>
        <v>186753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48576"/>
  <sheetViews>
    <sheetView topLeftCell="A156" workbookViewId="0">
      <selection activeCell="C171" sqref="C171:D171"/>
    </sheetView>
  </sheetViews>
  <sheetFormatPr defaultColWidth="10.58203125" defaultRowHeight="15.5" x14ac:dyDescent="0.35"/>
  <cols>
    <col min="1" max="1" width="33.5" customWidth="1"/>
    <col min="2" max="2" width="18.58203125" customWidth="1"/>
    <col min="3" max="3" width="17.83203125" customWidth="1"/>
    <col min="4" max="4" width="22.33203125" customWidth="1"/>
    <col min="5" max="6" width="21.8320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</row>
    <row r="2" spans="1:6" x14ac:dyDescent="0.35">
      <c r="A2" t="s">
        <v>53</v>
      </c>
      <c r="B2">
        <v>41.03</v>
      </c>
      <c r="C2" t="s">
        <v>54</v>
      </c>
      <c r="D2">
        <v>4513</v>
      </c>
    </row>
    <row r="3" spans="1:6" x14ac:dyDescent="0.35">
      <c r="A3" t="s">
        <v>56</v>
      </c>
      <c r="B3">
        <v>84.77</v>
      </c>
      <c r="C3" t="s">
        <v>55</v>
      </c>
      <c r="D3">
        <v>13139</v>
      </c>
    </row>
    <row r="4" spans="1:6" x14ac:dyDescent="0.35">
      <c r="A4" t="s">
        <v>57</v>
      </c>
      <c r="B4">
        <v>105.36</v>
      </c>
      <c r="C4" t="s">
        <v>58</v>
      </c>
      <c r="D4">
        <v>14750</v>
      </c>
    </row>
    <row r="5" spans="1:6" x14ac:dyDescent="0.35">
      <c r="A5" t="s">
        <v>59</v>
      </c>
      <c r="B5">
        <v>113.3</v>
      </c>
      <c r="C5" t="s">
        <v>60</v>
      </c>
      <c r="D5">
        <v>16954</v>
      </c>
    </row>
    <row r="6" spans="1:6" x14ac:dyDescent="0.35">
      <c r="A6" t="s">
        <v>61</v>
      </c>
      <c r="B6">
        <v>31.45</v>
      </c>
      <c r="C6" t="s">
        <v>62</v>
      </c>
      <c r="D6">
        <v>4560</v>
      </c>
    </row>
    <row r="7" spans="1:6" x14ac:dyDescent="0.35">
      <c r="A7" t="s">
        <v>63</v>
      </c>
      <c r="B7">
        <v>86.55</v>
      </c>
      <c r="C7" t="s">
        <v>64</v>
      </c>
      <c r="D7">
        <v>9953</v>
      </c>
    </row>
    <row r="8" spans="1:6" x14ac:dyDescent="0.35">
      <c r="A8" t="s">
        <v>65</v>
      </c>
      <c r="B8" t="s">
        <v>66</v>
      </c>
      <c r="C8" t="s">
        <v>67</v>
      </c>
      <c r="D8">
        <v>1000</v>
      </c>
    </row>
    <row r="9" spans="1:6" x14ac:dyDescent="0.35">
      <c r="A9" t="s">
        <v>3</v>
      </c>
      <c r="D9">
        <f>SUM(D2:D8)</f>
        <v>64869</v>
      </c>
    </row>
    <row r="11" spans="1:6" x14ac:dyDescent="0.35">
      <c r="A11" t="s">
        <v>68</v>
      </c>
    </row>
    <row r="14" spans="1:6" x14ac:dyDescent="0.35">
      <c r="A14" t="s">
        <v>367</v>
      </c>
      <c r="B14" s="3">
        <v>45228</v>
      </c>
      <c r="C14" t="s">
        <v>368</v>
      </c>
      <c r="D14" t="s">
        <v>369</v>
      </c>
      <c r="E14" t="s">
        <v>370</v>
      </c>
      <c r="F14" t="s">
        <v>371</v>
      </c>
    </row>
    <row r="15" spans="1:6" x14ac:dyDescent="0.35">
      <c r="A15" t="s">
        <v>431</v>
      </c>
      <c r="B15" t="s">
        <v>432</v>
      </c>
      <c r="D15">
        <v>3000</v>
      </c>
    </row>
    <row r="16" spans="1:6" x14ac:dyDescent="0.35">
      <c r="A16" t="s">
        <v>433</v>
      </c>
      <c r="B16" t="s">
        <v>434</v>
      </c>
      <c r="D16">
        <v>1500</v>
      </c>
    </row>
    <row r="17" spans="1:4" x14ac:dyDescent="0.35">
      <c r="A17" t="s">
        <v>435</v>
      </c>
      <c r="B17" t="s">
        <v>436</v>
      </c>
      <c r="D17">
        <v>4198</v>
      </c>
    </row>
    <row r="18" spans="1:4" x14ac:dyDescent="0.35">
      <c r="A18" t="s">
        <v>437</v>
      </c>
      <c r="B18" t="s">
        <v>438</v>
      </c>
      <c r="D18">
        <v>3502</v>
      </c>
    </row>
    <row r="19" spans="1:4" x14ac:dyDescent="0.35">
      <c r="A19" t="s">
        <v>439</v>
      </c>
      <c r="B19" t="s">
        <v>440</v>
      </c>
      <c r="D19">
        <v>5631</v>
      </c>
    </row>
    <row r="20" spans="1:4" x14ac:dyDescent="0.35">
      <c r="A20" t="s">
        <v>441</v>
      </c>
      <c r="B20" t="s">
        <v>442</v>
      </c>
      <c r="D20">
        <v>1798</v>
      </c>
    </row>
    <row r="21" spans="1:4" x14ac:dyDescent="0.35">
      <c r="A21" t="s">
        <v>443</v>
      </c>
      <c r="B21" t="s">
        <v>444</v>
      </c>
      <c r="D21">
        <v>2550</v>
      </c>
    </row>
    <row r="22" spans="1:4" x14ac:dyDescent="0.35">
      <c r="A22" t="s">
        <v>445</v>
      </c>
      <c r="B22" t="s">
        <v>446</v>
      </c>
      <c r="D22">
        <v>6343</v>
      </c>
    </row>
    <row r="23" spans="1:4" x14ac:dyDescent="0.35">
      <c r="A23" t="s">
        <v>447</v>
      </c>
      <c r="B23" t="s">
        <v>448</v>
      </c>
      <c r="D23">
        <v>3958</v>
      </c>
    </row>
    <row r="24" spans="1:4" x14ac:dyDescent="0.35">
      <c r="A24" t="s">
        <v>449</v>
      </c>
      <c r="B24" t="s">
        <v>450</v>
      </c>
      <c r="D24">
        <v>936</v>
      </c>
    </row>
    <row r="25" spans="1:4" x14ac:dyDescent="0.35">
      <c r="A25" t="s">
        <v>451</v>
      </c>
      <c r="B25" t="s">
        <v>452</v>
      </c>
      <c r="D25">
        <v>1159</v>
      </c>
    </row>
    <row r="26" spans="1:4" x14ac:dyDescent="0.35">
      <c r="C26" t="s">
        <v>3</v>
      </c>
      <c r="D26">
        <f>SUM(D15:D25)</f>
        <v>34575</v>
      </c>
    </row>
    <row r="29" spans="1:4" x14ac:dyDescent="0.35">
      <c r="A29" t="s">
        <v>762</v>
      </c>
      <c r="B29" s="3">
        <v>45302</v>
      </c>
      <c r="C29" t="s">
        <v>763</v>
      </c>
      <c r="D29" t="s">
        <v>764</v>
      </c>
    </row>
    <row r="30" spans="1:4" x14ac:dyDescent="0.35">
      <c r="A30" t="s">
        <v>765</v>
      </c>
      <c r="B30" t="s">
        <v>766</v>
      </c>
      <c r="D30">
        <v>14447</v>
      </c>
    </row>
    <row r="31" spans="1:4" x14ac:dyDescent="0.35">
      <c r="A31" t="s">
        <v>767</v>
      </c>
      <c r="B31" t="s">
        <v>768</v>
      </c>
      <c r="D31">
        <v>3982</v>
      </c>
    </row>
    <row r="32" spans="1:4" x14ac:dyDescent="0.35">
      <c r="A32" t="s">
        <v>705</v>
      </c>
      <c r="B32" t="s">
        <v>769</v>
      </c>
      <c r="D32">
        <v>11063</v>
      </c>
    </row>
    <row r="33" spans="1:4" x14ac:dyDescent="0.35">
      <c r="A33" t="s">
        <v>449</v>
      </c>
      <c r="B33" t="s">
        <v>770</v>
      </c>
      <c r="D33">
        <v>1162</v>
      </c>
    </row>
    <row r="34" spans="1:4" x14ac:dyDescent="0.35">
      <c r="A34" t="s">
        <v>771</v>
      </c>
      <c r="B34" t="s">
        <v>772</v>
      </c>
      <c r="D34">
        <v>2657</v>
      </c>
    </row>
    <row r="35" spans="1:4" x14ac:dyDescent="0.35">
      <c r="A35" t="s">
        <v>773</v>
      </c>
      <c r="B35" t="s">
        <v>774</v>
      </c>
      <c r="D35">
        <v>2546</v>
      </c>
    </row>
    <row r="36" spans="1:4" x14ac:dyDescent="0.35">
      <c r="A36" t="s">
        <v>775</v>
      </c>
      <c r="B36" t="s">
        <v>776</v>
      </c>
      <c r="D36">
        <v>3103</v>
      </c>
    </row>
    <row r="37" spans="1:4" x14ac:dyDescent="0.35">
      <c r="A37" t="s">
        <v>778</v>
      </c>
      <c r="B37" t="s">
        <v>777</v>
      </c>
      <c r="D37">
        <v>2607</v>
      </c>
    </row>
    <row r="38" spans="1:4" x14ac:dyDescent="0.35">
      <c r="A38" t="s">
        <v>779</v>
      </c>
      <c r="B38" t="s">
        <v>780</v>
      </c>
      <c r="D38">
        <v>288</v>
      </c>
    </row>
    <row r="39" spans="1:4" x14ac:dyDescent="0.35">
      <c r="A39" t="s">
        <v>781</v>
      </c>
      <c r="B39" t="s">
        <v>782</v>
      </c>
      <c r="D39">
        <v>2000</v>
      </c>
    </row>
    <row r="40" spans="1:4" x14ac:dyDescent="0.35">
      <c r="A40" t="s">
        <v>783</v>
      </c>
      <c r="B40" t="s">
        <v>784</v>
      </c>
      <c r="D40">
        <v>600</v>
      </c>
    </row>
    <row r="41" spans="1:4" x14ac:dyDescent="0.35">
      <c r="A41" t="s">
        <v>785</v>
      </c>
      <c r="B41" t="s">
        <v>786</v>
      </c>
      <c r="D41">
        <v>780</v>
      </c>
    </row>
    <row r="42" spans="1:4" x14ac:dyDescent="0.35">
      <c r="D42">
        <f>SUM(D30:D41)</f>
        <v>45235</v>
      </c>
    </row>
    <row r="43" spans="1:4" x14ac:dyDescent="0.35">
      <c r="A43" t="s">
        <v>787</v>
      </c>
      <c r="D43">
        <v>475</v>
      </c>
    </row>
    <row r="44" spans="1:4" x14ac:dyDescent="0.35">
      <c r="D44">
        <v>44760</v>
      </c>
    </row>
    <row r="45" spans="1:4" x14ac:dyDescent="0.35">
      <c r="D45" s="9">
        <v>0.03</v>
      </c>
    </row>
    <row r="46" spans="1:4" x14ac:dyDescent="0.35">
      <c r="C46" t="s">
        <v>788</v>
      </c>
      <c r="D46">
        <v>46102</v>
      </c>
    </row>
    <row r="49" spans="1:4" x14ac:dyDescent="0.35">
      <c r="A49" t="s">
        <v>227</v>
      </c>
      <c r="B49" s="3">
        <v>45306</v>
      </c>
      <c r="C49" t="s">
        <v>796</v>
      </c>
      <c r="D49" t="s">
        <v>797</v>
      </c>
    </row>
    <row r="50" spans="1:4" x14ac:dyDescent="0.35">
      <c r="A50" t="s">
        <v>798</v>
      </c>
      <c r="B50" t="s">
        <v>799</v>
      </c>
      <c r="D50">
        <v>8999</v>
      </c>
    </row>
    <row r="51" spans="1:4" x14ac:dyDescent="0.35">
      <c r="A51" t="s">
        <v>800</v>
      </c>
    </row>
    <row r="54" spans="1:4" x14ac:dyDescent="0.35">
      <c r="A54" t="s">
        <v>1077</v>
      </c>
      <c r="B54" s="3">
        <v>45359</v>
      </c>
      <c r="C54" t="s">
        <v>1078</v>
      </c>
      <c r="D54" t="s">
        <v>1079</v>
      </c>
    </row>
    <row r="55" spans="1:4" x14ac:dyDescent="0.35">
      <c r="A55" t="s">
        <v>1120</v>
      </c>
      <c r="B55" t="s">
        <v>1121</v>
      </c>
      <c r="D55">
        <v>14170</v>
      </c>
    </row>
    <row r="56" spans="1:4" x14ac:dyDescent="0.35">
      <c r="A56" t="s">
        <v>1122</v>
      </c>
      <c r="B56" t="s">
        <v>1123</v>
      </c>
      <c r="D56">
        <v>4956</v>
      </c>
    </row>
    <row r="57" spans="1:4" x14ac:dyDescent="0.35">
      <c r="A57" t="s">
        <v>1124</v>
      </c>
      <c r="B57" t="s">
        <v>1125</v>
      </c>
      <c r="D57">
        <v>15719</v>
      </c>
    </row>
    <row r="58" spans="1:4" x14ac:dyDescent="0.35">
      <c r="A58" t="s">
        <v>1126</v>
      </c>
      <c r="B58" t="s">
        <v>1127</v>
      </c>
      <c r="D58">
        <v>945</v>
      </c>
    </row>
    <row r="59" spans="1:4" s="2" customFormat="1" x14ac:dyDescent="0.35">
      <c r="A59" s="2" t="s">
        <v>1131</v>
      </c>
      <c r="D59" s="2">
        <f>SUM(D55:D58)</f>
        <v>35790</v>
      </c>
    </row>
    <row r="60" spans="1:4" x14ac:dyDescent="0.35">
      <c r="A60" t="s">
        <v>812</v>
      </c>
      <c r="B60" t="s">
        <v>1128</v>
      </c>
      <c r="D60">
        <v>8690</v>
      </c>
    </row>
    <row r="61" spans="1:4" x14ac:dyDescent="0.35">
      <c r="B61" t="s">
        <v>1129</v>
      </c>
      <c r="D61">
        <v>4374</v>
      </c>
    </row>
    <row r="62" spans="1:4" x14ac:dyDescent="0.35">
      <c r="B62" t="s">
        <v>1130</v>
      </c>
      <c r="D62">
        <v>2528</v>
      </c>
    </row>
    <row r="63" spans="1:4" s="2" customFormat="1" x14ac:dyDescent="0.35">
      <c r="A63" s="2" t="s">
        <v>812</v>
      </c>
      <c r="D63" s="2">
        <f>SUM(D60:D62)</f>
        <v>15592</v>
      </c>
    </row>
    <row r="64" spans="1:4" x14ac:dyDescent="0.35">
      <c r="D64" t="s">
        <v>1132</v>
      </c>
    </row>
    <row r="67" spans="1:4" s="2" customFormat="1" x14ac:dyDescent="0.35">
      <c r="A67" s="2" t="s">
        <v>1153</v>
      </c>
      <c r="B67" s="4">
        <v>45459</v>
      </c>
      <c r="C67" s="2" t="s">
        <v>1154</v>
      </c>
      <c r="D67" s="2" t="s">
        <v>1155</v>
      </c>
    </row>
    <row r="68" spans="1:4" x14ac:dyDescent="0.35">
      <c r="A68" t="s">
        <v>648</v>
      </c>
      <c r="B68" t="s">
        <v>1156</v>
      </c>
      <c r="C68">
        <v>165</v>
      </c>
      <c r="D68">
        <v>3448</v>
      </c>
    </row>
    <row r="69" spans="1:4" x14ac:dyDescent="0.35">
      <c r="A69" t="s">
        <v>1157</v>
      </c>
      <c r="B69" t="s">
        <v>66</v>
      </c>
      <c r="C69">
        <v>1400</v>
      </c>
      <c r="D69">
        <v>1400</v>
      </c>
    </row>
    <row r="70" spans="1:4" x14ac:dyDescent="0.35">
      <c r="A70" t="s">
        <v>781</v>
      </c>
      <c r="B70" t="s">
        <v>1158</v>
      </c>
      <c r="C70">
        <v>1100</v>
      </c>
      <c r="D70">
        <v>3300</v>
      </c>
    </row>
    <row r="71" spans="1:4" x14ac:dyDescent="0.35">
      <c r="A71" t="s">
        <v>1159</v>
      </c>
      <c r="B71">
        <v>32.119999999999997</v>
      </c>
      <c r="C71">
        <v>120</v>
      </c>
      <c r="D71">
        <v>3854</v>
      </c>
    </row>
    <row r="72" spans="1:4" x14ac:dyDescent="0.35">
      <c r="A72" t="s">
        <v>1160</v>
      </c>
      <c r="B72">
        <v>57.2</v>
      </c>
      <c r="C72">
        <v>130</v>
      </c>
      <c r="D72">
        <v>7436</v>
      </c>
    </row>
    <row r="73" spans="1:4" x14ac:dyDescent="0.35">
      <c r="A73" t="s">
        <v>1161</v>
      </c>
      <c r="B73">
        <v>80.17</v>
      </c>
      <c r="C73">
        <v>140</v>
      </c>
      <c r="D73">
        <v>11223</v>
      </c>
    </row>
    <row r="74" spans="1:4" x14ac:dyDescent="0.35">
      <c r="A74" t="s">
        <v>1162</v>
      </c>
      <c r="B74">
        <v>181.67</v>
      </c>
      <c r="C74">
        <v>150</v>
      </c>
      <c r="D74">
        <v>27250</v>
      </c>
    </row>
    <row r="75" spans="1:4" x14ac:dyDescent="0.35">
      <c r="A75" t="s">
        <v>449</v>
      </c>
      <c r="B75">
        <v>20.190000000000001</v>
      </c>
      <c r="C75">
        <v>100</v>
      </c>
      <c r="D75">
        <v>2019</v>
      </c>
    </row>
    <row r="76" spans="1:4" x14ac:dyDescent="0.35">
      <c r="A76" t="s">
        <v>1163</v>
      </c>
      <c r="B76">
        <v>48.6</v>
      </c>
      <c r="C76">
        <v>160</v>
      </c>
      <c r="D76">
        <v>7776</v>
      </c>
    </row>
    <row r="77" spans="1:4" x14ac:dyDescent="0.35">
      <c r="A77" t="s">
        <v>1164</v>
      </c>
      <c r="B77">
        <v>6.49</v>
      </c>
      <c r="C77">
        <v>180</v>
      </c>
      <c r="D77">
        <v>1168</v>
      </c>
    </row>
    <row r="78" spans="1:4" x14ac:dyDescent="0.35">
      <c r="D78" s="2">
        <f>SUM(D68:D77)</f>
        <v>68874</v>
      </c>
    </row>
    <row r="79" spans="1:4" x14ac:dyDescent="0.35">
      <c r="A79" t="s">
        <v>1165</v>
      </c>
      <c r="B79" t="s">
        <v>1166</v>
      </c>
      <c r="C79">
        <v>130</v>
      </c>
      <c r="D79">
        <v>8435</v>
      </c>
    </row>
    <row r="80" spans="1:4" x14ac:dyDescent="0.35">
      <c r="D80" t="s">
        <v>1167</v>
      </c>
    </row>
    <row r="82" spans="1:4" s="2" customFormat="1" x14ac:dyDescent="0.35">
      <c r="A82" s="2" t="s">
        <v>1213</v>
      </c>
      <c r="B82" s="4">
        <v>45506</v>
      </c>
      <c r="C82" s="2" t="s">
        <v>1214</v>
      </c>
      <c r="D82" s="2" t="s">
        <v>1215</v>
      </c>
    </row>
    <row r="83" spans="1:4" x14ac:dyDescent="0.35">
      <c r="A83" t="s">
        <v>1216</v>
      </c>
      <c r="B83">
        <v>81.7</v>
      </c>
      <c r="C83">
        <v>150</v>
      </c>
      <c r="D83">
        <v>12255</v>
      </c>
    </row>
    <row r="84" spans="1:4" x14ac:dyDescent="0.35">
      <c r="A84" t="s">
        <v>1217</v>
      </c>
      <c r="B84">
        <v>12.24</v>
      </c>
      <c r="C84">
        <v>140</v>
      </c>
      <c r="D84">
        <v>1713</v>
      </c>
    </row>
    <row r="85" spans="1:4" x14ac:dyDescent="0.35">
      <c r="A85" t="s">
        <v>449</v>
      </c>
      <c r="B85">
        <v>9.3800000000000008</v>
      </c>
      <c r="C85">
        <v>100</v>
      </c>
      <c r="D85">
        <v>938</v>
      </c>
    </row>
    <row r="86" spans="1:4" x14ac:dyDescent="0.35">
      <c r="A86" t="s">
        <v>1222</v>
      </c>
      <c r="B86">
        <v>15.87</v>
      </c>
      <c r="C86">
        <v>120</v>
      </c>
      <c r="D86">
        <v>1904</v>
      </c>
    </row>
    <row r="87" spans="1:4" x14ac:dyDescent="0.35">
      <c r="A87" t="s">
        <v>1218</v>
      </c>
      <c r="B87">
        <v>72.5</v>
      </c>
      <c r="C87">
        <v>165</v>
      </c>
      <c r="D87">
        <v>11962</v>
      </c>
    </row>
    <row r="88" spans="1:4" x14ac:dyDescent="0.35">
      <c r="A88" t="s">
        <v>1219</v>
      </c>
      <c r="B88">
        <v>48.1</v>
      </c>
      <c r="C88">
        <v>125</v>
      </c>
      <c r="D88">
        <v>6012</v>
      </c>
    </row>
    <row r="89" spans="1:4" x14ac:dyDescent="0.35">
      <c r="D89">
        <f>SUM(D83:D88)</f>
        <v>34784</v>
      </c>
    </row>
    <row r="90" spans="1:4" s="7" customFormat="1" x14ac:dyDescent="0.35">
      <c r="A90" s="7" t="s">
        <v>1220</v>
      </c>
      <c r="B90" s="7">
        <v>25.3</v>
      </c>
      <c r="C90" s="7">
        <v>114</v>
      </c>
      <c r="D90" s="7">
        <v>2884</v>
      </c>
    </row>
    <row r="91" spans="1:4" s="7" customFormat="1" x14ac:dyDescent="0.35">
      <c r="B91" s="7">
        <v>15</v>
      </c>
      <c r="C91" s="7">
        <v>150</v>
      </c>
      <c r="D91" s="7">
        <v>2250</v>
      </c>
    </row>
    <row r="92" spans="1:4" x14ac:dyDescent="0.35">
      <c r="D92" s="2">
        <f>SUM(D90:D91)</f>
        <v>5134</v>
      </c>
    </row>
    <row r="93" spans="1:4" x14ac:dyDescent="0.35">
      <c r="A93" t="s">
        <v>1221</v>
      </c>
      <c r="D93">
        <v>30539</v>
      </c>
    </row>
    <row r="96" spans="1:4" s="2" customFormat="1" x14ac:dyDescent="0.35">
      <c r="A96" s="2" t="s">
        <v>1338</v>
      </c>
      <c r="B96" s="4">
        <v>45564</v>
      </c>
      <c r="C96" s="2" t="s">
        <v>1339</v>
      </c>
      <c r="D96" s="2" t="s">
        <v>1340</v>
      </c>
    </row>
    <row r="97" spans="1:4" x14ac:dyDescent="0.35">
      <c r="A97" t="s">
        <v>449</v>
      </c>
      <c r="B97">
        <v>6.3</v>
      </c>
      <c r="C97">
        <v>110</v>
      </c>
      <c r="D97">
        <v>693</v>
      </c>
    </row>
    <row r="98" spans="1:4" x14ac:dyDescent="0.35">
      <c r="A98" t="s">
        <v>781</v>
      </c>
      <c r="B98" t="s">
        <v>1341</v>
      </c>
      <c r="C98">
        <v>1100</v>
      </c>
      <c r="D98">
        <v>5500</v>
      </c>
    </row>
    <row r="99" spans="1:4" x14ac:dyDescent="0.35">
      <c r="A99" t="s">
        <v>1342</v>
      </c>
      <c r="B99">
        <v>75.400000000000006</v>
      </c>
      <c r="C99">
        <v>130</v>
      </c>
      <c r="D99">
        <v>9807</v>
      </c>
    </row>
    <row r="100" spans="1:4" x14ac:dyDescent="0.35">
      <c r="A100" t="s">
        <v>1217</v>
      </c>
      <c r="B100">
        <v>26.9</v>
      </c>
      <c r="C100">
        <v>140</v>
      </c>
      <c r="D100">
        <v>3773</v>
      </c>
    </row>
    <row r="101" spans="1:4" x14ac:dyDescent="0.35">
      <c r="A101" t="s">
        <v>1343</v>
      </c>
      <c r="B101">
        <v>111.4</v>
      </c>
      <c r="C101">
        <v>135</v>
      </c>
      <c r="D101">
        <v>15040</v>
      </c>
    </row>
    <row r="102" spans="1:4" x14ac:dyDescent="0.35">
      <c r="A102" t="s">
        <v>1344</v>
      </c>
      <c r="B102">
        <v>37.9</v>
      </c>
      <c r="C102">
        <v>120</v>
      </c>
      <c r="D102">
        <v>4548</v>
      </c>
    </row>
    <row r="103" spans="1:4" x14ac:dyDescent="0.35">
      <c r="A103" t="s">
        <v>1345</v>
      </c>
      <c r="B103">
        <v>70.069999999999993</v>
      </c>
      <c r="C103">
        <v>160</v>
      </c>
      <c r="D103">
        <v>11211</v>
      </c>
    </row>
    <row r="104" spans="1:4" x14ac:dyDescent="0.35">
      <c r="A104" t="s">
        <v>1346</v>
      </c>
      <c r="B104">
        <v>18.8</v>
      </c>
      <c r="C104">
        <v>180</v>
      </c>
      <c r="D104">
        <v>3400</v>
      </c>
    </row>
    <row r="105" spans="1:4" x14ac:dyDescent="0.35">
      <c r="A105" t="s">
        <v>1347</v>
      </c>
      <c r="B105">
        <v>258.2</v>
      </c>
      <c r="C105">
        <v>150</v>
      </c>
      <c r="D105">
        <v>38731</v>
      </c>
    </row>
    <row r="106" spans="1:4" x14ac:dyDescent="0.35">
      <c r="D106" s="2">
        <f>SUM(D97:D105)</f>
        <v>92703</v>
      </c>
    </row>
    <row r="107" spans="1:4" x14ac:dyDescent="0.35">
      <c r="C107" t="s">
        <v>1348</v>
      </c>
      <c r="D107">
        <v>2781</v>
      </c>
    </row>
    <row r="108" spans="1:4" x14ac:dyDescent="0.35">
      <c r="A108" t="s">
        <v>1349</v>
      </c>
      <c r="B108">
        <v>14.7</v>
      </c>
      <c r="D108">
        <v>1950</v>
      </c>
    </row>
    <row r="110" spans="1:4" x14ac:dyDescent="0.35">
      <c r="C110" s="2" t="s">
        <v>3</v>
      </c>
      <c r="D110" s="2">
        <v>93531</v>
      </c>
    </row>
    <row r="113" spans="1:5" s="2" customFormat="1" x14ac:dyDescent="0.35">
      <c r="A113" s="2" t="s">
        <v>1478</v>
      </c>
      <c r="B113" s="4">
        <v>45631</v>
      </c>
      <c r="C113" s="2" t="s">
        <v>1479</v>
      </c>
      <c r="D113" s="2" t="s">
        <v>1480</v>
      </c>
      <c r="E113" s="2" t="s">
        <v>1481</v>
      </c>
    </row>
    <row r="114" spans="1:5" x14ac:dyDescent="0.35">
      <c r="A114" t="s">
        <v>1482</v>
      </c>
      <c r="B114">
        <v>86.9</v>
      </c>
      <c r="C114">
        <v>135</v>
      </c>
      <c r="D114">
        <v>11731</v>
      </c>
      <c r="E114">
        <v>347</v>
      </c>
    </row>
    <row r="115" spans="1:5" x14ac:dyDescent="0.35">
      <c r="A115" t="s">
        <v>1217</v>
      </c>
      <c r="B115">
        <v>37.6</v>
      </c>
      <c r="C115">
        <v>145</v>
      </c>
      <c r="D115">
        <v>5452</v>
      </c>
      <c r="E115">
        <v>373</v>
      </c>
    </row>
    <row r="116" spans="1:5" x14ac:dyDescent="0.35">
      <c r="A116" t="s">
        <v>1483</v>
      </c>
      <c r="B116">
        <v>39.6</v>
      </c>
      <c r="C116">
        <v>155</v>
      </c>
      <c r="D116">
        <v>6138</v>
      </c>
      <c r="E116">
        <v>399</v>
      </c>
    </row>
    <row r="117" spans="1:5" x14ac:dyDescent="0.35">
      <c r="A117" t="s">
        <v>1484</v>
      </c>
      <c r="B117">
        <v>17.899999999999999</v>
      </c>
      <c r="C117">
        <v>125</v>
      </c>
      <c r="D117">
        <v>2237</v>
      </c>
      <c r="E117">
        <v>321</v>
      </c>
    </row>
    <row r="118" spans="1:5" x14ac:dyDescent="0.35">
      <c r="A118" t="s">
        <v>1485</v>
      </c>
      <c r="B118">
        <v>89.4</v>
      </c>
      <c r="C118">
        <v>140</v>
      </c>
      <c r="D118">
        <v>12516</v>
      </c>
      <c r="E118">
        <v>360</v>
      </c>
    </row>
    <row r="119" spans="1:5" x14ac:dyDescent="0.35">
      <c r="A119" t="s">
        <v>1486</v>
      </c>
      <c r="B119">
        <v>30.5</v>
      </c>
      <c r="C119">
        <v>135</v>
      </c>
      <c r="D119">
        <v>4117</v>
      </c>
      <c r="E119">
        <v>347</v>
      </c>
    </row>
    <row r="120" spans="1:5" x14ac:dyDescent="0.35">
      <c r="A120" t="s">
        <v>1487</v>
      </c>
      <c r="B120">
        <v>23.4</v>
      </c>
      <c r="C120">
        <v>150</v>
      </c>
      <c r="D120">
        <v>3510</v>
      </c>
      <c r="E120">
        <v>386</v>
      </c>
    </row>
    <row r="121" spans="1:5" x14ac:dyDescent="0.35">
      <c r="A121" t="s">
        <v>1488</v>
      </c>
      <c r="B121">
        <v>2</v>
      </c>
      <c r="C121">
        <v>1000</v>
      </c>
      <c r="D121">
        <v>2000</v>
      </c>
    </row>
    <row r="122" spans="1:5" x14ac:dyDescent="0.35">
      <c r="A122" t="s">
        <v>1489</v>
      </c>
      <c r="B122">
        <v>191.6</v>
      </c>
      <c r="C122">
        <v>160</v>
      </c>
      <c r="D122">
        <v>30656</v>
      </c>
      <c r="E122">
        <v>412</v>
      </c>
    </row>
    <row r="123" spans="1:5" x14ac:dyDescent="0.35">
      <c r="D123">
        <f>SUM(D114:D122)</f>
        <v>78357</v>
      </c>
    </row>
    <row r="124" spans="1:5" x14ac:dyDescent="0.35">
      <c r="A124" t="s">
        <v>1490</v>
      </c>
      <c r="B124">
        <v>31</v>
      </c>
      <c r="C124">
        <v>140</v>
      </c>
      <c r="D124" s="7">
        <v>4340</v>
      </c>
    </row>
    <row r="125" spans="1:5" x14ac:dyDescent="0.35">
      <c r="D125">
        <v>74217</v>
      </c>
    </row>
    <row r="126" spans="1:5" x14ac:dyDescent="0.35">
      <c r="A126" t="s">
        <v>1491</v>
      </c>
      <c r="B126" s="9">
        <v>0.03</v>
      </c>
      <c r="D126">
        <v>2226</v>
      </c>
    </row>
    <row r="127" spans="1:5" x14ac:dyDescent="0.35">
      <c r="C127" t="s">
        <v>1492</v>
      </c>
      <c r="D127">
        <v>76443</v>
      </c>
    </row>
    <row r="128" spans="1:5" x14ac:dyDescent="0.35">
      <c r="C128" s="2" t="s">
        <v>1493</v>
      </c>
      <c r="D128" s="2">
        <v>76000</v>
      </c>
    </row>
    <row r="133" spans="1:5" x14ac:dyDescent="0.35">
      <c r="A133" s="3">
        <v>45298</v>
      </c>
    </row>
    <row r="134" spans="1:5" x14ac:dyDescent="0.35">
      <c r="A134" t="s">
        <v>1569</v>
      </c>
    </row>
    <row r="135" spans="1:5" x14ac:dyDescent="0.35">
      <c r="A135" t="s">
        <v>1570</v>
      </c>
    </row>
    <row r="136" spans="1:5" x14ac:dyDescent="0.35">
      <c r="A136" t="s">
        <v>1571</v>
      </c>
    </row>
    <row r="137" spans="1:5" x14ac:dyDescent="0.35">
      <c r="A137" t="s">
        <v>1572</v>
      </c>
    </row>
    <row r="139" spans="1:5" x14ac:dyDescent="0.35">
      <c r="A139" s="16" t="s">
        <v>1552</v>
      </c>
    </row>
    <row r="140" spans="1:5" s="2" customFormat="1" x14ac:dyDescent="0.35">
      <c r="A140" s="2" t="s">
        <v>1631</v>
      </c>
      <c r="B140" s="4">
        <v>45717</v>
      </c>
      <c r="C140" s="2" t="s">
        <v>1632</v>
      </c>
      <c r="D140" s="2" t="s">
        <v>1633</v>
      </c>
      <c r="E140" s="2" t="s">
        <v>1670</v>
      </c>
    </row>
    <row r="141" spans="1:5" x14ac:dyDescent="0.35">
      <c r="A141" t="s">
        <v>441</v>
      </c>
      <c r="B141">
        <v>43.4</v>
      </c>
      <c r="C141">
        <v>145</v>
      </c>
      <c r="D141">
        <v>6293</v>
      </c>
      <c r="E141">
        <v>373</v>
      </c>
    </row>
    <row r="142" spans="1:5" x14ac:dyDescent="0.35">
      <c r="A142" t="s">
        <v>1634</v>
      </c>
      <c r="B142">
        <v>29.84</v>
      </c>
      <c r="C142">
        <v>155</v>
      </c>
      <c r="D142">
        <v>4625</v>
      </c>
      <c r="E142">
        <v>400</v>
      </c>
    </row>
    <row r="143" spans="1:5" x14ac:dyDescent="0.35">
      <c r="A143" t="s">
        <v>1635</v>
      </c>
      <c r="B143">
        <v>31.5</v>
      </c>
      <c r="C143">
        <v>135</v>
      </c>
      <c r="D143">
        <v>4252</v>
      </c>
      <c r="E143">
        <v>347</v>
      </c>
    </row>
    <row r="144" spans="1:5" x14ac:dyDescent="0.35">
      <c r="A144" t="s">
        <v>1636</v>
      </c>
      <c r="B144">
        <v>16.149999999999999</v>
      </c>
      <c r="C144">
        <v>165</v>
      </c>
      <c r="D144">
        <v>2664</v>
      </c>
      <c r="E144">
        <v>424</v>
      </c>
    </row>
    <row r="145" spans="1:5" x14ac:dyDescent="0.35">
      <c r="A145" t="s">
        <v>765</v>
      </c>
      <c r="B145">
        <v>22.2</v>
      </c>
      <c r="C145">
        <v>135</v>
      </c>
      <c r="D145">
        <v>2997</v>
      </c>
      <c r="E145">
        <v>347</v>
      </c>
    </row>
    <row r="146" spans="1:5" x14ac:dyDescent="0.35">
      <c r="A146" t="s">
        <v>1637</v>
      </c>
      <c r="B146">
        <v>27.4</v>
      </c>
      <c r="C146">
        <v>155</v>
      </c>
      <c r="D146">
        <v>4247</v>
      </c>
      <c r="E146">
        <v>400</v>
      </c>
    </row>
    <row r="147" spans="1:5" x14ac:dyDescent="0.35">
      <c r="A147" t="s">
        <v>1638</v>
      </c>
      <c r="B147">
        <v>14.9</v>
      </c>
      <c r="C147">
        <v>170</v>
      </c>
      <c r="D147">
        <v>2533</v>
      </c>
      <c r="E147">
        <v>437</v>
      </c>
    </row>
    <row r="148" spans="1:5" x14ac:dyDescent="0.35">
      <c r="B148" s="2">
        <f>SUM(B141:B147)</f>
        <v>185.39</v>
      </c>
      <c r="C148" s="2"/>
      <c r="D148" s="2">
        <f>SUM(D141:D147)</f>
        <v>27611</v>
      </c>
    </row>
    <row r="149" spans="1:5" x14ac:dyDescent="0.35">
      <c r="C149" t="s">
        <v>1639</v>
      </c>
      <c r="D149">
        <v>28434</v>
      </c>
    </row>
    <row r="152" spans="1:5" x14ac:dyDescent="0.35">
      <c r="A152" t="s">
        <v>812</v>
      </c>
      <c r="B152">
        <v>45</v>
      </c>
      <c r="C152">
        <v>135</v>
      </c>
      <c r="D152">
        <v>6075</v>
      </c>
    </row>
    <row r="153" spans="1:5" x14ac:dyDescent="0.35">
      <c r="D153" s="2">
        <v>22364</v>
      </c>
    </row>
    <row r="154" spans="1:5" x14ac:dyDescent="0.35">
      <c r="A154" t="s">
        <v>138</v>
      </c>
      <c r="B154">
        <v>28.8</v>
      </c>
      <c r="C154">
        <v>135</v>
      </c>
      <c r="D154">
        <v>3888</v>
      </c>
      <c r="E154">
        <v>347</v>
      </c>
    </row>
    <row r="155" spans="1:5" x14ac:dyDescent="0.35">
      <c r="C155" t="s">
        <v>1639</v>
      </c>
      <c r="D155">
        <v>4004</v>
      </c>
    </row>
    <row r="157" spans="1:5" x14ac:dyDescent="0.35">
      <c r="B157" s="2" t="s">
        <v>3</v>
      </c>
      <c r="C157" s="2">
        <v>26300</v>
      </c>
    </row>
    <row r="161" spans="1:5" s="2" customFormat="1" x14ac:dyDescent="0.35">
      <c r="A161" s="2" t="s">
        <v>1737</v>
      </c>
      <c r="B161" s="4">
        <v>45768</v>
      </c>
      <c r="C161" s="2" t="s">
        <v>1738</v>
      </c>
      <c r="D161" s="2" t="s">
        <v>1739</v>
      </c>
      <c r="E161" s="2" t="s">
        <v>1670</v>
      </c>
    </row>
    <row r="162" spans="1:5" x14ac:dyDescent="0.35">
      <c r="A162" t="s">
        <v>1740</v>
      </c>
      <c r="B162">
        <v>18</v>
      </c>
      <c r="C162">
        <v>160</v>
      </c>
      <c r="D162">
        <v>2880</v>
      </c>
    </row>
    <row r="163" spans="1:5" x14ac:dyDescent="0.35">
      <c r="A163" t="s">
        <v>1741</v>
      </c>
      <c r="B163">
        <v>11.2</v>
      </c>
      <c r="C163">
        <v>230</v>
      </c>
      <c r="D163">
        <v>2576</v>
      </c>
    </row>
    <row r="164" spans="1:5" x14ac:dyDescent="0.35">
      <c r="A164" t="s">
        <v>1742</v>
      </c>
      <c r="B164">
        <v>13.2</v>
      </c>
      <c r="C164">
        <v>130</v>
      </c>
      <c r="D164">
        <v>1716</v>
      </c>
    </row>
    <row r="165" spans="1:5" x14ac:dyDescent="0.35">
      <c r="A165" t="s">
        <v>1743</v>
      </c>
      <c r="B165">
        <v>7.47</v>
      </c>
      <c r="C165">
        <v>140</v>
      </c>
      <c r="D165">
        <v>1045</v>
      </c>
    </row>
    <row r="166" spans="1:5" x14ac:dyDescent="0.35">
      <c r="A166" t="s">
        <v>1744</v>
      </c>
      <c r="B166" t="s">
        <v>890</v>
      </c>
      <c r="C166">
        <v>1800</v>
      </c>
      <c r="D166">
        <v>1800</v>
      </c>
    </row>
    <row r="167" spans="1:5" x14ac:dyDescent="0.35">
      <c r="A167" t="s">
        <v>1745</v>
      </c>
      <c r="B167">
        <v>32.6</v>
      </c>
      <c r="C167">
        <v>140</v>
      </c>
      <c r="D167">
        <v>4564</v>
      </c>
    </row>
    <row r="168" spans="1:5" x14ac:dyDescent="0.35">
      <c r="A168" t="s">
        <v>1746</v>
      </c>
      <c r="B168" t="s">
        <v>1747</v>
      </c>
      <c r="C168" t="s">
        <v>1748</v>
      </c>
      <c r="D168">
        <v>800</v>
      </c>
    </row>
    <row r="169" spans="1:5" x14ac:dyDescent="0.35">
      <c r="D169">
        <f>SUM(D162:D168)</f>
        <v>15381</v>
      </c>
    </row>
    <row r="170" spans="1:5" x14ac:dyDescent="0.35">
      <c r="C170" t="s">
        <v>1749</v>
      </c>
    </row>
    <row r="171" spans="1:5" x14ac:dyDescent="0.35">
      <c r="C171" s="2" t="s">
        <v>3</v>
      </c>
      <c r="D171" s="2">
        <v>15842</v>
      </c>
    </row>
    <row r="1048576" spans="4:4" x14ac:dyDescent="0.35">
      <c r="D1048576">
        <f>SUM(D2:D1048575)</f>
        <v>1589215.03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09"/>
  <sheetViews>
    <sheetView topLeftCell="A706" workbookViewId="0">
      <selection activeCell="A251" sqref="A251:XFD251"/>
    </sheetView>
  </sheetViews>
  <sheetFormatPr defaultColWidth="10.58203125" defaultRowHeight="15.5" x14ac:dyDescent="0.35"/>
  <cols>
    <col min="1" max="1" width="35.5" customWidth="1"/>
    <col min="2" max="3" width="18.5" customWidth="1"/>
    <col min="4" max="5" width="16.08203125" customWidth="1"/>
    <col min="6" max="6" width="23.33203125" customWidth="1"/>
    <col min="7" max="7" width="19.83203125" customWidth="1"/>
    <col min="8" max="8" width="19.58203125" customWidth="1"/>
    <col min="11" max="11" width="19.58203125" customWidth="1"/>
  </cols>
  <sheetData>
    <row r="1" spans="1:11" s="2" customFormat="1" x14ac:dyDescent="0.35">
      <c r="A1" s="2" t="s">
        <v>0</v>
      </c>
      <c r="B1" s="2" t="s">
        <v>1</v>
      </c>
      <c r="D1" s="2" t="s">
        <v>73</v>
      </c>
      <c r="E1" s="2" t="s">
        <v>74</v>
      </c>
      <c r="F1" s="2" t="s">
        <v>2</v>
      </c>
      <c r="G1" s="2" t="s">
        <v>3</v>
      </c>
      <c r="H1" s="2" t="s">
        <v>69</v>
      </c>
      <c r="I1" s="2" t="s">
        <v>72</v>
      </c>
      <c r="K1" s="2">
        <f>PRODUCT(D2:H2)</f>
        <v>9.828240197189673E+17</v>
      </c>
    </row>
    <row r="2" spans="1:11" x14ac:dyDescent="0.35">
      <c r="A2" t="s">
        <v>70</v>
      </c>
      <c r="B2" t="s">
        <v>71</v>
      </c>
      <c r="D2">
        <v>6812</v>
      </c>
      <c r="E2">
        <v>6488</v>
      </c>
      <c r="F2" t="s">
        <v>75</v>
      </c>
      <c r="G2">
        <v>492508</v>
      </c>
      <c r="H2" s="1">
        <v>45152</v>
      </c>
      <c r="I2">
        <v>72300</v>
      </c>
      <c r="K2">
        <f t="shared" ref="K2:K65" si="0">PRODUCT(D3:E3)</f>
        <v>0</v>
      </c>
    </row>
    <row r="3" spans="1:11" x14ac:dyDescent="0.35">
      <c r="K3">
        <f t="shared" si="0"/>
        <v>0</v>
      </c>
    </row>
    <row r="4" spans="1:11" s="2" customFormat="1" x14ac:dyDescent="0.35">
      <c r="A4" s="2" t="s">
        <v>129</v>
      </c>
      <c r="G4" s="2" t="s">
        <v>81</v>
      </c>
      <c r="H4" s="6">
        <v>45166</v>
      </c>
      <c r="I4" s="2">
        <v>75500</v>
      </c>
      <c r="K4" s="2">
        <f t="shared" si="0"/>
        <v>7635</v>
      </c>
    </row>
    <row r="5" spans="1:11" x14ac:dyDescent="0.35">
      <c r="A5" t="s">
        <v>130</v>
      </c>
      <c r="B5" t="s">
        <v>133</v>
      </c>
      <c r="D5">
        <v>7635</v>
      </c>
      <c r="E5" t="s">
        <v>131</v>
      </c>
      <c r="F5" t="s">
        <v>273</v>
      </c>
      <c r="G5">
        <v>7271</v>
      </c>
      <c r="K5">
        <f t="shared" si="0"/>
        <v>440</v>
      </c>
    </row>
    <row r="6" spans="1:11" x14ac:dyDescent="0.35">
      <c r="A6" t="s">
        <v>132</v>
      </c>
      <c r="B6" t="s">
        <v>134</v>
      </c>
      <c r="D6">
        <v>440</v>
      </c>
      <c r="E6" t="s">
        <v>401</v>
      </c>
      <c r="F6" t="s">
        <v>311</v>
      </c>
      <c r="G6">
        <v>290</v>
      </c>
      <c r="K6">
        <f t="shared" si="0"/>
        <v>0</v>
      </c>
    </row>
    <row r="7" spans="1:11" x14ac:dyDescent="0.35">
      <c r="E7" t="s">
        <v>402</v>
      </c>
      <c r="G7">
        <v>162</v>
      </c>
      <c r="K7">
        <f t="shared" si="0"/>
        <v>0</v>
      </c>
    </row>
    <row r="8" spans="1:11" x14ac:dyDescent="0.35">
      <c r="E8" t="s">
        <v>403</v>
      </c>
      <c r="G8">
        <v>240</v>
      </c>
      <c r="K8">
        <f t="shared" si="0"/>
        <v>0</v>
      </c>
    </row>
    <row r="9" spans="1:11" x14ac:dyDescent="0.35">
      <c r="K9">
        <f t="shared" si="0"/>
        <v>116</v>
      </c>
    </row>
    <row r="10" spans="1:11" x14ac:dyDescent="0.35">
      <c r="A10" t="s">
        <v>135</v>
      </c>
      <c r="B10" t="s">
        <v>136</v>
      </c>
      <c r="D10">
        <v>116</v>
      </c>
      <c r="E10" t="s">
        <v>137</v>
      </c>
      <c r="F10">
        <v>64.66</v>
      </c>
      <c r="G10">
        <v>166</v>
      </c>
      <c r="K10">
        <f t="shared" si="0"/>
        <v>95</v>
      </c>
    </row>
    <row r="11" spans="1:11" x14ac:dyDescent="0.35">
      <c r="A11" t="s">
        <v>135</v>
      </c>
      <c r="B11" t="s">
        <v>221</v>
      </c>
      <c r="D11">
        <v>95</v>
      </c>
      <c r="E11" t="s">
        <v>243</v>
      </c>
      <c r="F11">
        <v>81.56</v>
      </c>
      <c r="G11">
        <v>780</v>
      </c>
      <c r="K11">
        <f t="shared" si="0"/>
        <v>424</v>
      </c>
    </row>
    <row r="12" spans="1:11" x14ac:dyDescent="0.35">
      <c r="A12" t="s">
        <v>135</v>
      </c>
      <c r="B12" t="s">
        <v>149</v>
      </c>
      <c r="D12">
        <v>424</v>
      </c>
      <c r="E12" t="s">
        <v>150</v>
      </c>
      <c r="F12">
        <v>59.8</v>
      </c>
      <c r="G12">
        <v>544</v>
      </c>
      <c r="K12">
        <f t="shared" si="0"/>
        <v>148</v>
      </c>
    </row>
    <row r="13" spans="1:11" x14ac:dyDescent="0.35">
      <c r="A13" t="s">
        <v>138</v>
      </c>
      <c r="B13" t="s">
        <v>139</v>
      </c>
      <c r="D13">
        <v>148</v>
      </c>
      <c r="E13" t="s">
        <v>140</v>
      </c>
      <c r="G13">
        <v>0</v>
      </c>
      <c r="K13">
        <f t="shared" si="0"/>
        <v>106</v>
      </c>
    </row>
    <row r="14" spans="1:11" x14ac:dyDescent="0.35">
      <c r="B14" t="s">
        <v>141</v>
      </c>
      <c r="D14">
        <v>106</v>
      </c>
      <c r="E14" t="s">
        <v>142</v>
      </c>
      <c r="G14">
        <v>210</v>
      </c>
      <c r="K14">
        <f t="shared" si="0"/>
        <v>91</v>
      </c>
    </row>
    <row r="15" spans="1:11" x14ac:dyDescent="0.35">
      <c r="A15" t="s">
        <v>132</v>
      </c>
      <c r="B15" t="s">
        <v>143</v>
      </c>
      <c r="D15">
        <v>91</v>
      </c>
      <c r="E15" t="s">
        <v>142</v>
      </c>
      <c r="F15">
        <v>43.14</v>
      </c>
      <c r="G15">
        <v>248</v>
      </c>
      <c r="K15">
        <f t="shared" si="0"/>
        <v>20</v>
      </c>
    </row>
    <row r="16" spans="1:11" x14ac:dyDescent="0.35">
      <c r="A16" t="s">
        <v>220</v>
      </c>
      <c r="B16" t="s">
        <v>144</v>
      </c>
      <c r="D16">
        <v>20</v>
      </c>
      <c r="E16" t="s">
        <v>145</v>
      </c>
      <c r="F16">
        <v>46.06</v>
      </c>
      <c r="G16">
        <v>10</v>
      </c>
      <c r="K16">
        <f t="shared" si="0"/>
        <v>136</v>
      </c>
    </row>
    <row r="17" spans="1:11" x14ac:dyDescent="0.35">
      <c r="A17" t="s">
        <v>146</v>
      </c>
      <c r="B17" t="s">
        <v>147</v>
      </c>
      <c r="D17">
        <v>136</v>
      </c>
      <c r="E17" t="s">
        <v>148</v>
      </c>
      <c r="F17">
        <v>57.05</v>
      </c>
      <c r="G17">
        <v>107</v>
      </c>
      <c r="K17">
        <f t="shared" si="0"/>
        <v>0</v>
      </c>
    </row>
    <row r="18" spans="1:11" x14ac:dyDescent="0.35">
      <c r="K18">
        <f t="shared" si="0"/>
        <v>0</v>
      </c>
    </row>
    <row r="19" spans="1:11" x14ac:dyDescent="0.35">
      <c r="K19">
        <f t="shared" si="0"/>
        <v>198</v>
      </c>
    </row>
    <row r="20" spans="1:11" x14ac:dyDescent="0.35">
      <c r="A20" t="s">
        <v>151</v>
      </c>
      <c r="B20" t="s">
        <v>152</v>
      </c>
      <c r="D20">
        <v>198</v>
      </c>
      <c r="E20" t="s">
        <v>153</v>
      </c>
      <c r="F20">
        <v>62.2</v>
      </c>
      <c r="G20">
        <v>496</v>
      </c>
      <c r="K20">
        <f t="shared" si="0"/>
        <v>22</v>
      </c>
    </row>
    <row r="21" spans="1:11" x14ac:dyDescent="0.35">
      <c r="A21" t="s">
        <v>154</v>
      </c>
      <c r="B21" t="s">
        <v>155</v>
      </c>
      <c r="D21">
        <v>22</v>
      </c>
      <c r="E21" t="s">
        <v>156</v>
      </c>
      <c r="F21">
        <v>65.88</v>
      </c>
      <c r="G21">
        <v>52</v>
      </c>
      <c r="K21">
        <f t="shared" si="0"/>
        <v>367</v>
      </c>
    </row>
    <row r="22" spans="1:11" x14ac:dyDescent="0.35">
      <c r="A22" t="s">
        <v>22</v>
      </c>
      <c r="B22" t="s">
        <v>157</v>
      </c>
      <c r="D22">
        <v>367</v>
      </c>
      <c r="E22" t="s">
        <v>112</v>
      </c>
      <c r="F22">
        <v>70</v>
      </c>
      <c r="G22">
        <v>7415</v>
      </c>
      <c r="K22">
        <f t="shared" si="0"/>
        <v>131</v>
      </c>
    </row>
    <row r="23" spans="1:11" x14ac:dyDescent="0.35">
      <c r="A23" t="s">
        <v>424</v>
      </c>
      <c r="B23" t="s">
        <v>353</v>
      </c>
      <c r="D23">
        <v>131</v>
      </c>
      <c r="E23" t="s">
        <v>358</v>
      </c>
      <c r="F23">
        <v>55</v>
      </c>
      <c r="G23">
        <v>360</v>
      </c>
      <c r="K23">
        <f t="shared" si="0"/>
        <v>0</v>
      </c>
    </row>
    <row r="24" spans="1:11" x14ac:dyDescent="0.35">
      <c r="K24">
        <f t="shared" si="0"/>
        <v>0</v>
      </c>
    </row>
    <row r="25" spans="1:11" x14ac:dyDescent="0.35">
      <c r="A25" t="s">
        <v>158</v>
      </c>
      <c r="G25" t="s">
        <v>81</v>
      </c>
      <c r="H25" s="1">
        <v>45183</v>
      </c>
      <c r="I25">
        <v>72500</v>
      </c>
      <c r="K25">
        <f t="shared" si="0"/>
        <v>103</v>
      </c>
    </row>
    <row r="26" spans="1:11" x14ac:dyDescent="0.35">
      <c r="A26" t="s">
        <v>130</v>
      </c>
      <c r="B26" t="s">
        <v>159</v>
      </c>
      <c r="D26">
        <v>103</v>
      </c>
      <c r="E26" t="s">
        <v>131</v>
      </c>
      <c r="G26">
        <v>97</v>
      </c>
      <c r="K26">
        <f t="shared" si="0"/>
        <v>329</v>
      </c>
    </row>
    <row r="27" spans="1:11" x14ac:dyDescent="0.35">
      <c r="A27" t="s">
        <v>425</v>
      </c>
      <c r="B27" t="s">
        <v>160</v>
      </c>
      <c r="D27">
        <v>329</v>
      </c>
      <c r="E27" t="s">
        <v>161</v>
      </c>
      <c r="G27">
        <v>418</v>
      </c>
      <c r="K27">
        <f t="shared" si="0"/>
        <v>394</v>
      </c>
    </row>
    <row r="28" spans="1:11" x14ac:dyDescent="0.35">
      <c r="A28" t="s">
        <v>162</v>
      </c>
      <c r="B28" t="s">
        <v>163</v>
      </c>
      <c r="D28">
        <v>394</v>
      </c>
      <c r="E28" t="s">
        <v>161</v>
      </c>
      <c r="F28">
        <v>43</v>
      </c>
      <c r="G28">
        <v>510</v>
      </c>
      <c r="K28">
        <f t="shared" si="0"/>
        <v>115</v>
      </c>
    </row>
    <row r="29" spans="1:11" x14ac:dyDescent="0.35">
      <c r="A29" t="s">
        <v>2</v>
      </c>
      <c r="B29" t="s">
        <v>164</v>
      </c>
      <c r="D29">
        <v>115</v>
      </c>
      <c r="E29" t="s">
        <v>165</v>
      </c>
      <c r="F29">
        <v>41</v>
      </c>
      <c r="G29">
        <v>144</v>
      </c>
      <c r="K29">
        <f t="shared" si="0"/>
        <v>188</v>
      </c>
    </row>
    <row r="30" spans="1:11" x14ac:dyDescent="0.35">
      <c r="A30" t="s">
        <v>173</v>
      </c>
      <c r="B30" t="s">
        <v>174</v>
      </c>
      <c r="D30">
        <v>188</v>
      </c>
      <c r="E30" t="s">
        <v>175</v>
      </c>
      <c r="F30">
        <v>49.2</v>
      </c>
      <c r="G30">
        <v>166</v>
      </c>
      <c r="K30">
        <f t="shared" si="0"/>
        <v>85</v>
      </c>
    </row>
    <row r="31" spans="1:11" x14ac:dyDescent="0.35">
      <c r="A31" t="s">
        <v>176</v>
      </c>
      <c r="B31" t="s">
        <v>177</v>
      </c>
      <c r="D31">
        <v>85</v>
      </c>
      <c r="E31" t="s">
        <v>178</v>
      </c>
      <c r="F31">
        <v>60.13</v>
      </c>
      <c r="G31">
        <v>212</v>
      </c>
      <c r="K31">
        <f t="shared" si="0"/>
        <v>135</v>
      </c>
    </row>
    <row r="32" spans="1:11" x14ac:dyDescent="0.35">
      <c r="A32" t="s">
        <v>222</v>
      </c>
      <c r="B32" t="s">
        <v>179</v>
      </c>
      <c r="D32">
        <v>135</v>
      </c>
      <c r="E32" t="s">
        <v>178</v>
      </c>
      <c r="F32">
        <v>61.3</v>
      </c>
      <c r="G32">
        <v>330</v>
      </c>
      <c r="K32">
        <f t="shared" si="0"/>
        <v>326</v>
      </c>
    </row>
    <row r="33" spans="1:11" x14ac:dyDescent="0.35">
      <c r="A33" t="s">
        <v>181</v>
      </c>
      <c r="B33" t="s">
        <v>180</v>
      </c>
      <c r="D33">
        <v>326</v>
      </c>
      <c r="E33" t="s">
        <v>178</v>
      </c>
      <c r="F33" t="s">
        <v>223</v>
      </c>
      <c r="G33">
        <v>786</v>
      </c>
      <c r="K33">
        <f t="shared" si="0"/>
        <v>0</v>
      </c>
    </row>
    <row r="34" spans="1:11" x14ac:dyDescent="0.35">
      <c r="A34" t="s">
        <v>182</v>
      </c>
      <c r="B34" t="s">
        <v>183</v>
      </c>
      <c r="F34" t="s">
        <v>224</v>
      </c>
      <c r="G34">
        <v>2964</v>
      </c>
      <c r="K34">
        <f t="shared" si="0"/>
        <v>0</v>
      </c>
    </row>
    <row r="35" spans="1:11" x14ac:dyDescent="0.35">
      <c r="K35">
        <f t="shared" si="0"/>
        <v>0</v>
      </c>
    </row>
    <row r="36" spans="1:11" x14ac:dyDescent="0.35">
      <c r="A36" t="s">
        <v>184</v>
      </c>
      <c r="K36">
        <f t="shared" si="0"/>
        <v>0</v>
      </c>
    </row>
    <row r="37" spans="1:11" x14ac:dyDescent="0.35">
      <c r="A37" t="s">
        <v>185</v>
      </c>
      <c r="B37" t="s">
        <v>186</v>
      </c>
      <c r="G37">
        <v>2100</v>
      </c>
      <c r="K37">
        <f t="shared" si="0"/>
        <v>0</v>
      </c>
    </row>
    <row r="38" spans="1:11" x14ac:dyDescent="0.35">
      <c r="B38" t="s">
        <v>187</v>
      </c>
      <c r="G38">
        <v>2970</v>
      </c>
      <c r="K38">
        <f t="shared" si="0"/>
        <v>0</v>
      </c>
    </row>
    <row r="39" spans="1:11" x14ac:dyDescent="0.35">
      <c r="A39" t="s">
        <v>188</v>
      </c>
      <c r="B39" t="s">
        <v>189</v>
      </c>
      <c r="F39" t="s">
        <v>190</v>
      </c>
      <c r="G39">
        <v>5000</v>
      </c>
      <c r="K39">
        <f t="shared" si="0"/>
        <v>0</v>
      </c>
    </row>
    <row r="40" spans="1:11" x14ac:dyDescent="0.35">
      <c r="B40" t="s">
        <v>191</v>
      </c>
      <c r="F40" t="s">
        <v>192</v>
      </c>
      <c r="G40">
        <v>3500</v>
      </c>
      <c r="K40">
        <f t="shared" si="0"/>
        <v>0</v>
      </c>
    </row>
    <row r="41" spans="1:11" x14ac:dyDescent="0.35">
      <c r="B41" t="s">
        <v>191</v>
      </c>
      <c r="F41" t="s">
        <v>193</v>
      </c>
      <c r="G41">
        <v>4000</v>
      </c>
      <c r="K41">
        <f t="shared" si="0"/>
        <v>0</v>
      </c>
    </row>
    <row r="42" spans="1:11" x14ac:dyDescent="0.35">
      <c r="A42" t="s">
        <v>194</v>
      </c>
      <c r="B42" t="s">
        <v>189</v>
      </c>
      <c r="F42" t="s">
        <v>195</v>
      </c>
      <c r="G42">
        <v>520</v>
      </c>
      <c r="K42">
        <f t="shared" si="0"/>
        <v>0</v>
      </c>
    </row>
    <row r="43" spans="1:11" x14ac:dyDescent="0.35">
      <c r="B43" t="s">
        <v>189</v>
      </c>
      <c r="F43" t="s">
        <v>196</v>
      </c>
      <c r="G43">
        <v>560</v>
      </c>
      <c r="K43">
        <f t="shared" si="0"/>
        <v>0</v>
      </c>
    </row>
    <row r="44" spans="1:11" x14ac:dyDescent="0.35">
      <c r="A44" t="s">
        <v>197</v>
      </c>
      <c r="B44" t="s">
        <v>189</v>
      </c>
      <c r="F44" t="s">
        <v>198</v>
      </c>
      <c r="G44">
        <v>700</v>
      </c>
      <c r="K44">
        <f t="shared" si="0"/>
        <v>0</v>
      </c>
    </row>
    <row r="45" spans="1:11" x14ac:dyDescent="0.35">
      <c r="A45" t="s">
        <v>206</v>
      </c>
      <c r="B45" t="s">
        <v>191</v>
      </c>
      <c r="F45" t="s">
        <v>199</v>
      </c>
      <c r="G45">
        <v>550</v>
      </c>
      <c r="K45">
        <f t="shared" si="0"/>
        <v>0</v>
      </c>
    </row>
    <row r="46" spans="1:11" x14ac:dyDescent="0.35">
      <c r="B46" t="s">
        <v>200</v>
      </c>
      <c r="F46" t="s">
        <v>201</v>
      </c>
      <c r="G46">
        <v>3200</v>
      </c>
      <c r="K46">
        <f t="shared" si="0"/>
        <v>0</v>
      </c>
    </row>
    <row r="47" spans="1:11" x14ac:dyDescent="0.35">
      <c r="K47">
        <f t="shared" si="0"/>
        <v>0</v>
      </c>
    </row>
    <row r="48" spans="1:11" x14ac:dyDescent="0.35">
      <c r="K48">
        <f t="shared" si="0"/>
        <v>0</v>
      </c>
    </row>
    <row r="49" spans="1:11" x14ac:dyDescent="0.35">
      <c r="A49" t="s">
        <v>227</v>
      </c>
      <c r="B49" s="3">
        <v>45199</v>
      </c>
      <c r="C49" s="3"/>
      <c r="G49" t="s">
        <v>242</v>
      </c>
      <c r="I49" t="s">
        <v>255</v>
      </c>
      <c r="K49">
        <f t="shared" si="0"/>
        <v>114</v>
      </c>
    </row>
    <row r="50" spans="1:11" x14ac:dyDescent="0.35">
      <c r="A50" t="s">
        <v>132</v>
      </c>
      <c r="B50" t="s">
        <v>228</v>
      </c>
      <c r="D50">
        <v>114</v>
      </c>
      <c r="E50" t="s">
        <v>229</v>
      </c>
      <c r="F50">
        <v>51.72</v>
      </c>
      <c r="G50">
        <v>120</v>
      </c>
      <c r="I50" t="s">
        <v>256</v>
      </c>
      <c r="K50">
        <f t="shared" si="0"/>
        <v>139</v>
      </c>
    </row>
    <row r="51" spans="1:11" x14ac:dyDescent="0.35">
      <c r="A51" t="s">
        <v>230</v>
      </c>
      <c r="B51" t="s">
        <v>231</v>
      </c>
      <c r="D51">
        <v>139</v>
      </c>
      <c r="E51" t="s">
        <v>232</v>
      </c>
      <c r="G51">
        <v>139</v>
      </c>
      <c r="K51">
        <f t="shared" si="0"/>
        <v>0</v>
      </c>
    </row>
    <row r="52" spans="1:11" x14ac:dyDescent="0.35">
      <c r="K52">
        <f t="shared" si="0"/>
        <v>0</v>
      </c>
    </row>
    <row r="53" spans="1:11" x14ac:dyDescent="0.35">
      <c r="A53" t="s">
        <v>233</v>
      </c>
      <c r="K53">
        <f t="shared" si="0"/>
        <v>0</v>
      </c>
    </row>
    <row r="54" spans="1:11" x14ac:dyDescent="0.35">
      <c r="A54" t="s">
        <v>132</v>
      </c>
      <c r="B54" t="s">
        <v>234</v>
      </c>
      <c r="F54">
        <v>2088</v>
      </c>
      <c r="K54">
        <f t="shared" si="0"/>
        <v>0</v>
      </c>
    </row>
    <row r="55" spans="1:11" x14ac:dyDescent="0.35">
      <c r="A55" t="s">
        <v>235</v>
      </c>
      <c r="B55" t="s">
        <v>236</v>
      </c>
      <c r="F55">
        <v>1300</v>
      </c>
      <c r="K55">
        <f t="shared" si="0"/>
        <v>0</v>
      </c>
    </row>
    <row r="56" spans="1:11" x14ac:dyDescent="0.35">
      <c r="A56" t="s">
        <v>235</v>
      </c>
      <c r="B56" t="s">
        <v>237</v>
      </c>
      <c r="F56">
        <v>1200</v>
      </c>
      <c r="K56">
        <f t="shared" si="0"/>
        <v>0</v>
      </c>
    </row>
    <row r="57" spans="1:11" x14ac:dyDescent="0.35">
      <c r="A57" t="s">
        <v>235</v>
      </c>
      <c r="B57" t="s">
        <v>238</v>
      </c>
      <c r="F57">
        <v>900</v>
      </c>
      <c r="K57">
        <f t="shared" si="0"/>
        <v>0</v>
      </c>
    </row>
    <row r="58" spans="1:11" x14ac:dyDescent="0.35">
      <c r="K58">
        <f t="shared" si="0"/>
        <v>1523</v>
      </c>
    </row>
    <row r="59" spans="1:11" x14ac:dyDescent="0.35">
      <c r="A59" t="s">
        <v>130</v>
      </c>
      <c r="B59" t="s">
        <v>239</v>
      </c>
      <c r="D59">
        <v>1523</v>
      </c>
      <c r="E59" t="s">
        <v>131</v>
      </c>
      <c r="K59">
        <f t="shared" si="0"/>
        <v>0</v>
      </c>
    </row>
    <row r="60" spans="1:11" x14ac:dyDescent="0.35">
      <c r="A60" t="s">
        <v>240</v>
      </c>
      <c r="B60" t="s">
        <v>241</v>
      </c>
      <c r="F60">
        <v>5000</v>
      </c>
      <c r="K60">
        <f t="shared" si="0"/>
        <v>0</v>
      </c>
    </row>
    <row r="61" spans="1:11" x14ac:dyDescent="0.35">
      <c r="K61">
        <f t="shared" si="0"/>
        <v>0</v>
      </c>
    </row>
    <row r="62" spans="1:11" x14ac:dyDescent="0.35">
      <c r="K62">
        <f t="shared" si="0"/>
        <v>0</v>
      </c>
    </row>
    <row r="63" spans="1:11" s="2" customFormat="1" x14ac:dyDescent="0.35">
      <c r="A63" s="2" t="s">
        <v>257</v>
      </c>
      <c r="B63" s="4">
        <v>45211</v>
      </c>
      <c r="C63" s="4"/>
      <c r="F63" s="2">
        <v>71900</v>
      </c>
      <c r="H63" s="2" t="s">
        <v>274</v>
      </c>
      <c r="I63" s="2" t="s">
        <v>275</v>
      </c>
      <c r="K63">
        <f t="shared" si="0"/>
        <v>71</v>
      </c>
    </row>
    <row r="64" spans="1:11" x14ac:dyDescent="0.35">
      <c r="A64" t="s">
        <v>258</v>
      </c>
      <c r="B64" t="s">
        <v>259</v>
      </c>
      <c r="D64">
        <v>71</v>
      </c>
      <c r="F64">
        <v>54</v>
      </c>
      <c r="K64">
        <f t="shared" si="0"/>
        <v>60</v>
      </c>
    </row>
    <row r="65" spans="1:11" x14ac:dyDescent="0.35">
      <c r="A65" t="s">
        <v>260</v>
      </c>
      <c r="B65" t="s">
        <v>261</v>
      </c>
      <c r="D65">
        <v>60</v>
      </c>
      <c r="F65">
        <v>58</v>
      </c>
      <c r="G65">
        <v>300</v>
      </c>
      <c r="K65">
        <f t="shared" si="0"/>
        <v>109</v>
      </c>
    </row>
    <row r="66" spans="1:11" x14ac:dyDescent="0.35">
      <c r="A66" t="s">
        <v>262</v>
      </c>
      <c r="B66" t="s">
        <v>263</v>
      </c>
      <c r="D66">
        <v>109</v>
      </c>
      <c r="F66">
        <v>68</v>
      </c>
      <c r="G66">
        <v>2016</v>
      </c>
      <c r="K66">
        <f t="shared" ref="K66:K122" si="1">PRODUCT(D67:E67)</f>
        <v>11</v>
      </c>
    </row>
    <row r="67" spans="1:11" x14ac:dyDescent="0.35">
      <c r="A67" t="s">
        <v>264</v>
      </c>
      <c r="B67" t="s">
        <v>265</v>
      </c>
      <c r="D67">
        <v>11</v>
      </c>
      <c r="E67" t="s">
        <v>178</v>
      </c>
      <c r="F67">
        <v>59</v>
      </c>
      <c r="G67">
        <v>28</v>
      </c>
      <c r="K67">
        <f t="shared" si="1"/>
        <v>29</v>
      </c>
    </row>
    <row r="68" spans="1:11" x14ac:dyDescent="0.35">
      <c r="A68" t="s">
        <v>22</v>
      </c>
      <c r="B68" t="s">
        <v>266</v>
      </c>
      <c r="D68">
        <v>29</v>
      </c>
      <c r="E68" t="s">
        <v>267</v>
      </c>
      <c r="F68">
        <v>58</v>
      </c>
      <c r="G68">
        <v>120</v>
      </c>
      <c r="K68">
        <f t="shared" si="1"/>
        <v>28</v>
      </c>
    </row>
    <row r="69" spans="1:11" x14ac:dyDescent="0.35">
      <c r="A69" t="s">
        <v>121</v>
      </c>
      <c r="B69" t="s">
        <v>268</v>
      </c>
      <c r="D69">
        <v>28</v>
      </c>
      <c r="E69" t="s">
        <v>178</v>
      </c>
      <c r="F69">
        <v>59.52</v>
      </c>
      <c r="G69">
        <v>70</v>
      </c>
      <c r="K69">
        <f t="shared" si="1"/>
        <v>300</v>
      </c>
    </row>
    <row r="70" spans="1:11" x14ac:dyDescent="0.35">
      <c r="A70" t="s">
        <v>269</v>
      </c>
      <c r="B70" t="s">
        <v>270</v>
      </c>
      <c r="D70">
        <v>300</v>
      </c>
      <c r="K70">
        <f t="shared" si="1"/>
        <v>0</v>
      </c>
    </row>
    <row r="71" spans="1:11" x14ac:dyDescent="0.35">
      <c r="K71">
        <f t="shared" si="1"/>
        <v>0</v>
      </c>
    </row>
    <row r="72" spans="1:11" x14ac:dyDescent="0.35">
      <c r="A72" t="s">
        <v>271</v>
      </c>
      <c r="B72" t="s">
        <v>272</v>
      </c>
      <c r="E72" t="s">
        <v>131</v>
      </c>
      <c r="F72">
        <v>61.18</v>
      </c>
      <c r="K72">
        <f t="shared" si="1"/>
        <v>0</v>
      </c>
    </row>
    <row r="73" spans="1:11" x14ac:dyDescent="0.35">
      <c r="K73">
        <f t="shared" si="1"/>
        <v>0</v>
      </c>
    </row>
    <row r="74" spans="1:11" x14ac:dyDescent="0.35">
      <c r="K74">
        <f t="shared" si="1"/>
        <v>73900</v>
      </c>
    </row>
    <row r="75" spans="1:11" s="2" customFormat="1" x14ac:dyDescent="0.35">
      <c r="A75" s="2" t="s">
        <v>328</v>
      </c>
      <c r="B75" s="4">
        <v>45227</v>
      </c>
      <c r="C75" s="4"/>
      <c r="E75" s="2">
        <v>73900</v>
      </c>
      <c r="F75" s="2" t="s">
        <v>329</v>
      </c>
      <c r="H75" s="2" t="s">
        <v>330</v>
      </c>
      <c r="I75" s="2" t="s">
        <v>331</v>
      </c>
      <c r="K75">
        <f t="shared" si="1"/>
        <v>808</v>
      </c>
    </row>
    <row r="76" spans="1:11" x14ac:dyDescent="0.35">
      <c r="A76" t="s">
        <v>333</v>
      </c>
      <c r="B76" t="s">
        <v>332</v>
      </c>
      <c r="D76">
        <v>808</v>
      </c>
      <c r="E76" t="s">
        <v>131</v>
      </c>
      <c r="F76">
        <v>62.87</v>
      </c>
      <c r="G76">
        <v>770</v>
      </c>
      <c r="K76">
        <f t="shared" si="1"/>
        <v>42</v>
      </c>
    </row>
    <row r="77" spans="1:11" x14ac:dyDescent="0.35">
      <c r="A77" t="s">
        <v>334</v>
      </c>
      <c r="B77" t="s">
        <v>335</v>
      </c>
      <c r="D77">
        <v>42</v>
      </c>
      <c r="E77" t="s">
        <v>336</v>
      </c>
      <c r="F77">
        <v>43.85</v>
      </c>
      <c r="G77">
        <v>54</v>
      </c>
      <c r="K77">
        <f t="shared" si="1"/>
        <v>234</v>
      </c>
    </row>
    <row r="78" spans="1:11" x14ac:dyDescent="0.35">
      <c r="A78" t="s">
        <v>287</v>
      </c>
      <c r="B78" t="s">
        <v>337</v>
      </c>
      <c r="D78">
        <v>234</v>
      </c>
      <c r="F78">
        <v>44.34</v>
      </c>
      <c r="K78">
        <f t="shared" si="1"/>
        <v>14</v>
      </c>
    </row>
    <row r="79" spans="1:11" x14ac:dyDescent="0.35">
      <c r="A79" t="s">
        <v>339</v>
      </c>
      <c r="B79" t="s">
        <v>338</v>
      </c>
      <c r="D79">
        <v>14</v>
      </c>
      <c r="F79">
        <v>52</v>
      </c>
      <c r="K79">
        <f t="shared" si="1"/>
        <v>5</v>
      </c>
    </row>
    <row r="80" spans="1:11" x14ac:dyDescent="0.35">
      <c r="A80" t="s">
        <v>340</v>
      </c>
      <c r="B80" t="s">
        <v>341</v>
      </c>
      <c r="D80">
        <v>5</v>
      </c>
      <c r="E80" t="s">
        <v>148</v>
      </c>
      <c r="F80">
        <v>46.87</v>
      </c>
      <c r="G80">
        <v>39</v>
      </c>
      <c r="K80">
        <f t="shared" si="1"/>
        <v>0</v>
      </c>
    </row>
    <row r="81" spans="1:11" x14ac:dyDescent="0.35">
      <c r="K81">
        <f t="shared" si="1"/>
        <v>74</v>
      </c>
    </row>
    <row r="82" spans="1:11" x14ac:dyDescent="0.35">
      <c r="A82" t="s">
        <v>342</v>
      </c>
      <c r="B82" t="s">
        <v>343</v>
      </c>
      <c r="D82">
        <v>74</v>
      </c>
      <c r="E82" t="s">
        <v>344</v>
      </c>
      <c r="F82">
        <v>65</v>
      </c>
      <c r="G82">
        <v>1030</v>
      </c>
      <c r="K82">
        <f t="shared" si="1"/>
        <v>0</v>
      </c>
    </row>
    <row r="83" spans="1:11" x14ac:dyDescent="0.35">
      <c r="A83" t="s">
        <v>182</v>
      </c>
      <c r="G83">
        <v>250</v>
      </c>
      <c r="K83">
        <f t="shared" si="1"/>
        <v>65</v>
      </c>
    </row>
    <row r="84" spans="1:11" x14ac:dyDescent="0.35">
      <c r="A84" t="s">
        <v>342</v>
      </c>
      <c r="B84" t="s">
        <v>345</v>
      </c>
      <c r="D84">
        <v>65</v>
      </c>
      <c r="E84" t="s">
        <v>346</v>
      </c>
      <c r="F84">
        <v>60</v>
      </c>
      <c r="G84">
        <v>270</v>
      </c>
      <c r="K84">
        <f t="shared" si="1"/>
        <v>0</v>
      </c>
    </row>
    <row r="85" spans="1:11" x14ac:dyDescent="0.35">
      <c r="A85" t="s">
        <v>182</v>
      </c>
      <c r="G85">
        <v>300</v>
      </c>
      <c r="K85">
        <f t="shared" si="1"/>
        <v>130</v>
      </c>
    </row>
    <row r="86" spans="1:11" x14ac:dyDescent="0.35">
      <c r="A86" t="s">
        <v>342</v>
      </c>
      <c r="B86" t="s">
        <v>347</v>
      </c>
      <c r="D86">
        <v>130</v>
      </c>
      <c r="E86" t="s">
        <v>348</v>
      </c>
      <c r="F86">
        <v>61.6</v>
      </c>
      <c r="G86">
        <v>191</v>
      </c>
      <c r="K86">
        <f t="shared" si="1"/>
        <v>0</v>
      </c>
    </row>
    <row r="87" spans="1:11" x14ac:dyDescent="0.35">
      <c r="F87">
        <v>65</v>
      </c>
      <c r="G87">
        <v>490</v>
      </c>
      <c r="K87">
        <f t="shared" si="1"/>
        <v>35</v>
      </c>
    </row>
    <row r="88" spans="1:11" x14ac:dyDescent="0.35">
      <c r="A88" t="s">
        <v>138</v>
      </c>
      <c r="B88" t="s">
        <v>349</v>
      </c>
      <c r="D88">
        <v>35</v>
      </c>
      <c r="F88">
        <v>45</v>
      </c>
      <c r="K88">
        <f t="shared" si="1"/>
        <v>80</v>
      </c>
    </row>
    <row r="89" spans="1:11" x14ac:dyDescent="0.35">
      <c r="A89" t="s">
        <v>22</v>
      </c>
      <c r="B89" t="s">
        <v>350</v>
      </c>
      <c r="D89">
        <v>80</v>
      </c>
      <c r="E89" t="s">
        <v>351</v>
      </c>
      <c r="F89">
        <v>60</v>
      </c>
      <c r="G89">
        <v>375</v>
      </c>
      <c r="K89">
        <f t="shared" si="1"/>
        <v>131</v>
      </c>
    </row>
    <row r="90" spans="1:11" x14ac:dyDescent="0.35">
      <c r="A90" t="s">
        <v>352</v>
      </c>
      <c r="B90" t="s">
        <v>353</v>
      </c>
      <c r="D90">
        <v>131</v>
      </c>
      <c r="E90" t="s">
        <v>354</v>
      </c>
      <c r="F90">
        <v>54</v>
      </c>
      <c r="G90">
        <v>164</v>
      </c>
      <c r="K90">
        <f t="shared" si="1"/>
        <v>39</v>
      </c>
    </row>
    <row r="91" spans="1:11" x14ac:dyDescent="0.35">
      <c r="A91" t="s">
        <v>352</v>
      </c>
      <c r="B91" t="s">
        <v>355</v>
      </c>
      <c r="D91">
        <v>39</v>
      </c>
      <c r="E91" t="s">
        <v>356</v>
      </c>
      <c r="F91">
        <v>53</v>
      </c>
      <c r="G91">
        <v>84</v>
      </c>
      <c r="K91">
        <f t="shared" si="1"/>
        <v>14</v>
      </c>
    </row>
    <row r="92" spans="1:11" x14ac:dyDescent="0.35">
      <c r="A92" t="s">
        <v>359</v>
      </c>
      <c r="B92" t="s">
        <v>360</v>
      </c>
      <c r="D92">
        <v>14</v>
      </c>
      <c r="E92" t="s">
        <v>361</v>
      </c>
      <c r="F92">
        <v>63</v>
      </c>
      <c r="G92">
        <v>34</v>
      </c>
      <c r="K92">
        <f t="shared" si="1"/>
        <v>0</v>
      </c>
    </row>
    <row r="93" spans="1:11" x14ac:dyDescent="0.35">
      <c r="A93" t="s">
        <v>22</v>
      </c>
      <c r="B93" t="s">
        <v>362</v>
      </c>
      <c r="E93" t="s">
        <v>363</v>
      </c>
      <c r="F93">
        <v>69</v>
      </c>
      <c r="G93">
        <v>266</v>
      </c>
      <c r="K93">
        <f t="shared" si="1"/>
        <v>142</v>
      </c>
    </row>
    <row r="94" spans="1:11" x14ac:dyDescent="0.35">
      <c r="A94" t="s">
        <v>197</v>
      </c>
      <c r="B94" t="s">
        <v>364</v>
      </c>
      <c r="D94">
        <v>142</v>
      </c>
      <c r="E94" t="s">
        <v>361</v>
      </c>
      <c r="F94">
        <v>64</v>
      </c>
      <c r="G94">
        <v>343</v>
      </c>
      <c r="K94">
        <f t="shared" si="1"/>
        <v>0</v>
      </c>
    </row>
    <row r="95" spans="1:11" x14ac:dyDescent="0.35">
      <c r="A95" t="s">
        <v>182</v>
      </c>
      <c r="G95">
        <v>1670</v>
      </c>
      <c r="K95">
        <f t="shared" si="1"/>
        <v>0</v>
      </c>
    </row>
    <row r="96" spans="1:11" x14ac:dyDescent="0.35">
      <c r="A96" t="s">
        <v>366</v>
      </c>
      <c r="B96" t="s">
        <v>365</v>
      </c>
      <c r="K96">
        <f t="shared" si="1"/>
        <v>0</v>
      </c>
    </row>
    <row r="97" spans="1:11" x14ac:dyDescent="0.35">
      <c r="K97">
        <f t="shared" si="1"/>
        <v>0</v>
      </c>
    </row>
    <row r="98" spans="1:11" x14ac:dyDescent="0.35">
      <c r="A98" t="s">
        <v>194</v>
      </c>
      <c r="B98" t="s">
        <v>357</v>
      </c>
      <c r="K98">
        <f t="shared" si="1"/>
        <v>0</v>
      </c>
    </row>
    <row r="99" spans="1:11" x14ac:dyDescent="0.35">
      <c r="K99">
        <f t="shared" si="1"/>
        <v>0</v>
      </c>
    </row>
    <row r="100" spans="1:11" x14ac:dyDescent="0.35">
      <c r="K100">
        <f t="shared" si="1"/>
        <v>0</v>
      </c>
    </row>
    <row r="101" spans="1:11" x14ac:dyDescent="0.35">
      <c r="K101">
        <f t="shared" si="1"/>
        <v>75300</v>
      </c>
    </row>
    <row r="102" spans="1:11" s="2" customFormat="1" x14ac:dyDescent="0.35">
      <c r="A102" s="2" t="s">
        <v>517</v>
      </c>
      <c r="B102" s="4">
        <v>45252</v>
      </c>
      <c r="C102" s="4"/>
      <c r="E102" s="2">
        <v>75300</v>
      </c>
      <c r="G102" s="2" t="s">
        <v>518</v>
      </c>
      <c r="H102" s="2" t="s">
        <v>519</v>
      </c>
      <c r="K102">
        <f t="shared" si="1"/>
        <v>122</v>
      </c>
    </row>
    <row r="103" spans="1:11" x14ac:dyDescent="0.35">
      <c r="A103" t="s">
        <v>520</v>
      </c>
      <c r="B103" t="s">
        <v>521</v>
      </c>
      <c r="D103">
        <v>122</v>
      </c>
      <c r="E103" t="s">
        <v>522</v>
      </c>
      <c r="F103">
        <v>71.400000000000006</v>
      </c>
      <c r="G103">
        <v>2240</v>
      </c>
      <c r="H103" s="2">
        <v>75.3</v>
      </c>
      <c r="K103">
        <f>PRODUCT(D2:H2)</f>
        <v>9.828240197189673E+17</v>
      </c>
    </row>
    <row r="104" spans="1:11" x14ac:dyDescent="0.35">
      <c r="A104" t="s">
        <v>523</v>
      </c>
      <c r="B104" t="s">
        <v>524</v>
      </c>
      <c r="D104">
        <v>14</v>
      </c>
      <c r="E104" t="s">
        <v>522</v>
      </c>
      <c r="F104">
        <v>72.5</v>
      </c>
      <c r="G104">
        <v>252</v>
      </c>
      <c r="H104" s="2">
        <v>75.3</v>
      </c>
      <c r="K104">
        <f t="shared" si="1"/>
        <v>32</v>
      </c>
    </row>
    <row r="105" spans="1:11" x14ac:dyDescent="0.35">
      <c r="A105" t="s">
        <v>526</v>
      </c>
      <c r="B105" t="s">
        <v>525</v>
      </c>
      <c r="D105">
        <v>32</v>
      </c>
      <c r="E105" t="s">
        <v>527</v>
      </c>
      <c r="F105">
        <v>67.37</v>
      </c>
      <c r="G105">
        <v>420</v>
      </c>
      <c r="H105" s="2">
        <v>75.3</v>
      </c>
      <c r="K105">
        <f t="shared" si="1"/>
        <v>55.199999999999996</v>
      </c>
    </row>
    <row r="106" spans="1:11" x14ac:dyDescent="0.35">
      <c r="A106" t="s">
        <v>528</v>
      </c>
      <c r="B106" t="s">
        <v>529</v>
      </c>
      <c r="D106">
        <v>46</v>
      </c>
      <c r="E106">
        <v>1.2</v>
      </c>
      <c r="G106">
        <v>67</v>
      </c>
      <c r="H106" s="2">
        <v>75.3</v>
      </c>
      <c r="K106">
        <f t="shared" si="1"/>
        <v>64</v>
      </c>
    </row>
    <row r="107" spans="1:11" x14ac:dyDescent="0.35">
      <c r="A107" t="s">
        <v>530</v>
      </c>
      <c r="B107" t="s">
        <v>531</v>
      </c>
      <c r="D107">
        <v>64</v>
      </c>
      <c r="E107" t="s">
        <v>131</v>
      </c>
      <c r="G107">
        <v>62</v>
      </c>
      <c r="H107" s="2">
        <v>75.3</v>
      </c>
      <c r="K107">
        <f t="shared" si="1"/>
        <v>11</v>
      </c>
    </row>
    <row r="108" spans="1:11" x14ac:dyDescent="0.35">
      <c r="A108" t="s">
        <v>532</v>
      </c>
      <c r="B108" t="s">
        <v>533</v>
      </c>
      <c r="D108">
        <v>11</v>
      </c>
      <c r="E108" t="s">
        <v>148</v>
      </c>
      <c r="G108">
        <v>11</v>
      </c>
      <c r="H108" s="2">
        <v>75.3</v>
      </c>
      <c r="K108">
        <f t="shared" si="1"/>
        <v>21</v>
      </c>
    </row>
    <row r="109" spans="1:11" x14ac:dyDescent="0.35">
      <c r="A109" t="s">
        <v>534</v>
      </c>
      <c r="B109" t="s">
        <v>535</v>
      </c>
      <c r="D109">
        <v>21</v>
      </c>
      <c r="E109" t="s">
        <v>178</v>
      </c>
      <c r="G109">
        <v>56</v>
      </c>
      <c r="H109" s="2">
        <v>75.3</v>
      </c>
      <c r="K109">
        <f t="shared" si="1"/>
        <v>31</v>
      </c>
    </row>
    <row r="110" spans="1:11" x14ac:dyDescent="0.35">
      <c r="A110" t="s">
        <v>536</v>
      </c>
      <c r="B110" t="s">
        <v>537</v>
      </c>
      <c r="D110">
        <v>31</v>
      </c>
      <c r="E110" t="s">
        <v>538</v>
      </c>
      <c r="G110">
        <v>240</v>
      </c>
      <c r="H110" s="2">
        <v>75.3</v>
      </c>
      <c r="K110">
        <f t="shared" si="1"/>
        <v>62</v>
      </c>
    </row>
    <row r="111" spans="1:11" x14ac:dyDescent="0.35">
      <c r="A111" t="s">
        <v>539</v>
      </c>
      <c r="B111" t="s">
        <v>540</v>
      </c>
      <c r="D111">
        <v>62</v>
      </c>
      <c r="E111" t="s">
        <v>178</v>
      </c>
      <c r="G111">
        <v>156</v>
      </c>
      <c r="H111" s="2">
        <v>75.3</v>
      </c>
      <c r="K111">
        <f t="shared" si="1"/>
        <v>224</v>
      </c>
    </row>
    <row r="112" spans="1:11" x14ac:dyDescent="0.35">
      <c r="A112" t="s">
        <v>541</v>
      </c>
      <c r="B112" t="s">
        <v>542</v>
      </c>
      <c r="D112">
        <v>224</v>
      </c>
      <c r="E112" t="s">
        <v>543</v>
      </c>
      <c r="G112" s="5">
        <v>480</v>
      </c>
      <c r="H112" s="2">
        <v>75.3</v>
      </c>
      <c r="K112">
        <f t="shared" si="1"/>
        <v>0</v>
      </c>
    </row>
    <row r="113" spans="1:11" x14ac:dyDescent="0.35">
      <c r="A113" t="s">
        <v>544</v>
      </c>
      <c r="B113" t="s">
        <v>545</v>
      </c>
      <c r="G113">
        <v>1080</v>
      </c>
      <c r="H113" s="2">
        <v>75.3</v>
      </c>
      <c r="K113">
        <f t="shared" si="1"/>
        <v>0</v>
      </c>
    </row>
    <row r="114" spans="1:11" x14ac:dyDescent="0.35">
      <c r="D114" t="s">
        <v>546</v>
      </c>
      <c r="F114" t="s">
        <v>3</v>
      </c>
      <c r="G114">
        <f>SUM(G103:G113)</f>
        <v>5064</v>
      </c>
      <c r="H114" s="2">
        <v>75.3</v>
      </c>
      <c r="K114">
        <f t="shared" si="1"/>
        <v>0</v>
      </c>
    </row>
    <row r="115" spans="1:11" x14ac:dyDescent="0.35">
      <c r="H115" s="2">
        <v>75.3</v>
      </c>
      <c r="K115">
        <f t="shared" si="1"/>
        <v>3261</v>
      </c>
    </row>
    <row r="116" spans="1:11" x14ac:dyDescent="0.35">
      <c r="A116" t="s">
        <v>547</v>
      </c>
      <c r="B116" t="s">
        <v>548</v>
      </c>
      <c r="D116">
        <v>3261</v>
      </c>
      <c r="E116" t="s">
        <v>131</v>
      </c>
      <c r="G116">
        <v>3106</v>
      </c>
      <c r="H116" s="2">
        <v>75.3</v>
      </c>
      <c r="K116">
        <f t="shared" si="1"/>
        <v>420</v>
      </c>
    </row>
    <row r="117" spans="1:11" x14ac:dyDescent="0.35">
      <c r="A117" t="s">
        <v>549</v>
      </c>
      <c r="B117" t="s">
        <v>550</v>
      </c>
      <c r="D117">
        <v>420</v>
      </c>
      <c r="G117">
        <v>400</v>
      </c>
      <c r="H117" s="2">
        <v>75.3</v>
      </c>
      <c r="K117">
        <f t="shared" si="1"/>
        <v>3681</v>
      </c>
    </row>
    <row r="118" spans="1:11" x14ac:dyDescent="0.35">
      <c r="B118" t="s">
        <v>3</v>
      </c>
      <c r="D118">
        <f>SUM(D116:D117)</f>
        <v>3681</v>
      </c>
      <c r="F118" t="s">
        <v>3</v>
      </c>
      <c r="G118">
        <f>SUM(G116:G117)</f>
        <v>3506</v>
      </c>
      <c r="H118" s="2">
        <v>75.3</v>
      </c>
      <c r="K118">
        <f t="shared" si="1"/>
        <v>0</v>
      </c>
    </row>
    <row r="119" spans="1:11" x14ac:dyDescent="0.35">
      <c r="H119" s="2">
        <v>75.3</v>
      </c>
      <c r="K119">
        <f t="shared" si="1"/>
        <v>0</v>
      </c>
    </row>
    <row r="120" spans="1:11" x14ac:dyDescent="0.35">
      <c r="H120" s="2">
        <v>75.3</v>
      </c>
      <c r="K120">
        <f t="shared" si="1"/>
        <v>0</v>
      </c>
    </row>
    <row r="121" spans="1:11" x14ac:dyDescent="0.35">
      <c r="H121" s="2">
        <v>75.3</v>
      </c>
      <c r="K121">
        <f t="shared" si="1"/>
        <v>0</v>
      </c>
    </row>
    <row r="122" spans="1:11" x14ac:dyDescent="0.35">
      <c r="H122" s="2">
        <v>75.3</v>
      </c>
      <c r="K122">
        <f t="shared" si="1"/>
        <v>0</v>
      </c>
    </row>
    <row r="126" spans="1:11" s="2" customFormat="1" x14ac:dyDescent="0.35">
      <c r="A126" s="2" t="s">
        <v>583</v>
      </c>
      <c r="B126" s="4">
        <v>45262</v>
      </c>
      <c r="C126" s="4"/>
      <c r="E126" s="2">
        <v>79500</v>
      </c>
      <c r="G126" s="2" t="s">
        <v>584</v>
      </c>
      <c r="H126" s="2" t="s">
        <v>585</v>
      </c>
      <c r="K126">
        <f t="shared" ref="K126" si="2">PRODUCT(D127:E127)</f>
        <v>68</v>
      </c>
    </row>
    <row r="127" spans="1:11" x14ac:dyDescent="0.35">
      <c r="A127" t="s">
        <v>586</v>
      </c>
      <c r="B127" t="s">
        <v>587</v>
      </c>
      <c r="D127">
        <v>68</v>
      </c>
      <c r="E127" t="s">
        <v>131</v>
      </c>
      <c r="G127">
        <v>66</v>
      </c>
    </row>
    <row r="128" spans="1:11" x14ac:dyDescent="0.35">
      <c r="A128" t="s">
        <v>588</v>
      </c>
      <c r="B128" t="s">
        <v>589</v>
      </c>
      <c r="D128">
        <v>32</v>
      </c>
      <c r="E128" t="s">
        <v>178</v>
      </c>
      <c r="G128">
        <v>80</v>
      </c>
    </row>
    <row r="129" spans="1:7" x14ac:dyDescent="0.35">
      <c r="A129" t="s">
        <v>590</v>
      </c>
      <c r="B129" t="s">
        <v>591</v>
      </c>
      <c r="D129">
        <v>8</v>
      </c>
      <c r="E129" t="s">
        <v>592</v>
      </c>
      <c r="G129">
        <v>150</v>
      </c>
    </row>
    <row r="130" spans="1:7" x14ac:dyDescent="0.35">
      <c r="A130" t="s">
        <v>594</v>
      </c>
      <c r="B130" t="s">
        <v>593</v>
      </c>
      <c r="D130">
        <v>55</v>
      </c>
      <c r="E130" t="s">
        <v>142</v>
      </c>
      <c r="G130">
        <v>150</v>
      </c>
    </row>
    <row r="131" spans="1:7" x14ac:dyDescent="0.35">
      <c r="A131" t="s">
        <v>595</v>
      </c>
      <c r="B131" t="s">
        <v>596</v>
      </c>
      <c r="D131">
        <v>17</v>
      </c>
      <c r="E131" t="s">
        <v>148</v>
      </c>
      <c r="G131">
        <v>14</v>
      </c>
    </row>
    <row r="132" spans="1:7" x14ac:dyDescent="0.35">
      <c r="A132" t="s">
        <v>424</v>
      </c>
      <c r="B132" t="s">
        <v>597</v>
      </c>
      <c r="D132">
        <v>5</v>
      </c>
      <c r="E132" t="s">
        <v>592</v>
      </c>
      <c r="G132">
        <v>15</v>
      </c>
    </row>
    <row r="133" spans="1:7" x14ac:dyDescent="0.35">
      <c r="A133" t="s">
        <v>424</v>
      </c>
      <c r="B133" t="s">
        <v>598</v>
      </c>
      <c r="D133">
        <v>3</v>
      </c>
      <c r="E133" t="s">
        <v>599</v>
      </c>
      <c r="G133">
        <v>40</v>
      </c>
    </row>
    <row r="134" spans="1:7" x14ac:dyDescent="0.35">
      <c r="A134" t="s">
        <v>22</v>
      </c>
      <c r="B134" t="s">
        <v>600</v>
      </c>
      <c r="D134">
        <v>10</v>
      </c>
      <c r="E134" t="s">
        <v>601</v>
      </c>
      <c r="G134">
        <v>182</v>
      </c>
    </row>
    <row r="135" spans="1:7" x14ac:dyDescent="0.35">
      <c r="A135" t="s">
        <v>604</v>
      </c>
      <c r="B135" t="s">
        <v>602</v>
      </c>
      <c r="D135">
        <v>30</v>
      </c>
      <c r="E135" t="s">
        <v>603</v>
      </c>
      <c r="F135">
        <v>71</v>
      </c>
      <c r="G135">
        <v>200</v>
      </c>
    </row>
    <row r="136" spans="1:7" x14ac:dyDescent="0.35">
      <c r="A136" t="s">
        <v>605</v>
      </c>
      <c r="B136" t="s">
        <v>606</v>
      </c>
      <c r="D136">
        <v>24</v>
      </c>
      <c r="E136" t="s">
        <v>601</v>
      </c>
      <c r="F136">
        <v>77.599999999999994</v>
      </c>
      <c r="G136">
        <v>420</v>
      </c>
    </row>
    <row r="137" spans="1:7" x14ac:dyDescent="0.35">
      <c r="A137" t="s">
        <v>607</v>
      </c>
      <c r="B137" t="s">
        <v>338</v>
      </c>
      <c r="D137">
        <v>14</v>
      </c>
      <c r="E137" t="s">
        <v>608</v>
      </c>
      <c r="G137">
        <v>30</v>
      </c>
    </row>
    <row r="138" spans="1:7" x14ac:dyDescent="0.35">
      <c r="A138" t="s">
        <v>609</v>
      </c>
      <c r="B138" t="s">
        <v>610</v>
      </c>
      <c r="D138">
        <v>8</v>
      </c>
      <c r="E138" t="s">
        <v>178</v>
      </c>
      <c r="F138">
        <v>64.3</v>
      </c>
      <c r="G138">
        <v>20</v>
      </c>
    </row>
    <row r="139" spans="1:7" x14ac:dyDescent="0.35">
      <c r="A139" t="s">
        <v>611</v>
      </c>
      <c r="F139" t="s">
        <v>612</v>
      </c>
      <c r="G139">
        <v>160</v>
      </c>
    </row>
    <row r="140" spans="1:7" x14ac:dyDescent="0.35">
      <c r="A140" t="s">
        <v>613</v>
      </c>
      <c r="B140" t="s">
        <v>614</v>
      </c>
      <c r="G140">
        <v>840</v>
      </c>
    </row>
    <row r="141" spans="1:7" x14ac:dyDescent="0.35">
      <c r="A141" t="s">
        <v>616</v>
      </c>
      <c r="B141" t="s">
        <v>615</v>
      </c>
      <c r="G141">
        <v>1800</v>
      </c>
    </row>
    <row r="142" spans="1:7" x14ac:dyDescent="0.35">
      <c r="B142" t="s">
        <v>617</v>
      </c>
      <c r="G142">
        <v>1200</v>
      </c>
    </row>
    <row r="143" spans="1:7" x14ac:dyDescent="0.35">
      <c r="B143" t="s">
        <v>618</v>
      </c>
      <c r="G143">
        <v>800</v>
      </c>
    </row>
    <row r="144" spans="1:7" x14ac:dyDescent="0.35">
      <c r="B144" t="s">
        <v>619</v>
      </c>
      <c r="G144">
        <v>1300</v>
      </c>
    </row>
    <row r="145" spans="1:11" x14ac:dyDescent="0.35">
      <c r="A145" t="s">
        <v>424</v>
      </c>
      <c r="B145" t="s">
        <v>597</v>
      </c>
      <c r="D145">
        <v>5</v>
      </c>
      <c r="E145" t="s">
        <v>592</v>
      </c>
      <c r="F145">
        <v>68</v>
      </c>
      <c r="G145">
        <v>15</v>
      </c>
    </row>
    <row r="146" spans="1:11" x14ac:dyDescent="0.35">
      <c r="A146" t="s">
        <v>620</v>
      </c>
      <c r="B146" t="s">
        <v>621</v>
      </c>
      <c r="G146">
        <v>650</v>
      </c>
    </row>
    <row r="149" spans="1:11" s="2" customFormat="1" x14ac:dyDescent="0.35">
      <c r="A149" s="2" t="s">
        <v>624</v>
      </c>
      <c r="B149" s="4">
        <v>45269</v>
      </c>
      <c r="C149" s="4"/>
      <c r="E149" s="2">
        <v>74500</v>
      </c>
      <c r="H149" s="2" t="s">
        <v>625</v>
      </c>
      <c r="K149">
        <f t="shared" ref="K149" si="3">PRODUCT(D150:E150)</f>
        <v>12</v>
      </c>
    </row>
    <row r="150" spans="1:11" x14ac:dyDescent="0.35">
      <c r="A150" t="s">
        <v>626</v>
      </c>
      <c r="B150" t="s">
        <v>627</v>
      </c>
      <c r="D150">
        <v>12</v>
      </c>
      <c r="E150" t="s">
        <v>178</v>
      </c>
      <c r="F150">
        <v>62</v>
      </c>
      <c r="G150">
        <v>30</v>
      </c>
    </row>
    <row r="151" spans="1:11" x14ac:dyDescent="0.35">
      <c r="A151" t="s">
        <v>628</v>
      </c>
      <c r="B151" t="s">
        <v>629</v>
      </c>
      <c r="D151">
        <v>21</v>
      </c>
      <c r="E151" t="s">
        <v>243</v>
      </c>
      <c r="F151">
        <v>80</v>
      </c>
      <c r="G151">
        <v>176</v>
      </c>
    </row>
    <row r="152" spans="1:11" x14ac:dyDescent="0.35">
      <c r="A152" t="s">
        <v>630</v>
      </c>
      <c r="B152">
        <v>9.3000000000000007</v>
      </c>
      <c r="E152" t="s">
        <v>54</v>
      </c>
      <c r="G152">
        <v>1023</v>
      </c>
    </row>
    <row r="155" spans="1:11" s="2" customFormat="1" x14ac:dyDescent="0.35">
      <c r="A155" s="2" t="s">
        <v>624</v>
      </c>
      <c r="B155" s="4">
        <v>45276</v>
      </c>
      <c r="C155" s="4"/>
      <c r="E155" s="2">
        <v>75900</v>
      </c>
      <c r="G155" s="2" t="s">
        <v>660</v>
      </c>
      <c r="K155">
        <f t="shared" ref="K155" si="4">PRODUCT(D156:E156)</f>
        <v>135</v>
      </c>
    </row>
    <row r="156" spans="1:11" x14ac:dyDescent="0.35">
      <c r="A156" t="s">
        <v>118</v>
      </c>
      <c r="B156" t="s">
        <v>661</v>
      </c>
      <c r="D156">
        <v>135</v>
      </c>
      <c r="E156" t="s">
        <v>662</v>
      </c>
      <c r="F156">
        <v>60.22</v>
      </c>
      <c r="G156">
        <v>173</v>
      </c>
    </row>
    <row r="157" spans="1:11" x14ac:dyDescent="0.35">
      <c r="A157" t="s">
        <v>663</v>
      </c>
      <c r="B157" t="s">
        <v>664</v>
      </c>
      <c r="D157">
        <v>45</v>
      </c>
      <c r="E157" t="s">
        <v>232</v>
      </c>
      <c r="F157">
        <v>61.92</v>
      </c>
      <c r="G157">
        <v>65</v>
      </c>
    </row>
    <row r="158" spans="1:11" x14ac:dyDescent="0.35">
      <c r="A158" t="s">
        <v>665</v>
      </c>
      <c r="B158" t="s">
        <v>666</v>
      </c>
      <c r="D158">
        <v>8</v>
      </c>
      <c r="E158" t="s">
        <v>232</v>
      </c>
      <c r="F158">
        <v>61.92</v>
      </c>
      <c r="G158">
        <v>12</v>
      </c>
    </row>
    <row r="159" spans="1:11" x14ac:dyDescent="0.35">
      <c r="A159" t="s">
        <v>667</v>
      </c>
      <c r="B159" t="s">
        <v>668</v>
      </c>
      <c r="D159">
        <v>41</v>
      </c>
      <c r="E159" t="s">
        <v>142</v>
      </c>
      <c r="F159">
        <v>43</v>
      </c>
      <c r="G159">
        <v>113</v>
      </c>
    </row>
    <row r="160" spans="1:11" x14ac:dyDescent="0.35">
      <c r="A160" t="s">
        <v>671</v>
      </c>
      <c r="B160" t="s">
        <v>669</v>
      </c>
      <c r="D160">
        <v>112</v>
      </c>
      <c r="F160">
        <v>57</v>
      </c>
      <c r="G160" t="s">
        <v>670</v>
      </c>
    </row>
    <row r="161" spans="1:11" x14ac:dyDescent="0.35">
      <c r="A161" t="s">
        <v>672</v>
      </c>
      <c r="B161" t="s">
        <v>673</v>
      </c>
      <c r="D161">
        <v>10</v>
      </c>
      <c r="E161" t="s">
        <v>178</v>
      </c>
      <c r="F161">
        <v>973</v>
      </c>
      <c r="G161">
        <v>24</v>
      </c>
    </row>
    <row r="162" spans="1:11" x14ac:dyDescent="0.35">
      <c r="B162" t="s">
        <v>611</v>
      </c>
      <c r="G162">
        <v>190</v>
      </c>
    </row>
    <row r="163" spans="1:11" x14ac:dyDescent="0.35">
      <c r="A163" t="s">
        <v>130</v>
      </c>
      <c r="B163" t="s">
        <v>683</v>
      </c>
      <c r="D163">
        <v>974</v>
      </c>
      <c r="E163" t="s">
        <v>131</v>
      </c>
      <c r="G163">
        <v>1385</v>
      </c>
    </row>
    <row r="164" spans="1:11" x14ac:dyDescent="0.35">
      <c r="A164" t="s">
        <v>674</v>
      </c>
    </row>
    <row r="165" spans="1:11" x14ac:dyDescent="0.35">
      <c r="A165" t="s">
        <v>675</v>
      </c>
      <c r="B165" t="s">
        <v>676</v>
      </c>
    </row>
    <row r="166" spans="1:11" x14ac:dyDescent="0.35">
      <c r="A166" t="s">
        <v>677</v>
      </c>
    </row>
    <row r="167" spans="1:11" x14ac:dyDescent="0.35">
      <c r="A167" t="s">
        <v>678</v>
      </c>
    </row>
    <row r="168" spans="1:11" x14ac:dyDescent="0.35">
      <c r="A168" t="s">
        <v>679</v>
      </c>
    </row>
    <row r="169" spans="1:11" x14ac:dyDescent="0.35">
      <c r="A169" t="s">
        <v>503</v>
      </c>
    </row>
    <row r="170" spans="1:11" x14ac:dyDescent="0.35">
      <c r="A170" t="s">
        <v>680</v>
      </c>
    </row>
    <row r="171" spans="1:11" x14ac:dyDescent="0.35">
      <c r="A171" t="s">
        <v>681</v>
      </c>
      <c r="B171" t="s">
        <v>682</v>
      </c>
    </row>
    <row r="174" spans="1:11" s="2" customFormat="1" x14ac:dyDescent="0.35">
      <c r="A174" s="2" t="s">
        <v>734</v>
      </c>
      <c r="B174" s="4">
        <v>45297</v>
      </c>
      <c r="C174" s="4"/>
      <c r="E174" s="2">
        <v>73900</v>
      </c>
      <c r="G174" s="2" t="s">
        <v>753</v>
      </c>
      <c r="K174">
        <f t="shared" ref="K174" si="5">PRODUCT(D175:E175)</f>
        <v>80</v>
      </c>
    </row>
    <row r="175" spans="1:11" x14ac:dyDescent="0.35">
      <c r="A175" t="s">
        <v>735</v>
      </c>
      <c r="B175">
        <v>95</v>
      </c>
      <c r="C175">
        <v>84</v>
      </c>
      <c r="D175">
        <v>80</v>
      </c>
      <c r="E175" t="s">
        <v>232</v>
      </c>
      <c r="F175">
        <v>63.5</v>
      </c>
      <c r="G175">
        <v>114</v>
      </c>
    </row>
    <row r="176" spans="1:11" x14ac:dyDescent="0.35">
      <c r="A176" t="s">
        <v>736</v>
      </c>
      <c r="B176">
        <v>110</v>
      </c>
      <c r="C176">
        <v>76</v>
      </c>
      <c r="D176">
        <v>84</v>
      </c>
      <c r="E176" t="s">
        <v>752</v>
      </c>
      <c r="F176">
        <v>62.37</v>
      </c>
      <c r="G176">
        <v>645</v>
      </c>
    </row>
    <row r="177" spans="1:7" x14ac:dyDescent="0.35">
      <c r="A177" t="s">
        <v>737</v>
      </c>
      <c r="B177">
        <v>93</v>
      </c>
      <c r="C177">
        <v>76</v>
      </c>
      <c r="D177">
        <v>71</v>
      </c>
      <c r="E177" t="s">
        <v>115</v>
      </c>
      <c r="F177">
        <v>70.489999999999995</v>
      </c>
      <c r="G177">
        <v>1302</v>
      </c>
    </row>
    <row r="178" spans="1:7" x14ac:dyDescent="0.35">
      <c r="A178" t="s">
        <v>738</v>
      </c>
      <c r="B178">
        <v>35</v>
      </c>
      <c r="C178">
        <v>76</v>
      </c>
      <c r="D178">
        <v>27</v>
      </c>
      <c r="E178" t="s">
        <v>115</v>
      </c>
      <c r="F178">
        <v>71.08</v>
      </c>
      <c r="G178">
        <v>490</v>
      </c>
    </row>
    <row r="179" spans="1:7" x14ac:dyDescent="0.35">
      <c r="A179" t="s">
        <v>739</v>
      </c>
      <c r="B179">
        <v>215</v>
      </c>
      <c r="C179">
        <v>76</v>
      </c>
      <c r="D179">
        <v>163</v>
      </c>
      <c r="E179" t="s">
        <v>178</v>
      </c>
      <c r="F179">
        <v>58.1</v>
      </c>
      <c r="G179">
        <v>430</v>
      </c>
    </row>
    <row r="180" spans="1:7" x14ac:dyDescent="0.35">
      <c r="A180" t="s">
        <v>138</v>
      </c>
      <c r="B180">
        <v>162</v>
      </c>
      <c r="C180">
        <v>78</v>
      </c>
      <c r="D180">
        <v>126</v>
      </c>
      <c r="E180" t="s">
        <v>740</v>
      </c>
      <c r="F180">
        <v>60.5</v>
      </c>
      <c r="G180">
        <v>486</v>
      </c>
    </row>
    <row r="181" spans="1:7" x14ac:dyDescent="0.35">
      <c r="A181" t="s">
        <v>741</v>
      </c>
      <c r="B181">
        <v>67</v>
      </c>
      <c r="C181">
        <v>78</v>
      </c>
      <c r="D181">
        <v>52</v>
      </c>
      <c r="E181" t="s">
        <v>662</v>
      </c>
      <c r="F181">
        <v>58.4</v>
      </c>
      <c r="G181">
        <v>67</v>
      </c>
    </row>
    <row r="182" spans="1:7" x14ac:dyDescent="0.35">
      <c r="A182" t="s">
        <v>751</v>
      </c>
      <c r="B182">
        <v>21</v>
      </c>
      <c r="C182">
        <v>56</v>
      </c>
      <c r="D182">
        <v>12</v>
      </c>
      <c r="E182" t="s">
        <v>148</v>
      </c>
      <c r="F182">
        <v>42.9</v>
      </c>
      <c r="G182">
        <v>13</v>
      </c>
    </row>
    <row r="183" spans="1:7" x14ac:dyDescent="0.35">
      <c r="A183" t="s">
        <v>742</v>
      </c>
      <c r="B183">
        <v>41</v>
      </c>
      <c r="C183">
        <v>76</v>
      </c>
      <c r="D183">
        <v>31</v>
      </c>
      <c r="E183" t="s">
        <v>178</v>
      </c>
      <c r="F183">
        <v>57.95</v>
      </c>
      <c r="G183">
        <v>82</v>
      </c>
    </row>
    <row r="184" spans="1:7" x14ac:dyDescent="0.35">
      <c r="A184" t="s">
        <v>132</v>
      </c>
      <c r="B184">
        <v>163</v>
      </c>
      <c r="C184">
        <v>70</v>
      </c>
      <c r="D184">
        <v>114</v>
      </c>
      <c r="E184" t="s">
        <v>743</v>
      </c>
      <c r="F184">
        <v>52.39</v>
      </c>
      <c r="G184">
        <v>105</v>
      </c>
    </row>
    <row r="185" spans="1:7" x14ac:dyDescent="0.35">
      <c r="E185" t="s">
        <v>744</v>
      </c>
      <c r="G185">
        <v>102</v>
      </c>
    </row>
    <row r="186" spans="1:7" x14ac:dyDescent="0.35">
      <c r="A186" t="s">
        <v>424</v>
      </c>
      <c r="B186">
        <v>25</v>
      </c>
      <c r="C186">
        <v>76</v>
      </c>
      <c r="D186">
        <v>19</v>
      </c>
      <c r="E186" t="s">
        <v>745</v>
      </c>
      <c r="F186">
        <v>58.64</v>
      </c>
      <c r="G186">
        <v>60</v>
      </c>
    </row>
    <row r="187" spans="1:7" x14ac:dyDescent="0.35">
      <c r="B187" s="7">
        <f>SUM(B175:B186)</f>
        <v>1027</v>
      </c>
      <c r="C187" s="7"/>
      <c r="D187" s="7">
        <f>SUM(D175:D186)</f>
        <v>779</v>
      </c>
    </row>
    <row r="188" spans="1:7" x14ac:dyDescent="0.35">
      <c r="A188" t="s">
        <v>758</v>
      </c>
      <c r="B188" s="8" t="s">
        <v>757</v>
      </c>
      <c r="C188" s="7"/>
      <c r="D188" s="7"/>
    </row>
    <row r="189" spans="1:7" x14ac:dyDescent="0.35">
      <c r="A189" t="s">
        <v>759</v>
      </c>
      <c r="B189" s="8" t="s">
        <v>760</v>
      </c>
      <c r="C189" s="7"/>
      <c r="D189" s="7"/>
    </row>
    <row r="190" spans="1:7" x14ac:dyDescent="0.35">
      <c r="A190" t="s">
        <v>761</v>
      </c>
      <c r="B190" s="8" t="s">
        <v>621</v>
      </c>
      <c r="C190" s="7"/>
      <c r="D190" s="7"/>
    </row>
    <row r="192" spans="1:7" x14ac:dyDescent="0.35">
      <c r="A192" t="s">
        <v>746</v>
      </c>
      <c r="B192" t="s">
        <v>747</v>
      </c>
    </row>
    <row r="193" spans="1:11" x14ac:dyDescent="0.35">
      <c r="A193" t="s">
        <v>748</v>
      </c>
      <c r="B193" t="s">
        <v>405</v>
      </c>
    </row>
    <row r="194" spans="1:11" x14ac:dyDescent="0.35">
      <c r="A194" t="s">
        <v>749</v>
      </c>
    </row>
    <row r="195" spans="1:11" x14ac:dyDescent="0.35">
      <c r="A195" t="s">
        <v>750</v>
      </c>
    </row>
    <row r="199" spans="1:11" s="2" customFormat="1" x14ac:dyDescent="0.35">
      <c r="A199" s="2" t="s">
        <v>821</v>
      </c>
      <c r="B199" s="4">
        <v>45316</v>
      </c>
      <c r="C199" s="4"/>
      <c r="E199" s="2">
        <v>73500</v>
      </c>
      <c r="G199" s="2" t="s">
        <v>856</v>
      </c>
      <c r="K199">
        <f t="shared" ref="K199" si="6">PRODUCT(D200:E200)</f>
        <v>121</v>
      </c>
    </row>
    <row r="200" spans="1:11" x14ac:dyDescent="0.35">
      <c r="A200" t="s">
        <v>822</v>
      </c>
      <c r="B200">
        <v>151</v>
      </c>
      <c r="C200">
        <v>80</v>
      </c>
      <c r="D200">
        <v>121</v>
      </c>
      <c r="E200" t="s">
        <v>178</v>
      </c>
      <c r="G200">
        <v>302</v>
      </c>
    </row>
    <row r="201" spans="1:11" x14ac:dyDescent="0.35">
      <c r="A201" t="s">
        <v>741</v>
      </c>
      <c r="B201">
        <v>34</v>
      </c>
      <c r="C201">
        <v>78</v>
      </c>
      <c r="D201">
        <v>27</v>
      </c>
      <c r="E201" t="s">
        <v>232</v>
      </c>
      <c r="G201">
        <v>41</v>
      </c>
    </row>
    <row r="202" spans="1:11" x14ac:dyDescent="0.35">
      <c r="A202" t="s">
        <v>823</v>
      </c>
      <c r="B202">
        <v>154</v>
      </c>
      <c r="C202">
        <v>83</v>
      </c>
      <c r="D202">
        <v>128</v>
      </c>
      <c r="E202" t="s">
        <v>131</v>
      </c>
      <c r="G202">
        <v>123</v>
      </c>
    </row>
    <row r="203" spans="1:11" x14ac:dyDescent="0.35">
      <c r="A203" t="s">
        <v>824</v>
      </c>
      <c r="B203">
        <v>35</v>
      </c>
      <c r="C203">
        <v>83</v>
      </c>
      <c r="D203">
        <v>29</v>
      </c>
      <c r="E203" t="s">
        <v>232</v>
      </c>
      <c r="G203">
        <v>42</v>
      </c>
    </row>
    <row r="204" spans="1:11" x14ac:dyDescent="0.35">
      <c r="A204" t="s">
        <v>595</v>
      </c>
      <c r="B204">
        <v>15</v>
      </c>
      <c r="C204">
        <v>76</v>
      </c>
      <c r="D204">
        <v>11</v>
      </c>
      <c r="E204" t="s">
        <v>148</v>
      </c>
      <c r="G204">
        <v>9</v>
      </c>
    </row>
    <row r="205" spans="1:11" x14ac:dyDescent="0.35">
      <c r="A205" t="s">
        <v>138</v>
      </c>
      <c r="B205">
        <v>26</v>
      </c>
      <c r="C205">
        <v>76</v>
      </c>
      <c r="D205">
        <v>20</v>
      </c>
      <c r="G205">
        <v>35</v>
      </c>
    </row>
    <row r="206" spans="1:11" x14ac:dyDescent="0.35">
      <c r="A206" t="s">
        <v>607</v>
      </c>
      <c r="B206">
        <v>22</v>
      </c>
      <c r="C206">
        <v>70</v>
      </c>
      <c r="D206">
        <v>15</v>
      </c>
      <c r="E206" t="s">
        <v>825</v>
      </c>
      <c r="G206">
        <v>15</v>
      </c>
    </row>
    <row r="207" spans="1:11" x14ac:dyDescent="0.35">
      <c r="A207" t="s">
        <v>613</v>
      </c>
      <c r="B207" t="s">
        <v>826</v>
      </c>
    </row>
    <row r="208" spans="1:11" x14ac:dyDescent="0.35">
      <c r="A208" t="s">
        <v>613</v>
      </c>
      <c r="B208" t="s">
        <v>827</v>
      </c>
    </row>
    <row r="209" spans="1:11" x14ac:dyDescent="0.35">
      <c r="A209" t="s">
        <v>828</v>
      </c>
      <c r="B209">
        <v>31</v>
      </c>
      <c r="C209">
        <v>80</v>
      </c>
      <c r="D209">
        <v>25</v>
      </c>
      <c r="E209" t="s">
        <v>178</v>
      </c>
      <c r="G209">
        <v>62</v>
      </c>
    </row>
    <row r="210" spans="1:11" x14ac:dyDescent="0.35">
      <c r="A210" t="s">
        <v>829</v>
      </c>
      <c r="B210">
        <v>53</v>
      </c>
      <c r="C210">
        <v>83</v>
      </c>
      <c r="D210">
        <v>44</v>
      </c>
      <c r="E210" t="s">
        <v>131</v>
      </c>
    </row>
    <row r="213" spans="1:11" x14ac:dyDescent="0.35">
      <c r="A213" t="s">
        <v>130</v>
      </c>
    </row>
    <row r="214" spans="1:11" x14ac:dyDescent="0.35">
      <c r="A214" t="s">
        <v>830</v>
      </c>
      <c r="B214">
        <v>2579</v>
      </c>
      <c r="C214">
        <v>84</v>
      </c>
      <c r="D214">
        <v>2166</v>
      </c>
      <c r="E214" t="s">
        <v>131</v>
      </c>
      <c r="G214">
        <v>2063</v>
      </c>
    </row>
    <row r="215" spans="1:11" s="7" customFormat="1" x14ac:dyDescent="0.35">
      <c r="A215" s="7" t="s">
        <v>492</v>
      </c>
      <c r="B215" s="7">
        <v>1005</v>
      </c>
      <c r="C215" s="7">
        <v>84</v>
      </c>
      <c r="D215" s="7">
        <v>844</v>
      </c>
      <c r="G215" s="7">
        <v>804</v>
      </c>
    </row>
    <row r="218" spans="1:11" s="2" customFormat="1" x14ac:dyDescent="0.35">
      <c r="A218" s="2" t="s">
        <v>846</v>
      </c>
      <c r="B218" s="4">
        <v>45322</v>
      </c>
      <c r="C218" s="4"/>
      <c r="E218" s="2">
        <v>74300</v>
      </c>
      <c r="G218" s="2" t="s">
        <v>847</v>
      </c>
      <c r="K218">
        <f t="shared" ref="K218" si="7">PRODUCT(D219:E219)</f>
        <v>0</v>
      </c>
    </row>
    <row r="219" spans="1:11" x14ac:dyDescent="0.35">
      <c r="A219" t="s">
        <v>855</v>
      </c>
      <c r="B219">
        <v>39</v>
      </c>
      <c r="C219">
        <v>76</v>
      </c>
      <c r="D219">
        <v>30</v>
      </c>
      <c r="E219">
        <v>0</v>
      </c>
      <c r="F219">
        <v>57.15</v>
      </c>
      <c r="G219">
        <v>0</v>
      </c>
    </row>
    <row r="220" spans="1:11" x14ac:dyDescent="0.35">
      <c r="A220" t="s">
        <v>22</v>
      </c>
      <c r="B220">
        <v>6</v>
      </c>
      <c r="C220">
        <v>76</v>
      </c>
      <c r="D220">
        <v>5</v>
      </c>
      <c r="E220" t="s">
        <v>848</v>
      </c>
      <c r="F220">
        <v>64.41</v>
      </c>
      <c r="G220">
        <v>15</v>
      </c>
    </row>
    <row r="221" spans="1:11" x14ac:dyDescent="0.35">
      <c r="A221" t="s">
        <v>850</v>
      </c>
      <c r="B221">
        <v>20</v>
      </c>
      <c r="C221">
        <v>70</v>
      </c>
      <c r="D221">
        <v>14</v>
      </c>
      <c r="E221" t="s">
        <v>849</v>
      </c>
      <c r="F221">
        <v>54.5</v>
      </c>
      <c r="G221">
        <v>50</v>
      </c>
    </row>
    <row r="222" spans="1:11" x14ac:dyDescent="0.35">
      <c r="A222" t="s">
        <v>851</v>
      </c>
      <c r="B222" t="s">
        <v>852</v>
      </c>
    </row>
    <row r="223" spans="1:11" x14ac:dyDescent="0.35">
      <c r="A223" t="s">
        <v>844</v>
      </c>
      <c r="B223" t="s">
        <v>853</v>
      </c>
    </row>
    <row r="225" spans="1:11" x14ac:dyDescent="0.35">
      <c r="A225" t="s">
        <v>130</v>
      </c>
    </row>
    <row r="226" spans="1:11" x14ac:dyDescent="0.35">
      <c r="A226" t="s">
        <v>854</v>
      </c>
      <c r="B226">
        <v>193</v>
      </c>
      <c r="C226">
        <v>85</v>
      </c>
      <c r="D226">
        <v>164</v>
      </c>
      <c r="E226" t="s">
        <v>131</v>
      </c>
      <c r="F226">
        <v>63.93</v>
      </c>
      <c r="G226">
        <v>154</v>
      </c>
    </row>
    <row r="229" spans="1:11" s="2" customFormat="1" x14ac:dyDescent="0.35">
      <c r="A229" s="2" t="s">
        <v>867</v>
      </c>
      <c r="B229" s="4">
        <v>45327</v>
      </c>
      <c r="C229" s="4"/>
      <c r="E229" s="2">
        <v>72900</v>
      </c>
      <c r="G229" s="2" t="s">
        <v>872</v>
      </c>
      <c r="K229">
        <f t="shared" ref="K229" si="8">PRODUCT(D230:E230)</f>
        <v>15</v>
      </c>
    </row>
    <row r="230" spans="1:11" x14ac:dyDescent="0.35">
      <c r="A230" t="s">
        <v>871</v>
      </c>
      <c r="B230">
        <v>22</v>
      </c>
      <c r="C230">
        <v>70</v>
      </c>
      <c r="D230">
        <v>15</v>
      </c>
      <c r="E230" t="s">
        <v>868</v>
      </c>
      <c r="G230">
        <v>40</v>
      </c>
    </row>
    <row r="231" spans="1:11" x14ac:dyDescent="0.35">
      <c r="A231" t="s">
        <v>870</v>
      </c>
      <c r="B231">
        <v>559</v>
      </c>
      <c r="C231">
        <v>84</v>
      </c>
      <c r="D231">
        <v>470</v>
      </c>
      <c r="E231" t="s">
        <v>232</v>
      </c>
      <c r="F231">
        <v>62.5</v>
      </c>
      <c r="G231">
        <v>671</v>
      </c>
    </row>
    <row r="232" spans="1:11" x14ac:dyDescent="0.35">
      <c r="A232" t="s">
        <v>869</v>
      </c>
      <c r="B232">
        <v>10</v>
      </c>
      <c r="C232">
        <v>70</v>
      </c>
      <c r="D232">
        <v>7</v>
      </c>
    </row>
    <row r="234" spans="1:11" s="2" customFormat="1" x14ac:dyDescent="0.35">
      <c r="A234" s="2" t="s">
        <v>873</v>
      </c>
      <c r="B234" s="4">
        <v>45331</v>
      </c>
      <c r="C234" s="4"/>
      <c r="E234" s="2">
        <v>72500</v>
      </c>
      <c r="G234" s="2" t="s">
        <v>874</v>
      </c>
      <c r="K234">
        <f t="shared" ref="K234" si="9">PRODUCT(D235:E235)</f>
        <v>252</v>
      </c>
    </row>
    <row r="235" spans="1:11" x14ac:dyDescent="0.35">
      <c r="A235" t="s">
        <v>875</v>
      </c>
      <c r="B235">
        <v>307</v>
      </c>
      <c r="C235">
        <v>82</v>
      </c>
      <c r="D235">
        <v>252</v>
      </c>
      <c r="E235" t="s">
        <v>232</v>
      </c>
      <c r="F235">
        <v>60.7</v>
      </c>
      <c r="G235">
        <v>368</v>
      </c>
    </row>
    <row r="236" spans="1:11" x14ac:dyDescent="0.35">
      <c r="A236" t="s">
        <v>876</v>
      </c>
      <c r="B236">
        <v>51</v>
      </c>
      <c r="C236">
        <v>78</v>
      </c>
      <c r="D236">
        <v>40</v>
      </c>
      <c r="E236" t="s">
        <v>662</v>
      </c>
      <c r="G236">
        <v>51</v>
      </c>
    </row>
    <row r="238" spans="1:11" s="2" customFormat="1" x14ac:dyDescent="0.35">
      <c r="A238" s="2" t="s">
        <v>924</v>
      </c>
      <c r="B238" s="4">
        <v>45343</v>
      </c>
      <c r="C238" s="4"/>
      <c r="E238" s="2">
        <v>73500</v>
      </c>
      <c r="F238" s="2" t="s">
        <v>925</v>
      </c>
      <c r="K238">
        <f t="shared" ref="K238" si="10">PRODUCT(D239:E239)</f>
        <v>0</v>
      </c>
    </row>
    <row r="239" spans="1:11" x14ac:dyDescent="0.35">
      <c r="A239" t="s">
        <v>130</v>
      </c>
    </row>
    <row r="240" spans="1:11" x14ac:dyDescent="0.35">
      <c r="A240" t="s">
        <v>926</v>
      </c>
      <c r="B240">
        <v>503</v>
      </c>
      <c r="C240">
        <v>84</v>
      </c>
      <c r="D240">
        <v>423</v>
      </c>
    </row>
    <row r="242" spans="1:11" x14ac:dyDescent="0.35">
      <c r="A242" t="s">
        <v>927</v>
      </c>
      <c r="B242">
        <v>54</v>
      </c>
      <c r="C242">
        <v>55</v>
      </c>
      <c r="D242">
        <v>30</v>
      </c>
      <c r="E242" t="s">
        <v>740</v>
      </c>
      <c r="F242">
        <v>43.8</v>
      </c>
      <c r="G242">
        <v>162</v>
      </c>
    </row>
    <row r="243" spans="1:11" x14ac:dyDescent="0.35">
      <c r="B243">
        <v>39</v>
      </c>
      <c r="C243">
        <v>55</v>
      </c>
      <c r="D243">
        <v>21</v>
      </c>
      <c r="E243" t="s">
        <v>142</v>
      </c>
      <c r="F243">
        <v>41.08</v>
      </c>
      <c r="G243">
        <v>59</v>
      </c>
    </row>
    <row r="244" spans="1:11" x14ac:dyDescent="0.35">
      <c r="A244" t="s">
        <v>352</v>
      </c>
      <c r="B244">
        <v>11</v>
      </c>
      <c r="C244">
        <v>76</v>
      </c>
      <c r="D244">
        <v>8</v>
      </c>
      <c r="E244" t="s">
        <v>928</v>
      </c>
      <c r="F244">
        <v>57.08</v>
      </c>
      <c r="G244">
        <v>40</v>
      </c>
    </row>
    <row r="245" spans="1:11" x14ac:dyDescent="0.35">
      <c r="B245">
        <v>47</v>
      </c>
      <c r="C245">
        <v>76</v>
      </c>
      <c r="D245">
        <v>36</v>
      </c>
      <c r="E245" t="s">
        <v>178</v>
      </c>
      <c r="F245">
        <v>58.29</v>
      </c>
      <c r="G245">
        <v>94</v>
      </c>
    </row>
    <row r="246" spans="1:11" x14ac:dyDescent="0.35">
      <c r="A246" t="s">
        <v>929</v>
      </c>
      <c r="B246">
        <v>38</v>
      </c>
      <c r="C246">
        <v>90</v>
      </c>
      <c r="D246">
        <v>34</v>
      </c>
      <c r="E246" t="s">
        <v>94</v>
      </c>
      <c r="F246">
        <v>75.7</v>
      </c>
      <c r="G246">
        <v>380</v>
      </c>
    </row>
    <row r="247" spans="1:11" x14ac:dyDescent="0.35">
      <c r="A247" t="s">
        <v>930</v>
      </c>
      <c r="B247">
        <v>15</v>
      </c>
      <c r="C247">
        <v>80</v>
      </c>
      <c r="D247">
        <v>12</v>
      </c>
      <c r="E247" t="s">
        <v>178</v>
      </c>
      <c r="F247">
        <v>60.8</v>
      </c>
      <c r="G247">
        <v>30</v>
      </c>
    </row>
    <row r="248" spans="1:11" x14ac:dyDescent="0.35">
      <c r="A248" t="s">
        <v>931</v>
      </c>
      <c r="B248">
        <v>35</v>
      </c>
      <c r="C248">
        <v>70</v>
      </c>
      <c r="D248">
        <v>25</v>
      </c>
      <c r="E248" t="s">
        <v>932</v>
      </c>
      <c r="F248">
        <v>54.35</v>
      </c>
      <c r="G248">
        <v>65</v>
      </c>
    </row>
    <row r="249" spans="1:11" x14ac:dyDescent="0.35">
      <c r="A249" t="s">
        <v>933</v>
      </c>
      <c r="B249">
        <v>21</v>
      </c>
      <c r="C249">
        <v>83</v>
      </c>
      <c r="D249">
        <v>17</v>
      </c>
      <c r="E249" t="s">
        <v>178</v>
      </c>
      <c r="F249">
        <v>85</v>
      </c>
      <c r="G249">
        <v>42</v>
      </c>
    </row>
    <row r="250" spans="1:11" x14ac:dyDescent="0.35">
      <c r="B250" t="s">
        <v>935</v>
      </c>
      <c r="F250">
        <v>500</v>
      </c>
    </row>
    <row r="251" spans="1:11" x14ac:dyDescent="0.35">
      <c r="A251" t="s">
        <v>934</v>
      </c>
      <c r="F251">
        <v>2400</v>
      </c>
    </row>
    <row r="254" spans="1:11" s="2" customFormat="1" x14ac:dyDescent="0.35">
      <c r="A254" s="2" t="s">
        <v>966</v>
      </c>
      <c r="B254" s="4">
        <v>45372</v>
      </c>
      <c r="C254" s="4"/>
      <c r="E254" s="2">
        <v>76900</v>
      </c>
      <c r="F254" s="2" t="s">
        <v>967</v>
      </c>
      <c r="K254">
        <f t="shared" ref="K254" si="11">PRODUCT(D255:E255)</f>
        <v>31</v>
      </c>
    </row>
    <row r="255" spans="1:11" x14ac:dyDescent="0.35">
      <c r="A255" t="s">
        <v>235</v>
      </c>
      <c r="B255">
        <v>39</v>
      </c>
      <c r="C255">
        <v>80</v>
      </c>
      <c r="D255">
        <v>31</v>
      </c>
      <c r="E255" t="s">
        <v>968</v>
      </c>
      <c r="G255">
        <v>390</v>
      </c>
    </row>
    <row r="256" spans="1:11" x14ac:dyDescent="0.35">
      <c r="A256" t="s">
        <v>969</v>
      </c>
      <c r="B256">
        <v>157</v>
      </c>
      <c r="C256">
        <v>76</v>
      </c>
      <c r="D256">
        <v>119</v>
      </c>
      <c r="F256">
        <v>58.3</v>
      </c>
      <c r="G256">
        <v>0</v>
      </c>
    </row>
    <row r="258" spans="1:11" s="2" customFormat="1" x14ac:dyDescent="0.35">
      <c r="A258" s="2" t="s">
        <v>1001</v>
      </c>
      <c r="B258" s="4">
        <v>45395</v>
      </c>
      <c r="C258" s="4"/>
      <c r="E258" s="2">
        <v>83900</v>
      </c>
      <c r="F258" s="2" t="s">
        <v>1002</v>
      </c>
      <c r="G258" s="2" t="s">
        <v>1003</v>
      </c>
      <c r="H258" t="s">
        <v>1004</v>
      </c>
      <c r="K258">
        <f t="shared" ref="K258" si="12">PRODUCT(D259:E259)</f>
        <v>93</v>
      </c>
    </row>
    <row r="259" spans="1:11" x14ac:dyDescent="0.35">
      <c r="A259" t="s">
        <v>138</v>
      </c>
      <c r="B259">
        <v>119</v>
      </c>
      <c r="C259">
        <v>78</v>
      </c>
      <c r="D259">
        <v>93</v>
      </c>
      <c r="E259" t="s">
        <v>740</v>
      </c>
      <c r="G259">
        <v>357</v>
      </c>
    </row>
    <row r="260" spans="1:11" x14ac:dyDescent="0.35">
      <c r="A260" t="s">
        <v>138</v>
      </c>
      <c r="B260">
        <v>109</v>
      </c>
      <c r="C260">
        <v>76</v>
      </c>
      <c r="D260">
        <v>83</v>
      </c>
      <c r="E260">
        <v>0</v>
      </c>
      <c r="G260">
        <v>0</v>
      </c>
    </row>
    <row r="261" spans="1:11" x14ac:dyDescent="0.35">
      <c r="A261" t="s">
        <v>1005</v>
      </c>
      <c r="B261">
        <v>21</v>
      </c>
      <c r="C261">
        <v>76</v>
      </c>
      <c r="D261">
        <v>16</v>
      </c>
      <c r="E261" t="s">
        <v>1006</v>
      </c>
      <c r="G261">
        <v>50</v>
      </c>
    </row>
    <row r="262" spans="1:11" x14ac:dyDescent="0.35">
      <c r="A262" t="s">
        <v>1007</v>
      </c>
      <c r="B262">
        <v>27.5</v>
      </c>
      <c r="C262">
        <v>76</v>
      </c>
      <c r="D262">
        <v>21</v>
      </c>
      <c r="E262" t="s">
        <v>115</v>
      </c>
      <c r="G262">
        <v>385</v>
      </c>
    </row>
    <row r="263" spans="1:11" x14ac:dyDescent="0.35">
      <c r="A263" t="s">
        <v>955</v>
      </c>
      <c r="B263">
        <v>22</v>
      </c>
      <c r="C263">
        <v>76</v>
      </c>
      <c r="D263">
        <v>17</v>
      </c>
      <c r="E263" t="s">
        <v>178</v>
      </c>
      <c r="G263">
        <v>44</v>
      </c>
    </row>
    <row r="264" spans="1:11" x14ac:dyDescent="0.35">
      <c r="A264" t="s">
        <v>1008</v>
      </c>
      <c r="B264">
        <v>31</v>
      </c>
      <c r="C264">
        <v>80</v>
      </c>
      <c r="D264">
        <v>25</v>
      </c>
      <c r="E264" t="s">
        <v>178</v>
      </c>
      <c r="G264">
        <v>62</v>
      </c>
    </row>
    <row r="265" spans="1:11" x14ac:dyDescent="0.35">
      <c r="A265" t="s">
        <v>146</v>
      </c>
      <c r="B265">
        <v>19</v>
      </c>
      <c r="C265">
        <v>76</v>
      </c>
      <c r="D265">
        <v>14</v>
      </c>
      <c r="E265" t="s">
        <v>148</v>
      </c>
      <c r="G265">
        <v>11</v>
      </c>
    </row>
    <row r="266" spans="1:11" x14ac:dyDescent="0.35">
      <c r="A266" t="s">
        <v>607</v>
      </c>
      <c r="B266">
        <v>91</v>
      </c>
      <c r="C266">
        <v>70</v>
      </c>
      <c r="D266">
        <v>64</v>
      </c>
      <c r="E266" t="s">
        <v>1009</v>
      </c>
      <c r="G266">
        <v>155</v>
      </c>
    </row>
    <row r="268" spans="1:11" s="7" customFormat="1" x14ac:dyDescent="0.35">
      <c r="A268" s="7" t="s">
        <v>1010</v>
      </c>
      <c r="B268" s="7">
        <v>16</v>
      </c>
      <c r="C268" s="7">
        <v>70</v>
      </c>
      <c r="D268" s="7">
        <v>11</v>
      </c>
      <c r="E268" s="7" t="s">
        <v>178</v>
      </c>
      <c r="G268" s="7">
        <v>32</v>
      </c>
    </row>
    <row r="270" spans="1:11" x14ac:dyDescent="0.35">
      <c r="A270" t="s">
        <v>1011</v>
      </c>
      <c r="B270">
        <v>2175</v>
      </c>
      <c r="C270">
        <v>84</v>
      </c>
      <c r="D270">
        <v>1827</v>
      </c>
      <c r="E270" t="s">
        <v>131</v>
      </c>
      <c r="F270">
        <v>71.2</v>
      </c>
      <c r="G270">
        <v>1740</v>
      </c>
    </row>
    <row r="271" spans="1:11" x14ac:dyDescent="0.35">
      <c r="A271" t="s">
        <v>1014</v>
      </c>
      <c r="B271">
        <v>31</v>
      </c>
      <c r="C271">
        <v>84</v>
      </c>
      <c r="D271">
        <v>26</v>
      </c>
      <c r="E271" t="s">
        <v>131</v>
      </c>
      <c r="G271">
        <v>25</v>
      </c>
    </row>
    <row r="272" spans="1:11" s="7" customFormat="1" x14ac:dyDescent="0.35">
      <c r="A272" s="7" t="s">
        <v>1012</v>
      </c>
      <c r="B272" s="7">
        <v>382</v>
      </c>
      <c r="C272" s="7">
        <v>84</v>
      </c>
      <c r="D272" s="7">
        <v>321</v>
      </c>
      <c r="E272" s="7" t="s">
        <v>131</v>
      </c>
      <c r="G272" s="7">
        <v>306</v>
      </c>
    </row>
    <row r="273" spans="1:11" s="7" customFormat="1" x14ac:dyDescent="0.35">
      <c r="A273" s="7" t="s">
        <v>1013</v>
      </c>
      <c r="B273" s="7">
        <v>223</v>
      </c>
      <c r="C273" s="7">
        <v>59</v>
      </c>
      <c r="D273" s="7">
        <v>132</v>
      </c>
      <c r="E273" s="7" t="s">
        <v>161</v>
      </c>
      <c r="G273" s="7">
        <v>167</v>
      </c>
    </row>
    <row r="276" spans="1:11" s="2" customFormat="1" x14ac:dyDescent="0.35">
      <c r="A276" s="2" t="s">
        <v>1018</v>
      </c>
      <c r="B276" s="4">
        <v>45399</v>
      </c>
      <c r="C276" s="4"/>
      <c r="E276" s="2">
        <v>84900</v>
      </c>
      <c r="F276" s="2" t="s">
        <v>1019</v>
      </c>
      <c r="K276">
        <f t="shared" ref="K276" si="13">PRODUCT(D277:E277)</f>
        <v>0</v>
      </c>
    </row>
    <row r="277" spans="1:11" x14ac:dyDescent="0.35">
      <c r="A277" t="s">
        <v>1021</v>
      </c>
      <c r="B277" t="s">
        <v>1020</v>
      </c>
    </row>
    <row r="278" spans="1:11" x14ac:dyDescent="0.35">
      <c r="A278" t="s">
        <v>1022</v>
      </c>
      <c r="B278">
        <v>63</v>
      </c>
      <c r="C278">
        <v>55</v>
      </c>
      <c r="D278">
        <v>35</v>
      </c>
      <c r="E278" t="s">
        <v>142</v>
      </c>
      <c r="F278">
        <v>48</v>
      </c>
      <c r="G278">
        <v>95</v>
      </c>
    </row>
    <row r="279" spans="1:11" x14ac:dyDescent="0.35">
      <c r="A279" t="s">
        <v>1023</v>
      </c>
      <c r="B279">
        <v>85</v>
      </c>
      <c r="C279">
        <v>70</v>
      </c>
      <c r="D279">
        <v>60</v>
      </c>
      <c r="E279" t="s">
        <v>463</v>
      </c>
      <c r="F279">
        <v>62.5</v>
      </c>
      <c r="G279">
        <v>220</v>
      </c>
    </row>
    <row r="280" spans="1:11" x14ac:dyDescent="0.35">
      <c r="A280" t="s">
        <v>1024</v>
      </c>
      <c r="B280">
        <v>4</v>
      </c>
      <c r="C280">
        <v>80</v>
      </c>
      <c r="D280">
        <v>3</v>
      </c>
      <c r="E280" t="s">
        <v>178</v>
      </c>
      <c r="F280">
        <v>65.75</v>
      </c>
      <c r="G280">
        <v>8</v>
      </c>
    </row>
    <row r="283" spans="1:11" s="2" customFormat="1" x14ac:dyDescent="0.35">
      <c r="A283" s="2" t="s">
        <v>1025</v>
      </c>
      <c r="B283" s="4">
        <v>45404</v>
      </c>
      <c r="C283" s="4"/>
      <c r="E283" s="2">
        <v>84100</v>
      </c>
      <c r="F283" s="2" t="s">
        <v>1026</v>
      </c>
      <c r="K283">
        <f t="shared" ref="K283" si="14">PRODUCT(D284:E284)</f>
        <v>7</v>
      </c>
    </row>
    <row r="284" spans="1:11" x14ac:dyDescent="0.35">
      <c r="A284" t="s">
        <v>1027</v>
      </c>
      <c r="B284">
        <v>9</v>
      </c>
      <c r="C284">
        <v>80</v>
      </c>
      <c r="D284">
        <v>7</v>
      </c>
      <c r="E284" t="s">
        <v>178</v>
      </c>
      <c r="F284">
        <v>67.400000000000006</v>
      </c>
      <c r="G284">
        <v>18</v>
      </c>
    </row>
    <row r="287" spans="1:11" s="2" customFormat="1" x14ac:dyDescent="0.35">
      <c r="A287" s="2" t="s">
        <v>1038</v>
      </c>
      <c r="B287" s="4">
        <v>45413</v>
      </c>
      <c r="C287" s="4"/>
      <c r="E287" s="2">
        <v>82400</v>
      </c>
      <c r="F287" s="2" t="s">
        <v>1119</v>
      </c>
      <c r="K287">
        <f t="shared" ref="K287" si="15">PRODUCT(D288:E288)</f>
        <v>108</v>
      </c>
    </row>
    <row r="288" spans="1:11" x14ac:dyDescent="0.35">
      <c r="A288" t="s">
        <v>1039</v>
      </c>
      <c r="B288">
        <v>154</v>
      </c>
      <c r="C288">
        <v>70</v>
      </c>
      <c r="D288">
        <v>108</v>
      </c>
      <c r="E288" t="s">
        <v>1040</v>
      </c>
      <c r="F288">
        <v>58.17</v>
      </c>
      <c r="G288">
        <v>60</v>
      </c>
    </row>
    <row r="289" spans="1:11" x14ac:dyDescent="0.35">
      <c r="A289" t="s">
        <v>1041</v>
      </c>
      <c r="B289">
        <v>29</v>
      </c>
      <c r="C289">
        <v>97</v>
      </c>
      <c r="D289">
        <v>28</v>
      </c>
      <c r="E289" t="s">
        <v>243</v>
      </c>
      <c r="F289">
        <v>87.55</v>
      </c>
      <c r="G289">
        <v>232</v>
      </c>
    </row>
    <row r="290" spans="1:11" x14ac:dyDescent="0.35">
      <c r="A290" t="s">
        <v>1042</v>
      </c>
      <c r="B290">
        <v>43</v>
      </c>
      <c r="C290">
        <v>78</v>
      </c>
      <c r="D290">
        <v>34</v>
      </c>
      <c r="E290" t="s">
        <v>662</v>
      </c>
      <c r="F290">
        <v>66.099999999999994</v>
      </c>
      <c r="G290">
        <v>43</v>
      </c>
    </row>
    <row r="291" spans="1:11" x14ac:dyDescent="0.35">
      <c r="A291" t="s">
        <v>1043</v>
      </c>
      <c r="B291">
        <v>27</v>
      </c>
      <c r="C291">
        <v>80</v>
      </c>
      <c r="D291">
        <v>22</v>
      </c>
      <c r="E291" t="s">
        <v>232</v>
      </c>
      <c r="F291">
        <v>68.3</v>
      </c>
      <c r="G291">
        <v>32</v>
      </c>
    </row>
    <row r="292" spans="1:11" x14ac:dyDescent="0.35">
      <c r="A292" t="s">
        <v>1044</v>
      </c>
      <c r="B292">
        <v>55</v>
      </c>
      <c r="C292">
        <v>76</v>
      </c>
      <c r="D292">
        <v>42</v>
      </c>
      <c r="E292" t="s">
        <v>1045</v>
      </c>
      <c r="F292">
        <v>66.5</v>
      </c>
      <c r="G292">
        <v>200</v>
      </c>
    </row>
    <row r="293" spans="1:11" x14ac:dyDescent="0.35">
      <c r="A293" t="s">
        <v>1046</v>
      </c>
      <c r="B293">
        <v>87</v>
      </c>
      <c r="C293">
        <v>76</v>
      </c>
      <c r="D293">
        <v>66</v>
      </c>
      <c r="F293">
        <v>62.5</v>
      </c>
    </row>
    <row r="294" spans="1:11" x14ac:dyDescent="0.35">
      <c r="A294" t="s">
        <v>1047</v>
      </c>
      <c r="B294">
        <v>125</v>
      </c>
      <c r="C294">
        <v>83</v>
      </c>
      <c r="D294">
        <v>104</v>
      </c>
      <c r="E294" t="s">
        <v>178</v>
      </c>
      <c r="F294">
        <v>70.55</v>
      </c>
      <c r="G294">
        <v>250</v>
      </c>
    </row>
    <row r="295" spans="1:11" x14ac:dyDescent="0.35">
      <c r="A295" t="s">
        <v>182</v>
      </c>
      <c r="B295">
        <v>1250</v>
      </c>
    </row>
    <row r="296" spans="1:11" x14ac:dyDescent="0.35">
      <c r="A296" t="s">
        <v>1050</v>
      </c>
      <c r="B296">
        <v>152</v>
      </c>
      <c r="C296">
        <v>60</v>
      </c>
      <c r="D296">
        <v>91</v>
      </c>
      <c r="F296">
        <v>49.3</v>
      </c>
    </row>
    <row r="297" spans="1:11" x14ac:dyDescent="0.35">
      <c r="A297" t="s">
        <v>1048</v>
      </c>
    </row>
    <row r="298" spans="1:11" x14ac:dyDescent="0.35">
      <c r="A298" t="s">
        <v>1049</v>
      </c>
      <c r="B298">
        <v>1160</v>
      </c>
      <c r="C298">
        <v>84</v>
      </c>
      <c r="D298">
        <v>974</v>
      </c>
      <c r="F298">
        <v>69.98</v>
      </c>
      <c r="G298">
        <v>928</v>
      </c>
    </row>
    <row r="301" spans="1:11" s="2" customFormat="1" x14ac:dyDescent="0.35">
      <c r="A301" s="2" t="s">
        <v>1057</v>
      </c>
      <c r="B301" s="4">
        <v>45413</v>
      </c>
      <c r="C301" s="4"/>
      <c r="E301" s="2">
        <v>82500</v>
      </c>
      <c r="F301" s="2" t="s">
        <v>1058</v>
      </c>
      <c r="K301">
        <f t="shared" ref="K301" si="16">PRODUCT(D302:E302)</f>
        <v>0</v>
      </c>
    </row>
    <row r="302" spans="1:11" x14ac:dyDescent="0.35">
      <c r="A302" t="s">
        <v>1059</v>
      </c>
      <c r="B302">
        <v>49</v>
      </c>
      <c r="C302">
        <v>60</v>
      </c>
    </row>
    <row r="305" spans="1:11" s="2" customFormat="1" x14ac:dyDescent="0.35">
      <c r="A305" s="2" t="s">
        <v>1063</v>
      </c>
      <c r="B305" s="4">
        <v>45418</v>
      </c>
      <c r="C305" s="4"/>
      <c r="E305" s="2">
        <v>83500</v>
      </c>
      <c r="F305" s="2" t="s">
        <v>1068</v>
      </c>
      <c r="K305">
        <f t="shared" ref="K305" si="17">PRODUCT(D306:E306)</f>
        <v>82</v>
      </c>
    </row>
    <row r="306" spans="1:11" x14ac:dyDescent="0.35">
      <c r="A306" t="s">
        <v>1067</v>
      </c>
      <c r="B306">
        <v>108</v>
      </c>
      <c r="C306">
        <v>76</v>
      </c>
      <c r="D306">
        <v>82</v>
      </c>
      <c r="E306" t="s">
        <v>662</v>
      </c>
      <c r="G306">
        <v>108</v>
      </c>
    </row>
    <row r="307" spans="1:11" x14ac:dyDescent="0.35">
      <c r="A307" t="s">
        <v>741</v>
      </c>
      <c r="B307">
        <v>33</v>
      </c>
      <c r="C307">
        <v>80</v>
      </c>
      <c r="D307">
        <v>26</v>
      </c>
      <c r="E307" t="s">
        <v>662</v>
      </c>
      <c r="G307">
        <v>33</v>
      </c>
    </row>
    <row r="308" spans="1:11" x14ac:dyDescent="0.35">
      <c r="A308" t="s">
        <v>1064</v>
      </c>
      <c r="B308">
        <v>65</v>
      </c>
      <c r="C308">
        <v>83</v>
      </c>
      <c r="D308">
        <v>54</v>
      </c>
      <c r="E308" t="s">
        <v>178</v>
      </c>
      <c r="F308" t="s">
        <v>1066</v>
      </c>
      <c r="G308">
        <v>130</v>
      </c>
    </row>
    <row r="309" spans="1:11" x14ac:dyDescent="0.35">
      <c r="A309" t="s">
        <v>1065</v>
      </c>
      <c r="B309">
        <v>615</v>
      </c>
    </row>
    <row r="311" spans="1:11" x14ac:dyDescent="0.35">
      <c r="A311" t="s">
        <v>287</v>
      </c>
      <c r="B311">
        <v>196</v>
      </c>
      <c r="C311">
        <v>60</v>
      </c>
      <c r="D311">
        <v>118</v>
      </c>
      <c r="F311">
        <v>50.3</v>
      </c>
    </row>
    <row r="314" spans="1:11" s="2" customFormat="1" x14ac:dyDescent="0.35">
      <c r="A314" s="2" t="s">
        <v>1081</v>
      </c>
      <c r="B314" s="4">
        <v>45442</v>
      </c>
      <c r="D314" s="2" t="s">
        <v>1083</v>
      </c>
      <c r="E314" s="2">
        <v>93500</v>
      </c>
      <c r="F314" s="2" t="s">
        <v>1082</v>
      </c>
      <c r="G314" s="2" t="s">
        <v>1093</v>
      </c>
    </row>
    <row r="315" spans="1:11" x14ac:dyDescent="0.35">
      <c r="A315" t="s">
        <v>1084</v>
      </c>
      <c r="B315">
        <v>67</v>
      </c>
      <c r="C315">
        <v>70</v>
      </c>
      <c r="D315">
        <v>47</v>
      </c>
      <c r="E315" t="s">
        <v>1094</v>
      </c>
      <c r="F315">
        <v>70</v>
      </c>
      <c r="G315">
        <v>88</v>
      </c>
    </row>
    <row r="316" spans="1:11" x14ac:dyDescent="0.35">
      <c r="A316" t="s">
        <v>917</v>
      </c>
      <c r="B316">
        <v>21</v>
      </c>
      <c r="C316">
        <v>60</v>
      </c>
      <c r="D316">
        <v>13</v>
      </c>
      <c r="E316" t="s">
        <v>148</v>
      </c>
      <c r="F316">
        <v>58.5</v>
      </c>
      <c r="G316">
        <v>13</v>
      </c>
    </row>
    <row r="317" spans="1:11" x14ac:dyDescent="0.35">
      <c r="A317" t="s">
        <v>1085</v>
      </c>
      <c r="B317">
        <v>13</v>
      </c>
      <c r="C317">
        <v>80</v>
      </c>
      <c r="D317">
        <v>10</v>
      </c>
      <c r="E317" t="s">
        <v>178</v>
      </c>
      <c r="F317">
        <v>73.900000000000006</v>
      </c>
      <c r="G317">
        <v>26</v>
      </c>
    </row>
    <row r="318" spans="1:11" x14ac:dyDescent="0.35">
      <c r="A318" t="s">
        <v>1086</v>
      </c>
      <c r="B318">
        <v>51</v>
      </c>
      <c r="C318">
        <v>55</v>
      </c>
      <c r="D318">
        <v>28</v>
      </c>
      <c r="E318" t="s">
        <v>142</v>
      </c>
      <c r="F318">
        <v>53</v>
      </c>
      <c r="G318">
        <v>77</v>
      </c>
    </row>
    <row r="319" spans="1:11" x14ac:dyDescent="0.35">
      <c r="A319" t="s">
        <v>1087</v>
      </c>
      <c r="B319">
        <v>86</v>
      </c>
      <c r="C319">
        <v>83</v>
      </c>
      <c r="D319">
        <v>71</v>
      </c>
      <c r="E319" t="s">
        <v>178</v>
      </c>
      <c r="F319">
        <v>80</v>
      </c>
      <c r="G319">
        <v>172</v>
      </c>
    </row>
    <row r="320" spans="1:11" x14ac:dyDescent="0.35">
      <c r="A320" t="s">
        <v>611</v>
      </c>
      <c r="G320">
        <v>930</v>
      </c>
    </row>
    <row r="321" spans="1:7" x14ac:dyDescent="0.35">
      <c r="A321" t="s">
        <v>1088</v>
      </c>
      <c r="G321">
        <v>2300</v>
      </c>
    </row>
    <row r="324" spans="1:7" x14ac:dyDescent="0.35">
      <c r="A324" t="s">
        <v>1089</v>
      </c>
    </row>
    <row r="325" spans="1:7" x14ac:dyDescent="0.35">
      <c r="A325" t="s">
        <v>996</v>
      </c>
      <c r="B325">
        <v>64</v>
      </c>
      <c r="C325">
        <v>56</v>
      </c>
      <c r="D325">
        <v>36</v>
      </c>
      <c r="E325" t="s">
        <v>1090</v>
      </c>
      <c r="F325">
        <v>53.2</v>
      </c>
      <c r="G325">
        <v>45</v>
      </c>
    </row>
    <row r="326" spans="1:7" x14ac:dyDescent="0.35">
      <c r="A326" t="s">
        <v>1091</v>
      </c>
      <c r="B326">
        <v>741</v>
      </c>
      <c r="C326">
        <v>84</v>
      </c>
      <c r="D326">
        <v>622</v>
      </c>
      <c r="E326" t="s">
        <v>131</v>
      </c>
      <c r="F326">
        <v>79.2</v>
      </c>
      <c r="G326">
        <v>593</v>
      </c>
    </row>
    <row r="327" spans="1:7" x14ac:dyDescent="0.35">
      <c r="A327" t="s">
        <v>1092</v>
      </c>
      <c r="B327">
        <v>22</v>
      </c>
      <c r="C327">
        <v>70</v>
      </c>
      <c r="D327">
        <v>15</v>
      </c>
      <c r="F327">
        <v>63.75</v>
      </c>
    </row>
    <row r="330" spans="1:7" s="2" customFormat="1" x14ac:dyDescent="0.35">
      <c r="A330" s="2" t="s">
        <v>1095</v>
      </c>
      <c r="B330" s="4">
        <v>45444</v>
      </c>
      <c r="D330" s="2" t="s">
        <v>1096</v>
      </c>
      <c r="E330" s="2">
        <v>92500</v>
      </c>
      <c r="F330" s="2" t="s">
        <v>1097</v>
      </c>
    </row>
    <row r="331" spans="1:7" x14ac:dyDescent="0.35">
      <c r="A331" t="s">
        <v>1098</v>
      </c>
      <c r="B331">
        <v>193</v>
      </c>
      <c r="C331">
        <v>83</v>
      </c>
      <c r="D331">
        <v>160</v>
      </c>
      <c r="E331" t="s">
        <v>178</v>
      </c>
      <c r="F331">
        <v>78.599999999999994</v>
      </c>
      <c r="G331">
        <v>386</v>
      </c>
    </row>
    <row r="332" spans="1:7" x14ac:dyDescent="0.35">
      <c r="A332" t="s">
        <v>611</v>
      </c>
      <c r="G332">
        <v>1280</v>
      </c>
    </row>
    <row r="334" spans="1:7" x14ac:dyDescent="0.35">
      <c r="A334" t="s">
        <v>1099</v>
      </c>
      <c r="B334">
        <v>39</v>
      </c>
      <c r="C334">
        <v>80</v>
      </c>
      <c r="D334">
        <v>31</v>
      </c>
      <c r="E334" t="s">
        <v>178</v>
      </c>
      <c r="F334">
        <v>75.5</v>
      </c>
      <c r="G334">
        <v>78</v>
      </c>
    </row>
    <row r="338" spans="1:7" s="2" customFormat="1" x14ac:dyDescent="0.35">
      <c r="A338" s="2" t="s">
        <v>1137</v>
      </c>
      <c r="B338" s="4">
        <v>45453</v>
      </c>
      <c r="E338" s="2">
        <v>91900</v>
      </c>
      <c r="F338" s="2" t="s">
        <v>1176</v>
      </c>
      <c r="G338" s="2" t="s">
        <v>1138</v>
      </c>
    </row>
    <row r="339" spans="1:7" x14ac:dyDescent="0.35">
      <c r="A339" t="s">
        <v>1139</v>
      </c>
      <c r="B339">
        <v>59</v>
      </c>
      <c r="C339">
        <v>84</v>
      </c>
      <c r="D339">
        <v>50</v>
      </c>
      <c r="E339" t="s">
        <v>232</v>
      </c>
      <c r="F339">
        <v>78</v>
      </c>
      <c r="G339">
        <v>71</v>
      </c>
    </row>
    <row r="340" spans="1:7" x14ac:dyDescent="0.35">
      <c r="A340" t="s">
        <v>1150</v>
      </c>
      <c r="B340">
        <v>81</v>
      </c>
      <c r="C340">
        <v>78</v>
      </c>
      <c r="D340">
        <v>63</v>
      </c>
      <c r="F340">
        <v>70.7</v>
      </c>
    </row>
    <row r="341" spans="1:7" x14ac:dyDescent="0.35">
      <c r="A341" t="s">
        <v>1151</v>
      </c>
      <c r="B341">
        <v>111</v>
      </c>
      <c r="C341">
        <v>76</v>
      </c>
      <c r="D341">
        <v>84</v>
      </c>
      <c r="F341">
        <v>68.7</v>
      </c>
    </row>
    <row r="342" spans="1:7" x14ac:dyDescent="0.35">
      <c r="A342" t="s">
        <v>1152</v>
      </c>
      <c r="B342">
        <v>154</v>
      </c>
      <c r="C342">
        <v>60</v>
      </c>
      <c r="D342">
        <v>92</v>
      </c>
      <c r="F342">
        <v>64.3</v>
      </c>
    </row>
    <row r="343" spans="1:7" x14ac:dyDescent="0.35">
      <c r="A343" t="s">
        <v>1149</v>
      </c>
      <c r="B343">
        <v>94</v>
      </c>
      <c r="C343">
        <v>78</v>
      </c>
      <c r="D343">
        <v>73</v>
      </c>
      <c r="E343" t="s">
        <v>740</v>
      </c>
      <c r="F343">
        <v>73.5</v>
      </c>
      <c r="G343">
        <v>282</v>
      </c>
    </row>
    <row r="344" spans="1:7" x14ac:dyDescent="0.35">
      <c r="A344" t="s">
        <v>1140</v>
      </c>
      <c r="B344">
        <v>170</v>
      </c>
      <c r="C344">
        <v>55</v>
      </c>
      <c r="D344">
        <v>94</v>
      </c>
      <c r="E344" t="s">
        <v>740</v>
      </c>
      <c r="F344">
        <v>53.2</v>
      </c>
      <c r="G344">
        <v>510</v>
      </c>
    </row>
    <row r="345" spans="1:7" x14ac:dyDescent="0.35">
      <c r="A345" t="s">
        <v>1141</v>
      </c>
      <c r="B345">
        <v>252</v>
      </c>
      <c r="C345">
        <v>70</v>
      </c>
      <c r="D345">
        <v>176</v>
      </c>
      <c r="E345" t="s">
        <v>1142</v>
      </c>
      <c r="F345">
        <v>65</v>
      </c>
      <c r="G345">
        <v>395</v>
      </c>
    </row>
    <row r="346" spans="1:7" x14ac:dyDescent="0.35">
      <c r="A346" t="s">
        <v>1143</v>
      </c>
      <c r="B346">
        <v>31</v>
      </c>
      <c r="C346">
        <v>76</v>
      </c>
      <c r="D346">
        <v>24</v>
      </c>
      <c r="E346" t="s">
        <v>178</v>
      </c>
      <c r="F346">
        <v>72.3</v>
      </c>
      <c r="G346">
        <v>62</v>
      </c>
    </row>
    <row r="347" spans="1:7" x14ac:dyDescent="0.35">
      <c r="A347" t="s">
        <v>1144</v>
      </c>
      <c r="B347">
        <v>23</v>
      </c>
      <c r="C347">
        <v>80</v>
      </c>
      <c r="D347">
        <v>18</v>
      </c>
      <c r="E347" t="s">
        <v>178</v>
      </c>
      <c r="F347">
        <v>73</v>
      </c>
      <c r="G347">
        <v>46</v>
      </c>
    </row>
    <row r="349" spans="1:7" x14ac:dyDescent="0.35">
      <c r="A349" t="s">
        <v>948</v>
      </c>
      <c r="B349" t="s">
        <v>890</v>
      </c>
      <c r="G349">
        <v>800</v>
      </c>
    </row>
    <row r="350" spans="1:7" x14ac:dyDescent="0.35">
      <c r="A350" t="s">
        <v>1145</v>
      </c>
      <c r="B350" t="s">
        <v>1146</v>
      </c>
      <c r="G350">
        <v>840</v>
      </c>
    </row>
    <row r="353" spans="1:7" x14ac:dyDescent="0.35">
      <c r="A353" t="s">
        <v>1147</v>
      </c>
    </row>
    <row r="354" spans="1:7" x14ac:dyDescent="0.35">
      <c r="A354" t="s">
        <v>1148</v>
      </c>
      <c r="B354">
        <v>3448</v>
      </c>
      <c r="C354">
        <v>84</v>
      </c>
      <c r="D354">
        <v>2896</v>
      </c>
      <c r="E354" t="s">
        <v>131</v>
      </c>
      <c r="F354">
        <v>77</v>
      </c>
      <c r="G354">
        <v>2758</v>
      </c>
    </row>
    <row r="355" spans="1:7" x14ac:dyDescent="0.35">
      <c r="A355" t="s">
        <v>996</v>
      </c>
      <c r="B355">
        <v>128</v>
      </c>
      <c r="C355">
        <v>56</v>
      </c>
      <c r="D355">
        <v>72</v>
      </c>
      <c r="E355" t="s">
        <v>1090</v>
      </c>
      <c r="F355">
        <v>51.8</v>
      </c>
      <c r="G355">
        <v>90</v>
      </c>
    </row>
    <row r="358" spans="1:7" s="2" customFormat="1" x14ac:dyDescent="0.35">
      <c r="A358" s="2" t="s">
        <v>1188</v>
      </c>
      <c r="B358" s="4">
        <v>45476</v>
      </c>
      <c r="E358" s="2">
        <v>91900</v>
      </c>
      <c r="F358" s="2" t="s">
        <v>1189</v>
      </c>
      <c r="G358" s="2" t="s">
        <v>1190</v>
      </c>
    </row>
    <row r="359" spans="1:7" x14ac:dyDescent="0.35">
      <c r="A359" t="s">
        <v>1191</v>
      </c>
      <c r="B359">
        <v>1059</v>
      </c>
      <c r="C359">
        <v>84</v>
      </c>
      <c r="D359">
        <v>890</v>
      </c>
      <c r="E359" t="s">
        <v>131</v>
      </c>
      <c r="F359">
        <v>78</v>
      </c>
      <c r="G359">
        <v>848</v>
      </c>
    </row>
    <row r="361" spans="1:7" x14ac:dyDescent="0.35">
      <c r="A361" t="s">
        <v>812</v>
      </c>
    </row>
    <row r="362" spans="1:7" x14ac:dyDescent="0.35">
      <c r="A362" t="s">
        <v>1192</v>
      </c>
      <c r="B362">
        <v>136</v>
      </c>
      <c r="C362">
        <v>60</v>
      </c>
    </row>
    <row r="363" spans="1:7" x14ac:dyDescent="0.35">
      <c r="A363" t="s">
        <v>1193</v>
      </c>
      <c r="B363">
        <v>32</v>
      </c>
      <c r="C363">
        <v>58</v>
      </c>
    </row>
    <row r="364" spans="1:7" x14ac:dyDescent="0.35">
      <c r="A364" t="s">
        <v>1194</v>
      </c>
      <c r="B364">
        <v>48</v>
      </c>
      <c r="C364">
        <v>84</v>
      </c>
    </row>
    <row r="367" spans="1:7" s="2" customFormat="1" x14ac:dyDescent="0.35">
      <c r="A367" s="2" t="s">
        <v>1204</v>
      </c>
      <c r="B367" s="4">
        <v>45500</v>
      </c>
      <c r="E367" s="2">
        <v>84500</v>
      </c>
      <c r="F367" s="2" t="s">
        <v>1205</v>
      </c>
      <c r="G367" s="2" t="s">
        <v>1206</v>
      </c>
    </row>
    <row r="368" spans="1:7" x14ac:dyDescent="0.35">
      <c r="A368" t="s">
        <v>1207</v>
      </c>
      <c r="B368">
        <v>78</v>
      </c>
      <c r="C368">
        <v>83</v>
      </c>
      <c r="D368">
        <v>65</v>
      </c>
      <c r="E368" t="s">
        <v>131</v>
      </c>
      <c r="F368">
        <v>71</v>
      </c>
      <c r="G368">
        <v>62</v>
      </c>
    </row>
    <row r="369" spans="1:7" x14ac:dyDescent="0.35">
      <c r="A369" t="s">
        <v>1208</v>
      </c>
      <c r="B369">
        <v>17</v>
      </c>
      <c r="C369">
        <v>80</v>
      </c>
      <c r="D369">
        <v>14</v>
      </c>
      <c r="E369" t="s">
        <v>115</v>
      </c>
      <c r="F369">
        <v>83.5</v>
      </c>
      <c r="G369">
        <v>238</v>
      </c>
    </row>
    <row r="370" spans="1:7" x14ac:dyDescent="0.35">
      <c r="A370" t="s">
        <v>1209</v>
      </c>
      <c r="B370">
        <v>64</v>
      </c>
      <c r="C370">
        <v>70</v>
      </c>
      <c r="D370">
        <v>45</v>
      </c>
      <c r="E370" t="s">
        <v>1210</v>
      </c>
      <c r="F370">
        <v>62</v>
      </c>
      <c r="G370">
        <v>140</v>
      </c>
    </row>
    <row r="372" spans="1:7" s="7" customFormat="1" x14ac:dyDescent="0.35">
      <c r="A372" s="7" t="s">
        <v>1211</v>
      </c>
      <c r="B372" s="7">
        <v>90</v>
      </c>
      <c r="C372" s="7">
        <v>55</v>
      </c>
      <c r="D372" s="7">
        <v>50</v>
      </c>
      <c r="E372" s="7" t="s">
        <v>142</v>
      </c>
      <c r="G372" s="7">
        <v>135</v>
      </c>
    </row>
    <row r="374" spans="1:7" x14ac:dyDescent="0.35">
      <c r="A374" t="s">
        <v>1212</v>
      </c>
      <c r="B374">
        <v>536</v>
      </c>
      <c r="C374">
        <v>84</v>
      </c>
      <c r="D374">
        <v>450</v>
      </c>
      <c r="E374" t="s">
        <v>131</v>
      </c>
      <c r="F374">
        <v>71.7</v>
      </c>
      <c r="G374">
        <v>428</v>
      </c>
    </row>
    <row r="377" spans="1:7" s="2" customFormat="1" x14ac:dyDescent="0.35">
      <c r="A377" s="2" t="s">
        <v>1223</v>
      </c>
      <c r="B377" s="4">
        <v>45517</v>
      </c>
      <c r="E377" s="2">
        <v>83500</v>
      </c>
      <c r="F377" s="2" t="s">
        <v>1231</v>
      </c>
      <c r="G377" s="2" t="s">
        <v>1229</v>
      </c>
    </row>
    <row r="378" spans="1:7" x14ac:dyDescent="0.35">
      <c r="A378" t="s">
        <v>1224</v>
      </c>
      <c r="B378">
        <v>2435</v>
      </c>
      <c r="C378">
        <v>81</v>
      </c>
      <c r="D378">
        <v>1972</v>
      </c>
      <c r="E378" t="s">
        <v>131</v>
      </c>
      <c r="F378">
        <v>68.5</v>
      </c>
      <c r="G378">
        <v>1948</v>
      </c>
    </row>
    <row r="379" spans="1:7" x14ac:dyDescent="0.35">
      <c r="A379" t="s">
        <v>146</v>
      </c>
      <c r="B379">
        <v>14</v>
      </c>
      <c r="C379">
        <v>76</v>
      </c>
      <c r="D379">
        <v>11</v>
      </c>
      <c r="E379" t="s">
        <v>148</v>
      </c>
      <c r="F379">
        <v>66.099999999999994</v>
      </c>
      <c r="G379">
        <v>8</v>
      </c>
    </row>
    <row r="380" spans="1:7" x14ac:dyDescent="0.35">
      <c r="A380" t="s">
        <v>1225</v>
      </c>
      <c r="B380">
        <v>20</v>
      </c>
      <c r="C380">
        <v>80</v>
      </c>
      <c r="D380">
        <v>16</v>
      </c>
      <c r="E380" t="s">
        <v>178</v>
      </c>
      <c r="F380">
        <v>68.8</v>
      </c>
      <c r="G380">
        <v>40</v>
      </c>
    </row>
    <row r="381" spans="1:7" x14ac:dyDescent="0.35">
      <c r="A381" t="s">
        <v>607</v>
      </c>
      <c r="B381">
        <v>12</v>
      </c>
      <c r="C381">
        <v>70</v>
      </c>
      <c r="D381">
        <v>8</v>
      </c>
      <c r="E381" t="s">
        <v>1226</v>
      </c>
      <c r="F381">
        <v>58</v>
      </c>
      <c r="G381">
        <v>30</v>
      </c>
    </row>
    <row r="382" spans="1:7" x14ac:dyDescent="0.35">
      <c r="A382" t="s">
        <v>1227</v>
      </c>
      <c r="B382" t="s">
        <v>1228</v>
      </c>
    </row>
    <row r="384" spans="1:7" x14ac:dyDescent="0.35">
      <c r="A384" t="s">
        <v>1230</v>
      </c>
      <c r="B384">
        <v>557</v>
      </c>
      <c r="C384">
        <v>84</v>
      </c>
      <c r="D384">
        <v>468</v>
      </c>
      <c r="E384" t="s">
        <v>131</v>
      </c>
      <c r="G384">
        <v>446</v>
      </c>
    </row>
    <row r="386" spans="1:7" s="2" customFormat="1" x14ac:dyDescent="0.35">
      <c r="A386" s="2" t="s">
        <v>1232</v>
      </c>
      <c r="B386" s="4">
        <v>45519</v>
      </c>
      <c r="E386" s="2">
        <v>83500</v>
      </c>
      <c r="F386" s="2" t="s">
        <v>1233</v>
      </c>
      <c r="G386" s="2" t="s">
        <v>1234</v>
      </c>
    </row>
    <row r="387" spans="1:7" x14ac:dyDescent="0.35">
      <c r="A387" t="s">
        <v>1235</v>
      </c>
      <c r="B387">
        <v>455</v>
      </c>
      <c r="C387">
        <v>84</v>
      </c>
      <c r="D387">
        <v>382</v>
      </c>
      <c r="E387" t="s">
        <v>131</v>
      </c>
      <c r="F387">
        <v>71</v>
      </c>
      <c r="G387">
        <v>364</v>
      </c>
    </row>
    <row r="390" spans="1:7" s="2" customFormat="1" x14ac:dyDescent="0.35">
      <c r="A390" s="2" t="s">
        <v>1268</v>
      </c>
      <c r="B390" s="4">
        <v>45535</v>
      </c>
      <c r="E390" s="2">
        <v>85900</v>
      </c>
      <c r="F390" s="2" t="s">
        <v>1296</v>
      </c>
      <c r="G390" s="2" t="s">
        <v>1297</v>
      </c>
    </row>
    <row r="391" spans="1:7" x14ac:dyDescent="0.35">
      <c r="A391" t="s">
        <v>1269</v>
      </c>
      <c r="B391">
        <v>57.1</v>
      </c>
      <c r="C391">
        <v>76</v>
      </c>
      <c r="D391">
        <v>43</v>
      </c>
      <c r="E391" t="s">
        <v>115</v>
      </c>
      <c r="F391">
        <v>78</v>
      </c>
      <c r="G391">
        <v>799</v>
      </c>
    </row>
    <row r="392" spans="1:7" x14ac:dyDescent="0.35">
      <c r="A392" t="s">
        <v>1270</v>
      </c>
      <c r="B392">
        <v>80</v>
      </c>
      <c r="C392">
        <v>80</v>
      </c>
      <c r="D392">
        <v>64</v>
      </c>
      <c r="E392" t="s">
        <v>178</v>
      </c>
      <c r="F392">
        <v>70.72</v>
      </c>
      <c r="G392">
        <v>160</v>
      </c>
    </row>
    <row r="393" spans="1:7" x14ac:dyDescent="0.35">
      <c r="A393" t="s">
        <v>1271</v>
      </c>
      <c r="B393">
        <v>13</v>
      </c>
      <c r="C393">
        <v>60</v>
      </c>
      <c r="D393">
        <v>8</v>
      </c>
      <c r="E393" t="s">
        <v>148</v>
      </c>
      <c r="F393">
        <v>53.5</v>
      </c>
      <c r="G393">
        <v>8</v>
      </c>
    </row>
    <row r="394" spans="1:7" x14ac:dyDescent="0.35">
      <c r="A394" t="s">
        <v>1272</v>
      </c>
      <c r="B394">
        <v>6</v>
      </c>
      <c r="C394">
        <v>85</v>
      </c>
      <c r="D394">
        <v>5</v>
      </c>
      <c r="E394" t="s">
        <v>178</v>
      </c>
      <c r="F394">
        <v>73.5</v>
      </c>
      <c r="G394">
        <v>12</v>
      </c>
    </row>
    <row r="395" spans="1:7" x14ac:dyDescent="0.35">
      <c r="A395" t="s">
        <v>1273</v>
      </c>
      <c r="B395">
        <v>31</v>
      </c>
      <c r="C395">
        <v>70</v>
      </c>
      <c r="D395">
        <v>22</v>
      </c>
      <c r="E395" t="s">
        <v>1274</v>
      </c>
      <c r="F395">
        <v>62.4</v>
      </c>
      <c r="G395">
        <v>45</v>
      </c>
    </row>
    <row r="396" spans="1:7" x14ac:dyDescent="0.35">
      <c r="A396" t="s">
        <v>1275</v>
      </c>
      <c r="B396" t="s">
        <v>1276</v>
      </c>
    </row>
    <row r="398" spans="1:7" x14ac:dyDescent="0.35">
      <c r="A398" t="s">
        <v>1277</v>
      </c>
    </row>
    <row r="399" spans="1:7" x14ac:dyDescent="0.35">
      <c r="A399" t="s">
        <v>1278</v>
      </c>
      <c r="B399">
        <v>2754</v>
      </c>
      <c r="C399">
        <v>84</v>
      </c>
      <c r="D399">
        <v>2313</v>
      </c>
      <c r="E399" t="s">
        <v>131</v>
      </c>
      <c r="F399">
        <v>73</v>
      </c>
      <c r="G399">
        <v>2203</v>
      </c>
    </row>
    <row r="402" spans="1:7" x14ac:dyDescent="0.35">
      <c r="A402" t="s">
        <v>812</v>
      </c>
    </row>
    <row r="403" spans="1:7" x14ac:dyDescent="0.35">
      <c r="A403" t="s">
        <v>1279</v>
      </c>
      <c r="B403">
        <v>33</v>
      </c>
      <c r="C403">
        <v>84</v>
      </c>
      <c r="D403">
        <v>28</v>
      </c>
      <c r="E403" t="s">
        <v>131</v>
      </c>
      <c r="G403">
        <v>26</v>
      </c>
    </row>
    <row r="406" spans="1:7" s="2" customFormat="1" x14ac:dyDescent="0.35">
      <c r="A406" s="2" t="s">
        <v>1280</v>
      </c>
      <c r="B406" s="4">
        <v>45538</v>
      </c>
      <c r="E406" s="2">
        <v>85500</v>
      </c>
      <c r="F406" s="2" t="s">
        <v>1281</v>
      </c>
    </row>
    <row r="407" spans="1:7" x14ac:dyDescent="0.35">
      <c r="A407" t="s">
        <v>1284</v>
      </c>
      <c r="B407">
        <v>71</v>
      </c>
      <c r="C407">
        <v>55</v>
      </c>
      <c r="D407">
        <v>36</v>
      </c>
      <c r="E407" t="s">
        <v>1274</v>
      </c>
      <c r="F407">
        <v>44.8</v>
      </c>
      <c r="G407">
        <v>105</v>
      </c>
    </row>
    <row r="408" spans="1:7" x14ac:dyDescent="0.35">
      <c r="A408" t="s">
        <v>1282</v>
      </c>
      <c r="B408">
        <v>5</v>
      </c>
      <c r="C408">
        <v>80</v>
      </c>
      <c r="D408">
        <v>4</v>
      </c>
      <c r="E408" t="s">
        <v>178</v>
      </c>
      <c r="F408">
        <v>70.400000000000006</v>
      </c>
      <c r="G408">
        <v>10</v>
      </c>
    </row>
    <row r="409" spans="1:7" x14ac:dyDescent="0.35">
      <c r="A409" t="s">
        <v>1283</v>
      </c>
      <c r="B409">
        <v>55.9</v>
      </c>
      <c r="C409">
        <v>76</v>
      </c>
      <c r="D409">
        <v>42</v>
      </c>
      <c r="E409" t="s">
        <v>115</v>
      </c>
      <c r="F409">
        <v>78.099999999999994</v>
      </c>
      <c r="G409">
        <v>783</v>
      </c>
    </row>
    <row r="411" spans="1:7" s="2" customFormat="1" x14ac:dyDescent="0.35">
      <c r="A411" s="2" t="s">
        <v>1316</v>
      </c>
      <c r="B411" s="4">
        <v>45544</v>
      </c>
      <c r="E411" s="2">
        <v>90900</v>
      </c>
      <c r="F411" s="2" t="s">
        <v>1317</v>
      </c>
    </row>
    <row r="412" spans="1:7" x14ac:dyDescent="0.35">
      <c r="A412" t="s">
        <v>1318</v>
      </c>
      <c r="B412">
        <v>33</v>
      </c>
      <c r="C412">
        <v>76</v>
      </c>
      <c r="D412">
        <v>25</v>
      </c>
      <c r="E412" t="s">
        <v>115</v>
      </c>
      <c r="F412">
        <v>82.86</v>
      </c>
      <c r="G412">
        <v>462</v>
      </c>
    </row>
    <row r="413" spans="1:7" x14ac:dyDescent="0.35">
      <c r="A413" t="s">
        <v>1319</v>
      </c>
      <c r="B413">
        <v>138</v>
      </c>
      <c r="C413">
        <v>76</v>
      </c>
      <c r="D413">
        <v>105</v>
      </c>
      <c r="E413">
        <v>0</v>
      </c>
      <c r="F413">
        <v>70</v>
      </c>
      <c r="G413">
        <v>0</v>
      </c>
    </row>
    <row r="414" spans="1:7" x14ac:dyDescent="0.35">
      <c r="A414" t="s">
        <v>861</v>
      </c>
      <c r="B414">
        <v>12</v>
      </c>
      <c r="C414">
        <v>70</v>
      </c>
      <c r="D414">
        <v>8</v>
      </c>
      <c r="E414" t="s">
        <v>1320</v>
      </c>
      <c r="F414">
        <v>62.6</v>
      </c>
      <c r="G414">
        <v>24</v>
      </c>
    </row>
    <row r="416" spans="1:7" x14ac:dyDescent="0.35">
      <c r="A416" t="s">
        <v>1321</v>
      </c>
      <c r="B416">
        <v>714</v>
      </c>
      <c r="C416">
        <v>84</v>
      </c>
      <c r="D416">
        <v>600</v>
      </c>
      <c r="E416" t="s">
        <v>131</v>
      </c>
      <c r="F416">
        <v>77.180000000000007</v>
      </c>
      <c r="G416">
        <v>571</v>
      </c>
    </row>
    <row r="418" spans="1:7" x14ac:dyDescent="0.35">
      <c r="A418" t="s">
        <v>1322</v>
      </c>
    </row>
    <row r="420" spans="1:7" s="2" customFormat="1" x14ac:dyDescent="0.35">
      <c r="A420" s="2" t="s">
        <v>1332</v>
      </c>
      <c r="B420" s="4">
        <v>45561</v>
      </c>
      <c r="E420" s="2">
        <v>92900</v>
      </c>
      <c r="F420" s="2" t="s">
        <v>1333</v>
      </c>
    </row>
    <row r="421" spans="1:7" x14ac:dyDescent="0.35">
      <c r="A421" t="s">
        <v>1334</v>
      </c>
      <c r="B421">
        <v>23</v>
      </c>
      <c r="C421">
        <v>76</v>
      </c>
      <c r="D421">
        <v>17</v>
      </c>
      <c r="E421" t="s">
        <v>115</v>
      </c>
      <c r="F421">
        <v>82.6</v>
      </c>
      <c r="G421">
        <v>322</v>
      </c>
    </row>
    <row r="422" spans="1:7" x14ac:dyDescent="0.35">
      <c r="A422" t="s">
        <v>1335</v>
      </c>
      <c r="B422">
        <v>27</v>
      </c>
      <c r="C422">
        <v>83</v>
      </c>
      <c r="D422">
        <v>22</v>
      </c>
      <c r="E422" t="s">
        <v>178</v>
      </c>
      <c r="F422">
        <v>89.5</v>
      </c>
      <c r="G422">
        <v>54</v>
      </c>
    </row>
    <row r="423" spans="1:7" x14ac:dyDescent="0.35">
      <c r="A423" t="s">
        <v>182</v>
      </c>
      <c r="G423">
        <v>320</v>
      </c>
    </row>
    <row r="424" spans="1:7" x14ac:dyDescent="0.35">
      <c r="A424" t="s">
        <v>1336</v>
      </c>
      <c r="B424">
        <v>162</v>
      </c>
      <c r="C424">
        <v>84</v>
      </c>
      <c r="D424">
        <v>136</v>
      </c>
      <c r="E424" t="s">
        <v>232</v>
      </c>
      <c r="F424">
        <v>81.900000000000006</v>
      </c>
      <c r="G424">
        <v>194</v>
      </c>
    </row>
    <row r="425" spans="1:7" x14ac:dyDescent="0.35">
      <c r="A425" t="s">
        <v>182</v>
      </c>
      <c r="G425">
        <v>440</v>
      </c>
    </row>
    <row r="426" spans="1:7" x14ac:dyDescent="0.35">
      <c r="A426" t="s">
        <v>948</v>
      </c>
      <c r="B426" t="s">
        <v>1337</v>
      </c>
      <c r="G426">
        <v>4950</v>
      </c>
    </row>
    <row r="427" spans="1:7" x14ac:dyDescent="0.35">
      <c r="A427" t="s">
        <v>741</v>
      </c>
      <c r="B427">
        <v>42</v>
      </c>
      <c r="C427">
        <v>80</v>
      </c>
      <c r="D427">
        <v>34</v>
      </c>
      <c r="E427" t="s">
        <v>662</v>
      </c>
      <c r="F427">
        <v>76.2</v>
      </c>
      <c r="G427">
        <v>42</v>
      </c>
    </row>
    <row r="430" spans="1:7" s="2" customFormat="1" x14ac:dyDescent="0.35">
      <c r="A430" s="2" t="s">
        <v>1358</v>
      </c>
      <c r="B430" s="4">
        <v>45567</v>
      </c>
      <c r="E430" s="2">
        <v>92900</v>
      </c>
      <c r="F430" s="2" t="s">
        <v>1359</v>
      </c>
      <c r="G430" s="2" t="s">
        <v>1360</v>
      </c>
    </row>
    <row r="431" spans="1:7" x14ac:dyDescent="0.35">
      <c r="A431" t="s">
        <v>1361</v>
      </c>
      <c r="B431">
        <v>52</v>
      </c>
      <c r="C431">
        <v>78</v>
      </c>
      <c r="D431">
        <v>41</v>
      </c>
      <c r="E431" t="s">
        <v>662</v>
      </c>
      <c r="G431">
        <v>52</v>
      </c>
    </row>
    <row r="432" spans="1:7" x14ac:dyDescent="0.35">
      <c r="A432" t="s">
        <v>1362</v>
      </c>
      <c r="B432">
        <v>66</v>
      </c>
      <c r="C432">
        <v>84</v>
      </c>
      <c r="D432">
        <v>55</v>
      </c>
      <c r="E432" t="s">
        <v>232</v>
      </c>
      <c r="G432">
        <v>79</v>
      </c>
    </row>
    <row r="433" spans="1:7" x14ac:dyDescent="0.35">
      <c r="A433" t="s">
        <v>1363</v>
      </c>
      <c r="B433">
        <v>17</v>
      </c>
      <c r="C433">
        <v>97</v>
      </c>
      <c r="D433">
        <v>16</v>
      </c>
      <c r="E433" t="s">
        <v>243</v>
      </c>
      <c r="F433">
        <v>95.4</v>
      </c>
      <c r="G433">
        <v>136</v>
      </c>
    </row>
    <row r="434" spans="1:7" x14ac:dyDescent="0.35">
      <c r="A434" t="s">
        <v>822</v>
      </c>
      <c r="B434">
        <v>28</v>
      </c>
      <c r="C434">
        <v>80</v>
      </c>
      <c r="D434">
        <v>22</v>
      </c>
      <c r="E434" t="s">
        <v>178</v>
      </c>
      <c r="G434">
        <v>56</v>
      </c>
    </row>
    <row r="435" spans="1:7" x14ac:dyDescent="0.35">
      <c r="A435" t="s">
        <v>146</v>
      </c>
      <c r="B435">
        <v>31</v>
      </c>
      <c r="C435">
        <v>76</v>
      </c>
      <c r="D435">
        <v>24</v>
      </c>
      <c r="E435" t="s">
        <v>148</v>
      </c>
      <c r="G435">
        <v>19</v>
      </c>
    </row>
    <row r="436" spans="1:7" x14ac:dyDescent="0.35">
      <c r="A436" t="s">
        <v>1364</v>
      </c>
      <c r="B436">
        <v>5</v>
      </c>
      <c r="C436">
        <v>76</v>
      </c>
      <c r="D436">
        <v>4</v>
      </c>
      <c r="E436" t="s">
        <v>463</v>
      </c>
      <c r="G436">
        <v>20</v>
      </c>
    </row>
    <row r="438" spans="1:7" x14ac:dyDescent="0.35">
      <c r="A438" t="s">
        <v>1365</v>
      </c>
      <c r="B438" t="s">
        <v>1366</v>
      </c>
    </row>
    <row r="441" spans="1:7" x14ac:dyDescent="0.35">
      <c r="A441" t="s">
        <v>1367</v>
      </c>
    </row>
    <row r="442" spans="1:7" x14ac:dyDescent="0.35">
      <c r="A442" t="s">
        <v>1368</v>
      </c>
      <c r="B442">
        <v>1590</v>
      </c>
      <c r="C442">
        <v>84</v>
      </c>
      <c r="D442">
        <v>1336</v>
      </c>
      <c r="E442" t="s">
        <v>131</v>
      </c>
      <c r="G442">
        <v>1272</v>
      </c>
    </row>
    <row r="446" spans="1:7" s="2" customFormat="1" x14ac:dyDescent="0.35">
      <c r="A446" s="2" t="s">
        <v>1378</v>
      </c>
      <c r="B446" s="4">
        <v>45575</v>
      </c>
      <c r="E446" s="2">
        <v>91300</v>
      </c>
      <c r="F446" s="2" t="s">
        <v>1409</v>
      </c>
      <c r="G446" s="2" t="s">
        <v>1379</v>
      </c>
    </row>
    <row r="447" spans="1:7" x14ac:dyDescent="0.35">
      <c r="A447" t="s">
        <v>1361</v>
      </c>
      <c r="B447">
        <v>54</v>
      </c>
      <c r="C447">
        <v>80</v>
      </c>
      <c r="D447">
        <v>43</v>
      </c>
      <c r="E447" t="s">
        <v>178</v>
      </c>
      <c r="F447">
        <v>74.7</v>
      </c>
      <c r="G447">
        <v>108</v>
      </c>
    </row>
    <row r="448" spans="1:7" x14ac:dyDescent="0.35">
      <c r="A448" t="s">
        <v>1362</v>
      </c>
      <c r="B448">
        <v>89</v>
      </c>
      <c r="C448">
        <v>84</v>
      </c>
      <c r="D448">
        <v>75</v>
      </c>
      <c r="E448" t="s">
        <v>232</v>
      </c>
      <c r="F448">
        <v>78.099999999999994</v>
      </c>
      <c r="G448">
        <v>107</v>
      </c>
    </row>
    <row r="449" spans="1:7" x14ac:dyDescent="0.35">
      <c r="A449" t="s">
        <v>146</v>
      </c>
      <c r="B449">
        <v>55</v>
      </c>
      <c r="C449">
        <v>76</v>
      </c>
      <c r="D449">
        <v>42</v>
      </c>
      <c r="E449" t="s">
        <v>148</v>
      </c>
      <c r="G449">
        <v>33</v>
      </c>
    </row>
    <row r="450" spans="1:7" x14ac:dyDescent="0.35">
      <c r="A450" t="s">
        <v>1380</v>
      </c>
      <c r="B450">
        <v>39</v>
      </c>
      <c r="C450">
        <v>76</v>
      </c>
      <c r="D450">
        <v>30</v>
      </c>
      <c r="E450" t="s">
        <v>115</v>
      </c>
      <c r="G450">
        <v>546</v>
      </c>
    </row>
    <row r="451" spans="1:7" x14ac:dyDescent="0.35">
      <c r="A451" t="s">
        <v>1381</v>
      </c>
      <c r="B451">
        <v>187</v>
      </c>
      <c r="C451">
        <v>70</v>
      </c>
      <c r="D451">
        <v>131</v>
      </c>
      <c r="E451" t="s">
        <v>1382</v>
      </c>
      <c r="G451" t="s">
        <v>1383</v>
      </c>
    </row>
    <row r="452" spans="1:7" x14ac:dyDescent="0.35">
      <c r="A452" t="s">
        <v>352</v>
      </c>
      <c r="B452">
        <v>42</v>
      </c>
      <c r="C452">
        <v>72</v>
      </c>
      <c r="D452">
        <v>30</v>
      </c>
      <c r="E452" t="s">
        <v>142</v>
      </c>
      <c r="G452">
        <v>63</v>
      </c>
    </row>
    <row r="453" spans="1:7" x14ac:dyDescent="0.35">
      <c r="B453">
        <v>48</v>
      </c>
      <c r="C453">
        <v>55</v>
      </c>
      <c r="D453">
        <v>26</v>
      </c>
      <c r="E453" t="s">
        <v>1385</v>
      </c>
      <c r="G453">
        <v>60</v>
      </c>
    </row>
    <row r="454" spans="1:7" x14ac:dyDescent="0.35">
      <c r="B454">
        <v>100</v>
      </c>
      <c r="C454">
        <v>78</v>
      </c>
      <c r="D454">
        <v>78</v>
      </c>
      <c r="E454" t="s">
        <v>1384</v>
      </c>
      <c r="G454">
        <v>90</v>
      </c>
    </row>
    <row r="455" spans="1:7" x14ac:dyDescent="0.35">
      <c r="A455" t="s">
        <v>1386</v>
      </c>
      <c r="B455">
        <v>57</v>
      </c>
      <c r="C455">
        <v>83</v>
      </c>
      <c r="D455">
        <v>47</v>
      </c>
      <c r="E455" t="s">
        <v>178</v>
      </c>
      <c r="F455">
        <v>77.2</v>
      </c>
      <c r="G455">
        <v>114</v>
      </c>
    </row>
    <row r="456" spans="1:7" x14ac:dyDescent="0.35">
      <c r="A456" t="s">
        <v>182</v>
      </c>
      <c r="G456">
        <v>1380</v>
      </c>
    </row>
    <row r="457" spans="1:7" x14ac:dyDescent="0.35">
      <c r="A457" t="s">
        <v>1387</v>
      </c>
      <c r="B457">
        <v>201</v>
      </c>
      <c r="C457">
        <v>82</v>
      </c>
      <c r="D457">
        <v>165</v>
      </c>
      <c r="E457" t="s">
        <v>131</v>
      </c>
      <c r="F457">
        <v>75.7</v>
      </c>
      <c r="G457">
        <v>161</v>
      </c>
    </row>
    <row r="458" spans="1:7" x14ac:dyDescent="0.35">
      <c r="A458" t="s">
        <v>1389</v>
      </c>
      <c r="B458">
        <v>399</v>
      </c>
      <c r="C458">
        <v>59</v>
      </c>
      <c r="D458">
        <v>235</v>
      </c>
      <c r="E458">
        <v>0</v>
      </c>
      <c r="F458">
        <v>53.77</v>
      </c>
      <c r="G458">
        <v>0</v>
      </c>
    </row>
    <row r="460" spans="1:7" x14ac:dyDescent="0.35">
      <c r="A460" t="s">
        <v>1367</v>
      </c>
    </row>
    <row r="461" spans="1:7" x14ac:dyDescent="0.35">
      <c r="A461" t="s">
        <v>1388</v>
      </c>
      <c r="B461">
        <v>1590</v>
      </c>
      <c r="C461">
        <v>84</v>
      </c>
      <c r="D461">
        <v>1336</v>
      </c>
      <c r="E461" t="s">
        <v>131</v>
      </c>
      <c r="G461">
        <v>1272</v>
      </c>
    </row>
    <row r="464" spans="1:7" s="2" customFormat="1" x14ac:dyDescent="0.35">
      <c r="A464" s="2" t="s">
        <v>1418</v>
      </c>
      <c r="B464" s="4">
        <v>45584</v>
      </c>
      <c r="E464" s="2">
        <v>97900</v>
      </c>
      <c r="F464" s="2" t="s">
        <v>1427</v>
      </c>
      <c r="G464" s="2" t="s">
        <v>1419</v>
      </c>
    </row>
    <row r="465" spans="1:7" x14ac:dyDescent="0.35">
      <c r="A465" t="s">
        <v>1420</v>
      </c>
      <c r="B465">
        <v>62</v>
      </c>
      <c r="C465">
        <v>80</v>
      </c>
      <c r="D465">
        <v>50</v>
      </c>
      <c r="E465" t="s">
        <v>178</v>
      </c>
      <c r="G465">
        <v>124</v>
      </c>
    </row>
    <row r="466" spans="1:7" x14ac:dyDescent="0.35">
      <c r="A466" t="s">
        <v>1421</v>
      </c>
      <c r="B466">
        <v>102</v>
      </c>
      <c r="C466">
        <v>84</v>
      </c>
      <c r="D466">
        <v>86</v>
      </c>
      <c r="E466" t="s">
        <v>232</v>
      </c>
      <c r="G466">
        <v>122</v>
      </c>
    </row>
    <row r="467" spans="1:7" x14ac:dyDescent="0.35">
      <c r="A467" t="s">
        <v>1428</v>
      </c>
      <c r="B467">
        <v>95</v>
      </c>
      <c r="C467">
        <v>55</v>
      </c>
      <c r="D467">
        <v>52</v>
      </c>
      <c r="E467" t="s">
        <v>142</v>
      </c>
      <c r="G467">
        <v>143</v>
      </c>
    </row>
    <row r="468" spans="1:7" x14ac:dyDescent="0.35">
      <c r="A468" t="s">
        <v>1422</v>
      </c>
      <c r="B468">
        <v>23</v>
      </c>
      <c r="C468">
        <v>76</v>
      </c>
      <c r="D468">
        <v>17</v>
      </c>
      <c r="E468" t="s">
        <v>115</v>
      </c>
      <c r="F468">
        <v>86.3</v>
      </c>
      <c r="G468">
        <v>322</v>
      </c>
    </row>
    <row r="469" spans="1:7" x14ac:dyDescent="0.35">
      <c r="A469" t="s">
        <v>1425</v>
      </c>
      <c r="B469">
        <v>173</v>
      </c>
      <c r="C469">
        <v>60</v>
      </c>
      <c r="D469">
        <v>104</v>
      </c>
      <c r="E469">
        <v>0</v>
      </c>
      <c r="F469">
        <v>58.85</v>
      </c>
      <c r="G469">
        <v>0</v>
      </c>
    </row>
    <row r="471" spans="1:7" x14ac:dyDescent="0.35">
      <c r="A471" t="s">
        <v>1423</v>
      </c>
    </row>
    <row r="472" spans="1:7" s="7" customFormat="1" x14ac:dyDescent="0.35">
      <c r="A472" s="7" t="s">
        <v>1424</v>
      </c>
      <c r="B472" s="7">
        <v>75</v>
      </c>
      <c r="C472" s="7">
        <v>55</v>
      </c>
      <c r="D472" s="7">
        <v>41</v>
      </c>
      <c r="E472" s="7" t="s">
        <v>142</v>
      </c>
      <c r="G472" s="7">
        <v>113</v>
      </c>
    </row>
    <row r="473" spans="1:7" s="7" customFormat="1" x14ac:dyDescent="0.35"/>
    <row r="474" spans="1:7" s="7" customFormat="1" x14ac:dyDescent="0.35"/>
    <row r="476" spans="1:7" x14ac:dyDescent="0.35">
      <c r="A476" t="s">
        <v>1367</v>
      </c>
    </row>
    <row r="477" spans="1:7" x14ac:dyDescent="0.35">
      <c r="A477" t="s">
        <v>1426</v>
      </c>
      <c r="B477">
        <v>1514</v>
      </c>
      <c r="C477">
        <v>84</v>
      </c>
      <c r="D477">
        <v>1272</v>
      </c>
      <c r="E477" t="s">
        <v>131</v>
      </c>
      <c r="F477">
        <v>83</v>
      </c>
      <c r="G477">
        <v>1211</v>
      </c>
    </row>
    <row r="481" spans="1:7" s="2" customFormat="1" x14ac:dyDescent="0.35">
      <c r="A481" s="2" t="s">
        <v>1429</v>
      </c>
      <c r="B481" s="4">
        <v>45591</v>
      </c>
      <c r="E481" s="2">
        <v>99500</v>
      </c>
      <c r="F481" s="2" t="s">
        <v>1430</v>
      </c>
      <c r="G481" s="2" t="s">
        <v>1431</v>
      </c>
    </row>
    <row r="482" spans="1:7" x14ac:dyDescent="0.35">
      <c r="A482" t="s">
        <v>1432</v>
      </c>
      <c r="B482">
        <v>90</v>
      </c>
      <c r="C482">
        <v>72</v>
      </c>
      <c r="D482">
        <v>65</v>
      </c>
      <c r="E482" t="s">
        <v>740</v>
      </c>
      <c r="F482">
        <v>74.8</v>
      </c>
      <c r="G482">
        <v>270</v>
      </c>
    </row>
    <row r="483" spans="1:7" x14ac:dyDescent="0.35">
      <c r="A483" t="s">
        <v>1433</v>
      </c>
      <c r="B483">
        <v>8</v>
      </c>
      <c r="C483">
        <v>76</v>
      </c>
      <c r="D483">
        <v>6</v>
      </c>
      <c r="E483" t="s">
        <v>115</v>
      </c>
      <c r="F483">
        <v>88.6</v>
      </c>
      <c r="G483">
        <v>112</v>
      </c>
    </row>
    <row r="484" spans="1:7" x14ac:dyDescent="0.35">
      <c r="A484" t="s">
        <v>1434</v>
      </c>
      <c r="B484">
        <v>11</v>
      </c>
      <c r="C484">
        <v>85</v>
      </c>
      <c r="D484">
        <v>9</v>
      </c>
      <c r="E484" t="s">
        <v>178</v>
      </c>
      <c r="F484">
        <v>83.4</v>
      </c>
      <c r="G484">
        <v>22</v>
      </c>
    </row>
    <row r="485" spans="1:7" x14ac:dyDescent="0.35">
      <c r="A485" t="s">
        <v>1435</v>
      </c>
      <c r="B485">
        <v>68</v>
      </c>
      <c r="C485">
        <v>76</v>
      </c>
      <c r="D485">
        <v>52</v>
      </c>
      <c r="E485" t="s">
        <v>94</v>
      </c>
      <c r="F485">
        <v>93.2</v>
      </c>
      <c r="G485">
        <v>680</v>
      </c>
    </row>
    <row r="486" spans="1:7" x14ac:dyDescent="0.35">
      <c r="A486" t="s">
        <v>1436</v>
      </c>
      <c r="B486" t="s">
        <v>896</v>
      </c>
      <c r="G486">
        <v>500</v>
      </c>
    </row>
    <row r="489" spans="1:7" s="2" customFormat="1" x14ac:dyDescent="0.35">
      <c r="A489" s="2" t="s">
        <v>1451</v>
      </c>
      <c r="B489" s="4">
        <v>45614</v>
      </c>
      <c r="E489" s="2">
        <v>91800</v>
      </c>
      <c r="F489" s="2" t="s">
        <v>1464</v>
      </c>
      <c r="G489" s="2" t="s">
        <v>1465</v>
      </c>
    </row>
    <row r="490" spans="1:7" x14ac:dyDescent="0.35">
      <c r="A490" t="s">
        <v>1452</v>
      </c>
      <c r="B490">
        <v>27</v>
      </c>
      <c r="C490">
        <v>56</v>
      </c>
      <c r="D490">
        <v>15</v>
      </c>
      <c r="E490" t="s">
        <v>148</v>
      </c>
      <c r="F490">
        <v>51.6</v>
      </c>
      <c r="G490">
        <v>16</v>
      </c>
    </row>
    <row r="491" spans="1:7" x14ac:dyDescent="0.35">
      <c r="B491">
        <v>14</v>
      </c>
      <c r="C491">
        <v>60</v>
      </c>
      <c r="D491">
        <v>8</v>
      </c>
      <c r="E491" t="s">
        <v>148</v>
      </c>
      <c r="F491">
        <v>53</v>
      </c>
      <c r="G491">
        <v>8</v>
      </c>
    </row>
    <row r="492" spans="1:7" x14ac:dyDescent="0.35">
      <c r="A492" t="s">
        <v>1453</v>
      </c>
      <c r="B492">
        <v>19</v>
      </c>
      <c r="C492">
        <v>76</v>
      </c>
      <c r="D492">
        <v>14</v>
      </c>
      <c r="E492" t="s">
        <v>148</v>
      </c>
      <c r="F492">
        <v>68.2</v>
      </c>
      <c r="G492">
        <v>11</v>
      </c>
    </row>
    <row r="493" spans="1:7" x14ac:dyDescent="0.35">
      <c r="A493" t="s">
        <v>1454</v>
      </c>
      <c r="B493">
        <v>14</v>
      </c>
      <c r="C493">
        <v>80</v>
      </c>
      <c r="D493">
        <v>11</v>
      </c>
      <c r="E493" t="s">
        <v>178</v>
      </c>
      <c r="F493">
        <v>74</v>
      </c>
      <c r="G493">
        <v>28</v>
      </c>
    </row>
    <row r="494" spans="1:7" x14ac:dyDescent="0.35">
      <c r="A494" t="s">
        <v>1455</v>
      </c>
      <c r="B494">
        <v>50</v>
      </c>
      <c r="C494">
        <v>55</v>
      </c>
      <c r="D494">
        <v>28</v>
      </c>
      <c r="E494" t="s">
        <v>142</v>
      </c>
      <c r="F494">
        <v>52.9</v>
      </c>
      <c r="G494">
        <v>75</v>
      </c>
    </row>
    <row r="495" spans="1:7" x14ac:dyDescent="0.35">
      <c r="A495" t="s">
        <v>1456</v>
      </c>
      <c r="B495">
        <v>232</v>
      </c>
      <c r="C495">
        <v>60</v>
      </c>
      <c r="D495">
        <v>139</v>
      </c>
      <c r="E495">
        <v>0</v>
      </c>
      <c r="F495">
        <v>55</v>
      </c>
      <c r="G495">
        <v>0</v>
      </c>
    </row>
    <row r="496" spans="1:7" x14ac:dyDescent="0.35">
      <c r="A496" t="s">
        <v>1457</v>
      </c>
      <c r="B496">
        <v>22</v>
      </c>
      <c r="C496">
        <v>70</v>
      </c>
      <c r="D496">
        <v>15</v>
      </c>
      <c r="E496" t="s">
        <v>1459</v>
      </c>
      <c r="F496">
        <v>63.9</v>
      </c>
      <c r="G496">
        <v>30</v>
      </c>
    </row>
    <row r="497" spans="1:7" x14ac:dyDescent="0.35">
      <c r="A497" t="s">
        <v>1458</v>
      </c>
      <c r="B497">
        <v>30</v>
      </c>
      <c r="C497">
        <v>76</v>
      </c>
      <c r="D497">
        <v>23</v>
      </c>
      <c r="E497" t="s">
        <v>115</v>
      </c>
      <c r="F497">
        <v>84.3</v>
      </c>
      <c r="G497">
        <v>420</v>
      </c>
    </row>
    <row r="499" spans="1:7" x14ac:dyDescent="0.35">
      <c r="A499" t="s">
        <v>812</v>
      </c>
    </row>
    <row r="500" spans="1:7" s="7" customFormat="1" x14ac:dyDescent="0.35">
      <c r="A500" s="7" t="s">
        <v>29</v>
      </c>
      <c r="B500" s="7">
        <v>268</v>
      </c>
      <c r="C500" s="7">
        <v>60</v>
      </c>
      <c r="D500" s="7">
        <v>161</v>
      </c>
      <c r="E500" s="7">
        <v>0</v>
      </c>
      <c r="G500" s="7">
        <v>0</v>
      </c>
    </row>
    <row r="502" spans="1:7" x14ac:dyDescent="0.35">
      <c r="A502" t="s">
        <v>1277</v>
      </c>
    </row>
    <row r="503" spans="1:7" x14ac:dyDescent="0.35">
      <c r="A503" t="s">
        <v>1460</v>
      </c>
      <c r="B503">
        <v>1612</v>
      </c>
      <c r="C503">
        <v>84</v>
      </c>
      <c r="D503">
        <v>1354</v>
      </c>
      <c r="E503" t="s">
        <v>131</v>
      </c>
      <c r="F503">
        <v>77.900000000000006</v>
      </c>
      <c r="G503">
        <v>1290</v>
      </c>
    </row>
    <row r="504" spans="1:7" x14ac:dyDescent="0.35">
      <c r="A504" t="s">
        <v>1461</v>
      </c>
      <c r="B504">
        <v>48</v>
      </c>
      <c r="C504">
        <v>60</v>
      </c>
      <c r="D504">
        <v>29</v>
      </c>
      <c r="E504">
        <v>0</v>
      </c>
      <c r="F504">
        <v>55.4</v>
      </c>
    </row>
    <row r="506" spans="1:7" x14ac:dyDescent="0.35">
      <c r="A506" t="s">
        <v>1462</v>
      </c>
    </row>
    <row r="507" spans="1:7" s="7" customFormat="1" x14ac:dyDescent="0.35">
      <c r="A507" s="7" t="s">
        <v>1463</v>
      </c>
      <c r="B507" s="7">
        <v>19</v>
      </c>
      <c r="C507" s="7">
        <v>84</v>
      </c>
      <c r="D507" s="7">
        <v>16</v>
      </c>
      <c r="E507" s="7" t="s">
        <v>131</v>
      </c>
      <c r="G507" s="7">
        <v>15</v>
      </c>
    </row>
    <row r="510" spans="1:7" s="2" customFormat="1" x14ac:dyDescent="0.35">
      <c r="A510" s="2" t="s">
        <v>1497</v>
      </c>
      <c r="B510" s="4">
        <v>45633</v>
      </c>
      <c r="E510" s="2">
        <v>93500</v>
      </c>
      <c r="F510" s="2" t="s">
        <v>1498</v>
      </c>
      <c r="G510" s="2" t="s">
        <v>1507</v>
      </c>
    </row>
    <row r="511" spans="1:7" x14ac:dyDescent="0.35">
      <c r="A511" t="s">
        <v>1500</v>
      </c>
      <c r="B511">
        <v>52</v>
      </c>
      <c r="C511">
        <v>70</v>
      </c>
      <c r="D511">
        <v>36</v>
      </c>
      <c r="E511" t="s">
        <v>1499</v>
      </c>
      <c r="F511">
        <v>67</v>
      </c>
      <c r="G511">
        <v>72</v>
      </c>
    </row>
    <row r="512" spans="1:7" x14ac:dyDescent="0.35">
      <c r="A512" t="s">
        <v>1086</v>
      </c>
      <c r="B512">
        <v>102</v>
      </c>
      <c r="C512">
        <v>55</v>
      </c>
      <c r="D512">
        <v>56</v>
      </c>
      <c r="E512" t="s">
        <v>142</v>
      </c>
      <c r="F512">
        <v>53</v>
      </c>
      <c r="G512">
        <v>153</v>
      </c>
    </row>
    <row r="513" spans="1:7" x14ac:dyDescent="0.35">
      <c r="A513" t="s">
        <v>1300</v>
      </c>
      <c r="B513">
        <v>77</v>
      </c>
      <c r="C513">
        <v>80</v>
      </c>
      <c r="D513">
        <v>62</v>
      </c>
      <c r="E513" t="s">
        <v>662</v>
      </c>
      <c r="F513">
        <v>77</v>
      </c>
      <c r="G513">
        <v>77</v>
      </c>
    </row>
    <row r="514" spans="1:7" x14ac:dyDescent="0.35">
      <c r="A514" t="s">
        <v>1501</v>
      </c>
      <c r="B514">
        <v>20</v>
      </c>
      <c r="C514">
        <v>84</v>
      </c>
      <c r="D514">
        <v>17</v>
      </c>
      <c r="E514" t="s">
        <v>232</v>
      </c>
      <c r="F514">
        <v>80.599999999999994</v>
      </c>
      <c r="G514">
        <v>24</v>
      </c>
    </row>
    <row r="515" spans="1:7" x14ac:dyDescent="0.35">
      <c r="A515" t="s">
        <v>412</v>
      </c>
      <c r="B515">
        <v>34</v>
      </c>
      <c r="C515">
        <v>80</v>
      </c>
      <c r="D515">
        <v>27</v>
      </c>
      <c r="E515" t="s">
        <v>178</v>
      </c>
      <c r="F515">
        <v>77</v>
      </c>
      <c r="G515">
        <v>68</v>
      </c>
    </row>
    <row r="516" spans="1:7" x14ac:dyDescent="0.35">
      <c r="A516" t="s">
        <v>1502</v>
      </c>
      <c r="B516">
        <v>57</v>
      </c>
      <c r="C516">
        <v>83</v>
      </c>
      <c r="D516">
        <v>47</v>
      </c>
      <c r="E516" t="s">
        <v>178</v>
      </c>
      <c r="F516">
        <v>80</v>
      </c>
      <c r="G516">
        <v>114</v>
      </c>
    </row>
    <row r="517" spans="1:7" x14ac:dyDescent="0.35">
      <c r="A517" t="s">
        <v>182</v>
      </c>
      <c r="G517">
        <v>750</v>
      </c>
    </row>
    <row r="519" spans="1:7" x14ac:dyDescent="0.35">
      <c r="A519" t="s">
        <v>1503</v>
      </c>
      <c r="B519">
        <v>1300</v>
      </c>
    </row>
    <row r="520" spans="1:7" x14ac:dyDescent="0.35">
      <c r="A520" t="s">
        <v>1504</v>
      </c>
      <c r="B520">
        <v>2200</v>
      </c>
    </row>
    <row r="523" spans="1:7" x14ac:dyDescent="0.35">
      <c r="A523" t="s">
        <v>1367</v>
      </c>
    </row>
    <row r="524" spans="1:7" x14ac:dyDescent="0.35">
      <c r="A524" t="s">
        <v>1505</v>
      </c>
      <c r="B524">
        <v>2969</v>
      </c>
      <c r="C524">
        <v>84</v>
      </c>
      <c r="D524">
        <v>2494</v>
      </c>
      <c r="E524" t="s">
        <v>131</v>
      </c>
      <c r="F524">
        <v>80</v>
      </c>
      <c r="G524">
        <v>2375</v>
      </c>
    </row>
    <row r="525" spans="1:7" x14ac:dyDescent="0.35">
      <c r="A525" t="s">
        <v>1506</v>
      </c>
      <c r="B525">
        <v>20</v>
      </c>
      <c r="C525">
        <v>70</v>
      </c>
      <c r="D525">
        <v>14</v>
      </c>
      <c r="E525">
        <v>0</v>
      </c>
      <c r="F525">
        <v>66</v>
      </c>
      <c r="G525">
        <v>0</v>
      </c>
    </row>
    <row r="529" spans="1:7" s="2" customFormat="1" x14ac:dyDescent="0.35">
      <c r="A529" s="2" t="s">
        <v>1508</v>
      </c>
      <c r="B529" s="4">
        <v>45637</v>
      </c>
      <c r="E529" s="2">
        <v>95900</v>
      </c>
      <c r="G529" s="2" t="s">
        <v>1509</v>
      </c>
    </row>
    <row r="530" spans="1:7" x14ac:dyDescent="0.35">
      <c r="A530" t="s">
        <v>1447</v>
      </c>
      <c r="B530">
        <v>20</v>
      </c>
      <c r="C530">
        <v>70</v>
      </c>
      <c r="D530">
        <v>14</v>
      </c>
      <c r="E530" t="s">
        <v>178</v>
      </c>
      <c r="F530">
        <v>69</v>
      </c>
      <c r="G530">
        <v>40</v>
      </c>
    </row>
    <row r="531" spans="1:7" x14ac:dyDescent="0.35">
      <c r="A531" t="s">
        <v>1510</v>
      </c>
      <c r="B531">
        <v>29</v>
      </c>
      <c r="C531">
        <v>80</v>
      </c>
      <c r="D531">
        <v>23</v>
      </c>
      <c r="E531" t="s">
        <v>178</v>
      </c>
      <c r="F531">
        <v>78</v>
      </c>
      <c r="G531">
        <v>58</v>
      </c>
    </row>
    <row r="533" spans="1:7" s="16" customFormat="1" x14ac:dyDescent="0.35">
      <c r="A533" s="16" t="s">
        <v>1552</v>
      </c>
    </row>
    <row r="534" spans="1:7" s="2" customFormat="1" x14ac:dyDescent="0.35">
      <c r="A534" s="2" t="s">
        <v>1508</v>
      </c>
      <c r="B534" s="4">
        <v>45661</v>
      </c>
      <c r="E534" s="2">
        <v>91900</v>
      </c>
      <c r="F534" s="2" t="s">
        <v>1551</v>
      </c>
      <c r="G534" s="2" t="s">
        <v>1568</v>
      </c>
    </row>
    <row r="535" spans="1:7" x14ac:dyDescent="0.35">
      <c r="A535" t="s">
        <v>1553</v>
      </c>
      <c r="B535">
        <v>49</v>
      </c>
      <c r="C535">
        <v>70</v>
      </c>
      <c r="D535">
        <v>34</v>
      </c>
      <c r="E535" t="s">
        <v>178</v>
      </c>
      <c r="F535">
        <v>65.7</v>
      </c>
      <c r="G535">
        <v>98</v>
      </c>
    </row>
    <row r="536" spans="1:7" x14ac:dyDescent="0.35">
      <c r="A536" t="s">
        <v>1554</v>
      </c>
      <c r="B536">
        <v>65</v>
      </c>
      <c r="C536">
        <v>84</v>
      </c>
      <c r="D536">
        <v>55</v>
      </c>
      <c r="E536" t="s">
        <v>232</v>
      </c>
      <c r="F536">
        <v>78.900000000000006</v>
      </c>
      <c r="G536">
        <v>78</v>
      </c>
    </row>
    <row r="537" spans="1:7" x14ac:dyDescent="0.35">
      <c r="A537" t="s">
        <v>1555</v>
      </c>
      <c r="B537">
        <v>32</v>
      </c>
      <c r="C537">
        <v>76</v>
      </c>
      <c r="D537">
        <v>24</v>
      </c>
      <c r="E537" t="s">
        <v>471</v>
      </c>
      <c r="F537">
        <v>70.400000000000006</v>
      </c>
      <c r="G537">
        <v>50</v>
      </c>
    </row>
    <row r="538" spans="1:7" x14ac:dyDescent="0.35">
      <c r="A538" t="s">
        <v>1556</v>
      </c>
      <c r="B538">
        <v>55</v>
      </c>
      <c r="C538">
        <v>85</v>
      </c>
      <c r="D538">
        <v>47</v>
      </c>
      <c r="E538" t="s">
        <v>740</v>
      </c>
      <c r="F538">
        <v>81.5</v>
      </c>
      <c r="G538">
        <v>165</v>
      </c>
    </row>
    <row r="539" spans="1:7" x14ac:dyDescent="0.35">
      <c r="A539" t="s">
        <v>667</v>
      </c>
      <c r="B539">
        <v>58</v>
      </c>
      <c r="C539">
        <v>55</v>
      </c>
      <c r="D539">
        <v>32</v>
      </c>
      <c r="E539" t="s">
        <v>142</v>
      </c>
      <c r="F539">
        <v>52.2</v>
      </c>
      <c r="G539">
        <v>87</v>
      </c>
    </row>
    <row r="540" spans="1:7" x14ac:dyDescent="0.35">
      <c r="A540" t="s">
        <v>1567</v>
      </c>
      <c r="B540">
        <v>27</v>
      </c>
      <c r="C540">
        <v>76</v>
      </c>
      <c r="D540">
        <v>21</v>
      </c>
      <c r="E540" t="s">
        <v>148</v>
      </c>
      <c r="F540">
        <v>72</v>
      </c>
      <c r="G540">
        <v>16</v>
      </c>
    </row>
    <row r="541" spans="1:7" x14ac:dyDescent="0.35">
      <c r="A541" t="s">
        <v>1557</v>
      </c>
      <c r="B541">
        <v>9</v>
      </c>
      <c r="C541">
        <v>85</v>
      </c>
      <c r="D541">
        <v>8</v>
      </c>
      <c r="E541" t="s">
        <v>1558</v>
      </c>
      <c r="F541">
        <v>84.6</v>
      </c>
      <c r="G541">
        <v>27</v>
      </c>
    </row>
    <row r="542" spans="1:7" x14ac:dyDescent="0.35">
      <c r="A542" t="s">
        <v>1559</v>
      </c>
      <c r="B542">
        <v>26</v>
      </c>
      <c r="C542">
        <v>76</v>
      </c>
      <c r="D542">
        <v>20</v>
      </c>
      <c r="E542" t="s">
        <v>1560</v>
      </c>
      <c r="F542">
        <v>84.6</v>
      </c>
      <c r="G542">
        <v>364</v>
      </c>
    </row>
    <row r="543" spans="1:7" x14ac:dyDescent="0.35">
      <c r="A543" t="s">
        <v>1561</v>
      </c>
      <c r="B543">
        <v>33</v>
      </c>
      <c r="C543">
        <v>70</v>
      </c>
      <c r="D543">
        <v>23</v>
      </c>
      <c r="E543" t="s">
        <v>1562</v>
      </c>
      <c r="F543">
        <v>64.900000000000006</v>
      </c>
      <c r="G543">
        <v>28</v>
      </c>
    </row>
    <row r="544" spans="1:7" x14ac:dyDescent="0.35">
      <c r="A544" t="s">
        <v>1563</v>
      </c>
      <c r="B544">
        <v>22</v>
      </c>
      <c r="C544">
        <v>76</v>
      </c>
      <c r="D544">
        <v>17</v>
      </c>
      <c r="E544" t="s">
        <v>229</v>
      </c>
      <c r="F544">
        <v>76.400000000000006</v>
      </c>
      <c r="G544">
        <v>120</v>
      </c>
    </row>
    <row r="546" spans="1:7" x14ac:dyDescent="0.35">
      <c r="A546" t="s">
        <v>197</v>
      </c>
      <c r="B546" t="s">
        <v>1564</v>
      </c>
    </row>
    <row r="547" spans="1:7" x14ac:dyDescent="0.35">
      <c r="A547" t="s">
        <v>1565</v>
      </c>
      <c r="B547">
        <v>44</v>
      </c>
      <c r="C547">
        <v>83</v>
      </c>
      <c r="D547">
        <v>37</v>
      </c>
      <c r="E547" t="s">
        <v>178</v>
      </c>
      <c r="F547">
        <v>79.2</v>
      </c>
      <c r="G547">
        <v>88</v>
      </c>
    </row>
    <row r="548" spans="1:7" x14ac:dyDescent="0.35">
      <c r="A548" t="s">
        <v>611</v>
      </c>
      <c r="G548">
        <v>835</v>
      </c>
    </row>
    <row r="550" spans="1:7" x14ac:dyDescent="0.35">
      <c r="A550" t="s">
        <v>1566</v>
      </c>
      <c r="B550">
        <v>2525</v>
      </c>
      <c r="C550">
        <v>84</v>
      </c>
      <c r="D550">
        <v>2121</v>
      </c>
      <c r="E550" t="s">
        <v>131</v>
      </c>
      <c r="F550">
        <v>78</v>
      </c>
      <c r="G550">
        <v>2020</v>
      </c>
    </row>
    <row r="552" spans="1:7" x14ac:dyDescent="0.35">
      <c r="A552" t="s">
        <v>996</v>
      </c>
      <c r="B552">
        <v>33</v>
      </c>
      <c r="C552">
        <v>55</v>
      </c>
      <c r="D552">
        <v>18</v>
      </c>
      <c r="E552" t="s">
        <v>1090</v>
      </c>
      <c r="F552">
        <v>50.8</v>
      </c>
      <c r="G552">
        <v>23</v>
      </c>
    </row>
    <row r="553" spans="1:7" x14ac:dyDescent="0.35">
      <c r="A553" t="s">
        <v>1506</v>
      </c>
      <c r="B553">
        <v>12</v>
      </c>
      <c r="C553">
        <v>70</v>
      </c>
      <c r="D553">
        <v>8</v>
      </c>
      <c r="F553">
        <v>61.2</v>
      </c>
      <c r="G553">
        <v>0</v>
      </c>
    </row>
    <row r="556" spans="1:7" s="2" customFormat="1" x14ac:dyDescent="0.35">
      <c r="A556" s="2" t="s">
        <v>1573</v>
      </c>
      <c r="B556" s="4">
        <v>45669</v>
      </c>
      <c r="E556" s="2">
        <v>93900</v>
      </c>
      <c r="F556" s="2" t="s">
        <v>1621</v>
      </c>
      <c r="G556" s="2" t="s">
        <v>1574</v>
      </c>
    </row>
    <row r="557" spans="1:7" x14ac:dyDescent="0.35">
      <c r="A557" t="s">
        <v>1575</v>
      </c>
      <c r="B557">
        <v>35</v>
      </c>
      <c r="C557">
        <v>76</v>
      </c>
      <c r="D557">
        <v>27</v>
      </c>
      <c r="E557" t="s">
        <v>178</v>
      </c>
      <c r="G557">
        <v>70</v>
      </c>
    </row>
    <row r="558" spans="1:7" x14ac:dyDescent="0.35">
      <c r="A558" t="s">
        <v>1576</v>
      </c>
      <c r="B558">
        <v>39</v>
      </c>
      <c r="C558">
        <v>80</v>
      </c>
      <c r="D558">
        <v>31</v>
      </c>
      <c r="E558" t="s">
        <v>178</v>
      </c>
      <c r="G558">
        <v>78</v>
      </c>
    </row>
    <row r="559" spans="1:7" x14ac:dyDescent="0.35">
      <c r="A559" t="s">
        <v>412</v>
      </c>
      <c r="B559">
        <v>11</v>
      </c>
      <c r="C559">
        <v>80</v>
      </c>
      <c r="D559">
        <v>9</v>
      </c>
      <c r="E559" t="s">
        <v>178</v>
      </c>
      <c r="G559">
        <v>22</v>
      </c>
    </row>
    <row r="560" spans="1:7" x14ac:dyDescent="0.35">
      <c r="A560" t="s">
        <v>1577</v>
      </c>
      <c r="B560" t="s">
        <v>1578</v>
      </c>
      <c r="G560">
        <v>1001</v>
      </c>
    </row>
    <row r="561" spans="1:7" s="18" customFormat="1" x14ac:dyDescent="0.35">
      <c r="A561" s="18" t="s">
        <v>1581</v>
      </c>
      <c r="B561" s="18">
        <v>260</v>
      </c>
      <c r="C561" s="18">
        <v>76</v>
      </c>
      <c r="D561" s="18">
        <v>198</v>
      </c>
      <c r="E561" s="18" t="s">
        <v>178</v>
      </c>
      <c r="F561" s="18" t="s">
        <v>1612</v>
      </c>
      <c r="G561" s="18">
        <v>520</v>
      </c>
    </row>
    <row r="562" spans="1:7" x14ac:dyDescent="0.35">
      <c r="A562" s="17" t="s">
        <v>492</v>
      </c>
    </row>
    <row r="563" spans="1:7" x14ac:dyDescent="0.35">
      <c r="A563" t="s">
        <v>1579</v>
      </c>
      <c r="B563">
        <v>23</v>
      </c>
      <c r="C563">
        <v>72</v>
      </c>
      <c r="D563">
        <v>16</v>
      </c>
      <c r="E563" t="s">
        <v>740</v>
      </c>
      <c r="G563">
        <v>69</v>
      </c>
    </row>
    <row r="564" spans="1:7" x14ac:dyDescent="0.35">
      <c r="A564" t="s">
        <v>1555</v>
      </c>
      <c r="B564">
        <v>31</v>
      </c>
      <c r="C564">
        <v>76</v>
      </c>
      <c r="D564">
        <v>23</v>
      </c>
      <c r="E564" t="s">
        <v>1580</v>
      </c>
      <c r="G564">
        <v>50</v>
      </c>
    </row>
    <row r="568" spans="1:7" s="2" customFormat="1" x14ac:dyDescent="0.35">
      <c r="A568" s="2" t="s">
        <v>1604</v>
      </c>
      <c r="B568" s="4">
        <v>45689</v>
      </c>
      <c r="E568" s="2">
        <v>95500</v>
      </c>
      <c r="F568" s="2" t="s">
        <v>1605</v>
      </c>
      <c r="G568" s="2" t="s">
        <v>1623</v>
      </c>
    </row>
    <row r="569" spans="1:7" x14ac:dyDescent="0.35">
      <c r="A569" t="s">
        <v>1606</v>
      </c>
      <c r="B569">
        <v>126</v>
      </c>
      <c r="C569">
        <v>78</v>
      </c>
      <c r="D569">
        <v>98</v>
      </c>
      <c r="E569" t="s">
        <v>740</v>
      </c>
      <c r="F569">
        <v>78</v>
      </c>
      <c r="G569">
        <v>378</v>
      </c>
    </row>
    <row r="570" spans="1:7" x14ac:dyDescent="0.35">
      <c r="A570" t="s">
        <v>1447</v>
      </c>
      <c r="B570">
        <v>31</v>
      </c>
      <c r="C570">
        <v>70</v>
      </c>
      <c r="D570">
        <v>22</v>
      </c>
      <c r="E570" t="s">
        <v>178</v>
      </c>
      <c r="F570">
        <v>70</v>
      </c>
      <c r="G570">
        <v>62</v>
      </c>
    </row>
    <row r="571" spans="1:7" x14ac:dyDescent="0.35">
      <c r="A571" t="s">
        <v>530</v>
      </c>
      <c r="B571">
        <v>61</v>
      </c>
      <c r="C571">
        <v>82</v>
      </c>
      <c r="D571">
        <v>50</v>
      </c>
      <c r="E571" t="s">
        <v>131</v>
      </c>
      <c r="F571">
        <v>79</v>
      </c>
      <c r="G571">
        <v>49</v>
      </c>
    </row>
    <row r="572" spans="1:7" x14ac:dyDescent="0.35">
      <c r="A572" t="s">
        <v>1607</v>
      </c>
      <c r="B572">
        <v>13</v>
      </c>
      <c r="C572">
        <v>60</v>
      </c>
      <c r="D572">
        <v>8</v>
      </c>
      <c r="E572" t="s">
        <v>148</v>
      </c>
      <c r="F572">
        <v>60</v>
      </c>
      <c r="G572">
        <v>8</v>
      </c>
    </row>
    <row r="573" spans="1:7" x14ac:dyDescent="0.35">
      <c r="A573" t="s">
        <v>1608</v>
      </c>
      <c r="B573">
        <v>29</v>
      </c>
      <c r="C573">
        <v>60</v>
      </c>
      <c r="D573">
        <v>17</v>
      </c>
      <c r="E573" t="s">
        <v>161</v>
      </c>
      <c r="F573">
        <v>57</v>
      </c>
      <c r="G573">
        <v>22</v>
      </c>
    </row>
    <row r="574" spans="1:7" x14ac:dyDescent="0.35">
      <c r="A574" t="s">
        <v>412</v>
      </c>
      <c r="B574">
        <v>19</v>
      </c>
      <c r="C574">
        <v>80</v>
      </c>
      <c r="D574">
        <v>15</v>
      </c>
      <c r="E574" t="s">
        <v>178</v>
      </c>
      <c r="F574">
        <v>77</v>
      </c>
      <c r="G574">
        <v>38</v>
      </c>
    </row>
    <row r="575" spans="1:7" x14ac:dyDescent="0.35">
      <c r="A575" t="s">
        <v>1609</v>
      </c>
      <c r="B575">
        <v>32</v>
      </c>
      <c r="C575">
        <v>70</v>
      </c>
      <c r="D575">
        <v>22</v>
      </c>
      <c r="E575" t="s">
        <v>1610</v>
      </c>
      <c r="F575">
        <v>67</v>
      </c>
      <c r="G575">
        <v>48</v>
      </c>
    </row>
    <row r="576" spans="1:7" x14ac:dyDescent="0.35">
      <c r="A576" t="s">
        <v>1599</v>
      </c>
      <c r="B576">
        <v>17</v>
      </c>
      <c r="C576">
        <v>76</v>
      </c>
      <c r="D576">
        <v>13</v>
      </c>
      <c r="E576" t="s">
        <v>1611</v>
      </c>
      <c r="F576">
        <v>78</v>
      </c>
      <c r="G576">
        <v>80</v>
      </c>
    </row>
    <row r="577" spans="1:7" s="21" customFormat="1" x14ac:dyDescent="0.35">
      <c r="A577" s="21" t="s">
        <v>1581</v>
      </c>
      <c r="B577" s="21">
        <v>260</v>
      </c>
      <c r="C577" s="21">
        <v>76</v>
      </c>
      <c r="D577" s="21">
        <v>198</v>
      </c>
      <c r="E577" s="21" t="s">
        <v>178</v>
      </c>
      <c r="F577" s="21" t="s">
        <v>1622</v>
      </c>
      <c r="G577" s="21">
        <v>520</v>
      </c>
    </row>
    <row r="578" spans="1:7" x14ac:dyDescent="0.35">
      <c r="G578" s="2">
        <f>SUM(G569:G577)</f>
        <v>1205</v>
      </c>
    </row>
    <row r="579" spans="1:7" x14ac:dyDescent="0.35">
      <c r="A579" t="s">
        <v>1613</v>
      </c>
    </row>
    <row r="580" spans="1:7" x14ac:dyDescent="0.35">
      <c r="A580" t="s">
        <v>1614</v>
      </c>
      <c r="B580">
        <v>2</v>
      </c>
      <c r="C580">
        <v>350</v>
      </c>
      <c r="G580">
        <v>700</v>
      </c>
    </row>
    <row r="581" spans="1:7" x14ac:dyDescent="0.35">
      <c r="A581" t="s">
        <v>1615</v>
      </c>
      <c r="B581">
        <v>1</v>
      </c>
      <c r="C581">
        <v>1300</v>
      </c>
      <c r="G581">
        <v>1300</v>
      </c>
    </row>
    <row r="583" spans="1:7" x14ac:dyDescent="0.35">
      <c r="A583" t="s">
        <v>1616</v>
      </c>
    </row>
    <row r="584" spans="1:7" x14ac:dyDescent="0.35">
      <c r="A584" t="s">
        <v>1617</v>
      </c>
      <c r="B584">
        <v>1</v>
      </c>
      <c r="C584">
        <v>230</v>
      </c>
      <c r="G584">
        <v>230</v>
      </c>
    </row>
    <row r="585" spans="1:7" x14ac:dyDescent="0.35">
      <c r="A585" t="s">
        <v>1618</v>
      </c>
      <c r="B585">
        <v>1</v>
      </c>
      <c r="C585">
        <v>250</v>
      </c>
      <c r="G585">
        <v>250</v>
      </c>
    </row>
    <row r="586" spans="1:7" x14ac:dyDescent="0.35">
      <c r="A586" t="s">
        <v>1619</v>
      </c>
      <c r="B586">
        <v>1</v>
      </c>
      <c r="C586">
        <v>450</v>
      </c>
      <c r="G586">
        <v>450</v>
      </c>
    </row>
    <row r="587" spans="1:7" x14ac:dyDescent="0.35">
      <c r="G587" s="2">
        <f>SUM(G580:G586)</f>
        <v>2930</v>
      </c>
    </row>
    <row r="588" spans="1:7" x14ac:dyDescent="0.35">
      <c r="A588" t="s">
        <v>1277</v>
      </c>
    </row>
    <row r="589" spans="1:7" x14ac:dyDescent="0.35">
      <c r="A589" t="s">
        <v>1620</v>
      </c>
      <c r="B589">
        <v>1473</v>
      </c>
      <c r="C589">
        <v>84</v>
      </c>
      <c r="D589">
        <v>1237</v>
      </c>
      <c r="E589" t="s">
        <v>131</v>
      </c>
      <c r="F589">
        <v>81</v>
      </c>
      <c r="G589">
        <v>1178</v>
      </c>
    </row>
    <row r="592" spans="1:7" s="2" customFormat="1" x14ac:dyDescent="0.35">
      <c r="A592" s="2" t="s">
        <v>1624</v>
      </c>
      <c r="B592" s="4" t="s">
        <v>1630</v>
      </c>
      <c r="D592" s="2" t="s">
        <v>1625</v>
      </c>
      <c r="E592" s="2">
        <v>98300</v>
      </c>
      <c r="F592" s="2" t="s">
        <v>1626</v>
      </c>
      <c r="G592" s="2" t="s">
        <v>1627</v>
      </c>
    </row>
    <row r="594" spans="1:7" x14ac:dyDescent="0.35">
      <c r="A594" t="s">
        <v>1628</v>
      </c>
      <c r="B594">
        <v>56</v>
      </c>
      <c r="C594">
        <v>80</v>
      </c>
      <c r="D594">
        <v>45</v>
      </c>
      <c r="E594" t="s">
        <v>178</v>
      </c>
      <c r="F594">
        <v>81</v>
      </c>
      <c r="G594">
        <v>112</v>
      </c>
    </row>
    <row r="596" spans="1:7" x14ac:dyDescent="0.35">
      <c r="A596" t="s">
        <v>1629</v>
      </c>
      <c r="B596">
        <v>614</v>
      </c>
      <c r="C596">
        <v>84</v>
      </c>
      <c r="D596">
        <v>516</v>
      </c>
      <c r="E596" t="s">
        <v>131</v>
      </c>
      <c r="F596">
        <v>83.4</v>
      </c>
      <c r="G596">
        <v>491</v>
      </c>
    </row>
    <row r="598" spans="1:7" x14ac:dyDescent="0.35">
      <c r="A598" t="s">
        <v>1640</v>
      </c>
    </row>
    <row r="599" spans="1:7" x14ac:dyDescent="0.35">
      <c r="B599" s="4" t="s">
        <v>1655</v>
      </c>
      <c r="C599" s="2"/>
      <c r="D599" s="2" t="s">
        <v>1658</v>
      </c>
      <c r="E599" s="2">
        <v>95900</v>
      </c>
      <c r="F599" s="2" t="s">
        <v>1669</v>
      </c>
      <c r="G599" s="2" t="s">
        <v>1657</v>
      </c>
    </row>
    <row r="600" spans="1:7" x14ac:dyDescent="0.35">
      <c r="A600" t="s">
        <v>1641</v>
      </c>
      <c r="B600">
        <v>151</v>
      </c>
      <c r="C600">
        <v>78</v>
      </c>
      <c r="D600">
        <v>118</v>
      </c>
      <c r="E600" t="s">
        <v>1642</v>
      </c>
      <c r="G600">
        <v>195</v>
      </c>
    </row>
    <row r="601" spans="1:7" x14ac:dyDescent="0.35">
      <c r="A601" t="s">
        <v>1643</v>
      </c>
      <c r="B601">
        <v>105</v>
      </c>
      <c r="C601">
        <v>80</v>
      </c>
      <c r="D601">
        <v>84</v>
      </c>
      <c r="E601" t="s">
        <v>662</v>
      </c>
      <c r="G601">
        <v>105</v>
      </c>
    </row>
    <row r="602" spans="1:7" x14ac:dyDescent="0.35">
      <c r="A602" t="s">
        <v>1644</v>
      </c>
      <c r="B602">
        <v>25</v>
      </c>
      <c r="C602">
        <v>80</v>
      </c>
      <c r="D602">
        <v>20</v>
      </c>
      <c r="E602" t="s">
        <v>178</v>
      </c>
      <c r="G602">
        <v>50</v>
      </c>
    </row>
    <row r="603" spans="1:7" x14ac:dyDescent="0.35">
      <c r="A603" t="s">
        <v>1575</v>
      </c>
      <c r="B603">
        <v>33</v>
      </c>
      <c r="C603">
        <v>76</v>
      </c>
      <c r="D603">
        <v>25</v>
      </c>
      <c r="E603" t="s">
        <v>178</v>
      </c>
      <c r="G603">
        <v>66</v>
      </c>
    </row>
    <row r="604" spans="1:7" x14ac:dyDescent="0.35">
      <c r="A604" t="s">
        <v>1645</v>
      </c>
      <c r="B604">
        <v>49</v>
      </c>
      <c r="C604">
        <v>78</v>
      </c>
      <c r="D604">
        <v>38</v>
      </c>
      <c r="E604" t="s">
        <v>740</v>
      </c>
      <c r="G604">
        <v>147</v>
      </c>
    </row>
    <row r="605" spans="1:7" x14ac:dyDescent="0.35">
      <c r="A605" t="s">
        <v>1646</v>
      </c>
      <c r="B605">
        <v>77</v>
      </c>
      <c r="C605">
        <v>76</v>
      </c>
      <c r="D605">
        <v>59</v>
      </c>
      <c r="E605">
        <v>0</v>
      </c>
      <c r="G605">
        <v>0</v>
      </c>
    </row>
    <row r="606" spans="1:7" x14ac:dyDescent="0.35">
      <c r="A606" t="s">
        <v>1647</v>
      </c>
      <c r="B606">
        <v>43</v>
      </c>
      <c r="C606">
        <v>70</v>
      </c>
      <c r="D606">
        <v>30</v>
      </c>
      <c r="E606" t="s">
        <v>178</v>
      </c>
      <c r="G606">
        <v>86</v>
      </c>
    </row>
    <row r="607" spans="1:7" x14ac:dyDescent="0.35">
      <c r="A607" t="s">
        <v>1648</v>
      </c>
      <c r="B607">
        <v>21</v>
      </c>
      <c r="C607">
        <v>76</v>
      </c>
      <c r="D607">
        <v>16</v>
      </c>
      <c r="E607" t="s">
        <v>148</v>
      </c>
      <c r="G607">
        <v>16</v>
      </c>
    </row>
    <row r="608" spans="1:7" x14ac:dyDescent="0.35">
      <c r="A608" t="s">
        <v>424</v>
      </c>
      <c r="B608">
        <v>19</v>
      </c>
      <c r="C608">
        <v>76</v>
      </c>
      <c r="D608">
        <v>14</v>
      </c>
      <c r="E608" t="s">
        <v>1649</v>
      </c>
      <c r="G608">
        <v>266</v>
      </c>
    </row>
    <row r="609" spans="1:7" x14ac:dyDescent="0.35">
      <c r="A609" t="s">
        <v>1650</v>
      </c>
      <c r="B609">
        <v>54</v>
      </c>
      <c r="C609">
        <v>85</v>
      </c>
      <c r="D609">
        <v>46</v>
      </c>
      <c r="E609" t="s">
        <v>740</v>
      </c>
      <c r="G609">
        <v>162</v>
      </c>
    </row>
    <row r="610" spans="1:7" x14ac:dyDescent="0.35">
      <c r="A610" t="s">
        <v>1236</v>
      </c>
      <c r="B610">
        <v>8</v>
      </c>
      <c r="C610">
        <v>60</v>
      </c>
      <c r="D610">
        <v>5</v>
      </c>
      <c r="E610" t="s">
        <v>148</v>
      </c>
      <c r="G610">
        <v>5</v>
      </c>
    </row>
    <row r="611" spans="1:7" x14ac:dyDescent="0.35">
      <c r="A611" t="s">
        <v>1651</v>
      </c>
      <c r="B611">
        <v>5</v>
      </c>
      <c r="C611">
        <v>80</v>
      </c>
      <c r="D611">
        <v>4</v>
      </c>
      <c r="E611" t="s">
        <v>178</v>
      </c>
      <c r="G611">
        <v>10</v>
      </c>
    </row>
    <row r="612" spans="1:7" x14ac:dyDescent="0.35">
      <c r="A612" t="s">
        <v>424</v>
      </c>
      <c r="B612">
        <v>32</v>
      </c>
      <c r="C612">
        <v>70</v>
      </c>
      <c r="D612">
        <v>22</v>
      </c>
      <c r="E612" t="s">
        <v>1652</v>
      </c>
      <c r="G612">
        <v>60</v>
      </c>
    </row>
    <row r="613" spans="1:7" x14ac:dyDescent="0.35">
      <c r="B613" s="2">
        <f>SUM(B600:B612)</f>
        <v>622</v>
      </c>
      <c r="D613" s="2">
        <f>SUM(D600:D612)</f>
        <v>481</v>
      </c>
      <c r="G613" s="2">
        <f>SUM(G600:G612)</f>
        <v>1168</v>
      </c>
    </row>
    <row r="615" spans="1:7" x14ac:dyDescent="0.35">
      <c r="A615" t="s">
        <v>1653</v>
      </c>
      <c r="B615">
        <v>17</v>
      </c>
      <c r="C615">
        <v>60</v>
      </c>
      <c r="D615">
        <v>10</v>
      </c>
      <c r="E615" t="s">
        <v>148</v>
      </c>
      <c r="F615" t="s">
        <v>1654</v>
      </c>
      <c r="G615">
        <v>10</v>
      </c>
    </row>
    <row r="617" spans="1:7" x14ac:dyDescent="0.35">
      <c r="A617" t="s">
        <v>1656</v>
      </c>
    </row>
    <row r="618" spans="1:7" x14ac:dyDescent="0.35">
      <c r="B618">
        <v>2610</v>
      </c>
      <c r="C618">
        <v>84</v>
      </c>
      <c r="D618">
        <v>2192</v>
      </c>
      <c r="E618" t="s">
        <v>131</v>
      </c>
      <c r="G618">
        <v>2088</v>
      </c>
    </row>
    <row r="622" spans="1:7" s="2" customFormat="1" x14ac:dyDescent="0.35">
      <c r="A622" s="2" t="s">
        <v>1668</v>
      </c>
      <c r="B622" s="4">
        <v>45721</v>
      </c>
      <c r="C622" s="2" t="s">
        <v>1708</v>
      </c>
      <c r="E622" s="2">
        <v>98500</v>
      </c>
      <c r="F622" s="2" t="s">
        <v>1713</v>
      </c>
    </row>
    <row r="623" spans="1:7" x14ac:dyDescent="0.35">
      <c r="A623" s="8" t="s">
        <v>1663</v>
      </c>
      <c r="B623">
        <v>37</v>
      </c>
      <c r="C623">
        <v>80</v>
      </c>
      <c r="D623">
        <v>30</v>
      </c>
      <c r="E623" t="s">
        <v>178</v>
      </c>
      <c r="F623">
        <v>82</v>
      </c>
      <c r="G623">
        <v>74</v>
      </c>
    </row>
    <row r="624" spans="1:7" x14ac:dyDescent="0.35">
      <c r="A624" s="8" t="s">
        <v>1664</v>
      </c>
      <c r="B624">
        <v>21</v>
      </c>
      <c r="C624">
        <v>76</v>
      </c>
      <c r="D624">
        <v>16</v>
      </c>
      <c r="E624" t="s">
        <v>115</v>
      </c>
      <c r="F624">
        <v>89</v>
      </c>
      <c r="G624">
        <v>294</v>
      </c>
    </row>
    <row r="625" spans="1:7" x14ac:dyDescent="0.35">
      <c r="A625" s="8" t="s">
        <v>1506</v>
      </c>
      <c r="B625">
        <v>10</v>
      </c>
      <c r="C625">
        <v>70</v>
      </c>
      <c r="D625">
        <v>7</v>
      </c>
      <c r="E625">
        <v>0</v>
      </c>
      <c r="F625">
        <v>69</v>
      </c>
      <c r="G625">
        <v>0</v>
      </c>
    </row>
    <row r="626" spans="1:7" x14ac:dyDescent="0.35">
      <c r="A626" s="8" t="s">
        <v>1665</v>
      </c>
      <c r="B626" t="s">
        <v>890</v>
      </c>
    </row>
    <row r="627" spans="1:7" x14ac:dyDescent="0.35">
      <c r="A627" s="8" t="s">
        <v>1666</v>
      </c>
      <c r="B627">
        <v>24</v>
      </c>
      <c r="C627">
        <v>72</v>
      </c>
      <c r="D627">
        <v>17</v>
      </c>
      <c r="E627" t="s">
        <v>740</v>
      </c>
      <c r="F627">
        <v>73</v>
      </c>
      <c r="G627">
        <v>72</v>
      </c>
    </row>
    <row r="628" spans="1:7" x14ac:dyDescent="0.35">
      <c r="A628" s="8" t="s">
        <v>1667</v>
      </c>
      <c r="B628">
        <v>34</v>
      </c>
      <c r="C628">
        <v>72</v>
      </c>
      <c r="D628">
        <v>26</v>
      </c>
      <c r="E628" t="s">
        <v>94</v>
      </c>
      <c r="F628">
        <v>86</v>
      </c>
      <c r="G628">
        <v>360</v>
      </c>
    </row>
    <row r="630" spans="1:7" s="7" customFormat="1" x14ac:dyDescent="0.35">
      <c r="A630" s="7" t="s">
        <v>1711</v>
      </c>
      <c r="B630" s="7" t="s">
        <v>1712</v>
      </c>
      <c r="C630" s="7" t="s">
        <v>1714</v>
      </c>
      <c r="D630" s="7" t="s">
        <v>1715</v>
      </c>
    </row>
    <row r="631" spans="1:7" s="2" customFormat="1" x14ac:dyDescent="0.35">
      <c r="A631" s="2" t="s">
        <v>1709</v>
      </c>
      <c r="B631" s="4">
        <v>45752</v>
      </c>
      <c r="C631" s="2" t="s">
        <v>1708</v>
      </c>
      <c r="E631" s="2">
        <v>96000</v>
      </c>
      <c r="F631" s="2" t="s">
        <v>1710</v>
      </c>
      <c r="G631" s="2" t="s">
        <v>1728</v>
      </c>
    </row>
    <row r="632" spans="1:7" x14ac:dyDescent="0.35">
      <c r="A632" t="s">
        <v>1716</v>
      </c>
      <c r="B632">
        <v>127</v>
      </c>
      <c r="C632">
        <v>80</v>
      </c>
      <c r="D632">
        <v>102</v>
      </c>
      <c r="E632" t="s">
        <v>178</v>
      </c>
      <c r="F632">
        <v>79.099999999999994</v>
      </c>
      <c r="G632">
        <v>254</v>
      </c>
    </row>
    <row r="633" spans="1:7" x14ac:dyDescent="0.35">
      <c r="A633" t="s">
        <v>1717</v>
      </c>
      <c r="B633">
        <v>103</v>
      </c>
      <c r="C633">
        <v>84</v>
      </c>
      <c r="D633">
        <v>87</v>
      </c>
      <c r="E633" t="s">
        <v>232</v>
      </c>
      <c r="F633">
        <v>82.29</v>
      </c>
      <c r="G633">
        <v>124</v>
      </c>
    </row>
    <row r="634" spans="1:7" x14ac:dyDescent="0.35">
      <c r="A634" t="s">
        <v>1718</v>
      </c>
      <c r="B634">
        <v>71</v>
      </c>
      <c r="C634">
        <v>83</v>
      </c>
      <c r="D634">
        <v>59</v>
      </c>
      <c r="E634" t="s">
        <v>131</v>
      </c>
      <c r="F634">
        <v>80.5</v>
      </c>
      <c r="G634">
        <v>57</v>
      </c>
    </row>
    <row r="635" spans="1:7" x14ac:dyDescent="0.35">
      <c r="A635" t="s">
        <v>947</v>
      </c>
      <c r="B635">
        <v>50</v>
      </c>
      <c r="C635">
        <v>78</v>
      </c>
      <c r="D635">
        <v>39</v>
      </c>
      <c r="E635" t="s">
        <v>740</v>
      </c>
      <c r="F635">
        <v>77.8</v>
      </c>
      <c r="G635">
        <v>150</v>
      </c>
    </row>
    <row r="636" spans="1:7" x14ac:dyDescent="0.35">
      <c r="A636" t="s">
        <v>1719</v>
      </c>
      <c r="B636">
        <v>90</v>
      </c>
      <c r="C636">
        <v>55</v>
      </c>
      <c r="D636">
        <v>50</v>
      </c>
      <c r="E636" t="s">
        <v>740</v>
      </c>
      <c r="F636">
        <v>56.3</v>
      </c>
      <c r="G636">
        <v>270</v>
      </c>
    </row>
    <row r="637" spans="1:7" x14ac:dyDescent="0.35">
      <c r="A637" t="s">
        <v>1720</v>
      </c>
      <c r="B637">
        <v>21</v>
      </c>
      <c r="C637">
        <v>85</v>
      </c>
      <c r="D637">
        <v>18</v>
      </c>
      <c r="E637" t="s">
        <v>1721</v>
      </c>
      <c r="F637">
        <v>101.3</v>
      </c>
      <c r="G637">
        <v>400</v>
      </c>
    </row>
    <row r="638" spans="1:7" x14ac:dyDescent="0.35">
      <c r="A638" t="s">
        <v>1575</v>
      </c>
      <c r="B638">
        <v>43</v>
      </c>
      <c r="C638">
        <v>76</v>
      </c>
      <c r="D638">
        <v>33</v>
      </c>
      <c r="E638" t="s">
        <v>178</v>
      </c>
      <c r="F638">
        <v>75.599999999999994</v>
      </c>
      <c r="G638">
        <v>86</v>
      </c>
    </row>
    <row r="639" spans="1:7" x14ac:dyDescent="0.35">
      <c r="A639" t="s">
        <v>1722</v>
      </c>
      <c r="B639">
        <v>105</v>
      </c>
      <c r="C639">
        <v>76</v>
      </c>
      <c r="D639">
        <v>80</v>
      </c>
      <c r="E639" t="s">
        <v>148</v>
      </c>
      <c r="F639">
        <v>73.7</v>
      </c>
      <c r="G639">
        <v>63</v>
      </c>
    </row>
    <row r="640" spans="1:7" x14ac:dyDescent="0.35">
      <c r="A640" t="s">
        <v>1699</v>
      </c>
      <c r="B640">
        <v>6</v>
      </c>
      <c r="C640">
        <v>76</v>
      </c>
      <c r="D640">
        <v>5</v>
      </c>
      <c r="E640" t="s">
        <v>1723</v>
      </c>
      <c r="F640">
        <v>86.6</v>
      </c>
      <c r="G640">
        <v>40</v>
      </c>
    </row>
    <row r="641" spans="1:8" x14ac:dyDescent="0.35">
      <c r="A641" t="s">
        <v>1724</v>
      </c>
      <c r="B641">
        <v>15</v>
      </c>
      <c r="C641">
        <v>70</v>
      </c>
      <c r="D641">
        <v>10.5</v>
      </c>
      <c r="E641" t="s">
        <v>1726</v>
      </c>
      <c r="F641">
        <v>70</v>
      </c>
      <c r="G641">
        <v>40</v>
      </c>
    </row>
    <row r="642" spans="1:8" x14ac:dyDescent="0.35">
      <c r="A642" t="s">
        <v>1725</v>
      </c>
      <c r="B642">
        <v>71</v>
      </c>
      <c r="C642">
        <v>70</v>
      </c>
      <c r="D642">
        <v>50</v>
      </c>
      <c r="E642" t="s">
        <v>1727</v>
      </c>
      <c r="F642">
        <v>70</v>
      </c>
      <c r="G642">
        <v>90</v>
      </c>
    </row>
    <row r="643" spans="1:8" x14ac:dyDescent="0.35">
      <c r="G643" s="10"/>
    </row>
    <row r="645" spans="1:8" s="2" customFormat="1" x14ac:dyDescent="0.35">
      <c r="A645" s="2" t="s">
        <v>1729</v>
      </c>
      <c r="B645" s="4">
        <v>45764</v>
      </c>
      <c r="E645" s="2">
        <v>98000</v>
      </c>
      <c r="F645" s="2" t="s">
        <v>1733</v>
      </c>
      <c r="G645" s="2" t="s">
        <v>1734</v>
      </c>
    </row>
    <row r="646" spans="1:8" x14ac:dyDescent="0.35">
      <c r="A646" t="s">
        <v>1756</v>
      </c>
      <c r="B646">
        <v>48</v>
      </c>
      <c r="C646">
        <v>76</v>
      </c>
      <c r="D646">
        <v>36</v>
      </c>
      <c r="E646" t="s">
        <v>115</v>
      </c>
      <c r="F646">
        <v>87.5</v>
      </c>
      <c r="G646">
        <v>672</v>
      </c>
    </row>
    <row r="647" spans="1:8" x14ac:dyDescent="0.35">
      <c r="A647" t="s">
        <v>1731</v>
      </c>
      <c r="B647">
        <v>15</v>
      </c>
      <c r="C647">
        <v>76</v>
      </c>
      <c r="D647">
        <v>11</v>
      </c>
      <c r="E647" t="s">
        <v>148</v>
      </c>
      <c r="F647">
        <v>72.400000000000006</v>
      </c>
      <c r="G647">
        <v>9</v>
      </c>
    </row>
    <row r="648" spans="1:8" s="2" customFormat="1" x14ac:dyDescent="0.35">
      <c r="A648" s="2" t="s">
        <v>1729</v>
      </c>
      <c r="B648" s="4">
        <v>45764</v>
      </c>
      <c r="C648" s="2" t="s">
        <v>1708</v>
      </c>
      <c r="E648" s="2">
        <v>96000</v>
      </c>
      <c r="G648" s="2" t="s">
        <v>1730</v>
      </c>
      <c r="H648" s="2" t="s">
        <v>1759</v>
      </c>
    </row>
    <row r="649" spans="1:8" x14ac:dyDescent="0.35">
      <c r="A649" t="s">
        <v>1732</v>
      </c>
      <c r="B649">
        <v>2522</v>
      </c>
      <c r="C649">
        <v>84</v>
      </c>
      <c r="D649">
        <v>2118</v>
      </c>
      <c r="E649" t="s">
        <v>131</v>
      </c>
      <c r="F649">
        <v>81.400000000000006</v>
      </c>
      <c r="G649">
        <v>2018</v>
      </c>
    </row>
    <row r="652" spans="1:8" s="2" customFormat="1" x14ac:dyDescent="0.35">
      <c r="A652" s="2" t="s">
        <v>1757</v>
      </c>
      <c r="B652" s="4">
        <v>45773</v>
      </c>
      <c r="F652" s="2" t="s">
        <v>1758</v>
      </c>
      <c r="G652" s="2" t="s">
        <v>1786</v>
      </c>
    </row>
    <row r="653" spans="1:8" x14ac:dyDescent="0.35">
      <c r="A653" t="s">
        <v>1559</v>
      </c>
      <c r="B653">
        <v>71</v>
      </c>
      <c r="C653">
        <v>76</v>
      </c>
      <c r="D653">
        <v>54</v>
      </c>
      <c r="E653" t="s">
        <v>115</v>
      </c>
      <c r="G653">
        <v>994</v>
      </c>
    </row>
    <row r="654" spans="1:8" x14ac:dyDescent="0.35">
      <c r="A654" t="s">
        <v>955</v>
      </c>
      <c r="B654">
        <v>10</v>
      </c>
      <c r="C654">
        <v>76</v>
      </c>
      <c r="D654">
        <v>8</v>
      </c>
      <c r="E654" t="s">
        <v>178</v>
      </c>
      <c r="G654">
        <v>20</v>
      </c>
    </row>
    <row r="655" spans="1:8" x14ac:dyDescent="0.35">
      <c r="A655" t="s">
        <v>1760</v>
      </c>
      <c r="B655">
        <v>32</v>
      </c>
      <c r="C655">
        <v>80</v>
      </c>
      <c r="D655">
        <v>26</v>
      </c>
      <c r="E655" t="s">
        <v>662</v>
      </c>
      <c r="G655">
        <v>32</v>
      </c>
    </row>
    <row r="656" spans="1:8" x14ac:dyDescent="0.35">
      <c r="A656" t="s">
        <v>1761</v>
      </c>
      <c r="B656">
        <v>50</v>
      </c>
      <c r="C656">
        <v>80</v>
      </c>
      <c r="D656">
        <v>40</v>
      </c>
      <c r="E656" t="s">
        <v>178</v>
      </c>
      <c r="F656">
        <v>78.8</v>
      </c>
      <c r="G656">
        <v>100</v>
      </c>
    </row>
    <row r="657" spans="1:7" x14ac:dyDescent="0.35">
      <c r="A657" t="s">
        <v>1762</v>
      </c>
      <c r="B657">
        <v>16</v>
      </c>
      <c r="C657">
        <v>84</v>
      </c>
      <c r="D657">
        <v>13</v>
      </c>
      <c r="E657" t="s">
        <v>232</v>
      </c>
      <c r="F657">
        <v>79.099999999999994</v>
      </c>
      <c r="G657">
        <v>19</v>
      </c>
    </row>
    <row r="658" spans="1:7" x14ac:dyDescent="0.35">
      <c r="A658" t="s">
        <v>1763</v>
      </c>
      <c r="B658">
        <v>29</v>
      </c>
      <c r="C658">
        <v>70</v>
      </c>
      <c r="D658">
        <v>20</v>
      </c>
      <c r="E658" t="s">
        <v>178</v>
      </c>
      <c r="F658" t="s">
        <v>1768</v>
      </c>
      <c r="G658">
        <v>58</v>
      </c>
    </row>
    <row r="659" spans="1:7" x14ac:dyDescent="0.35">
      <c r="A659" t="s">
        <v>1764</v>
      </c>
      <c r="B659">
        <v>55</v>
      </c>
      <c r="C659">
        <v>83</v>
      </c>
      <c r="D659">
        <v>46</v>
      </c>
      <c r="E659" t="s">
        <v>131</v>
      </c>
      <c r="F659">
        <v>81.09</v>
      </c>
      <c r="G659">
        <v>44</v>
      </c>
    </row>
    <row r="660" spans="1:7" x14ac:dyDescent="0.35">
      <c r="A660" t="s">
        <v>1561</v>
      </c>
      <c r="B660">
        <v>65</v>
      </c>
      <c r="C660">
        <v>70</v>
      </c>
      <c r="D660">
        <v>46</v>
      </c>
      <c r="E660" t="s">
        <v>1765</v>
      </c>
      <c r="G660">
        <v>100</v>
      </c>
    </row>
    <row r="661" spans="1:7" x14ac:dyDescent="0.35">
      <c r="A661" t="s">
        <v>1766</v>
      </c>
      <c r="B661">
        <v>9</v>
      </c>
      <c r="C661">
        <v>76</v>
      </c>
      <c r="D661">
        <v>7</v>
      </c>
      <c r="E661" t="s">
        <v>115</v>
      </c>
      <c r="G661">
        <v>126</v>
      </c>
    </row>
    <row r="664" spans="1:7" x14ac:dyDescent="0.35">
      <c r="A664" t="s">
        <v>1277</v>
      </c>
      <c r="D664" s="2">
        <v>99500</v>
      </c>
      <c r="F664" t="s">
        <v>1778</v>
      </c>
    </row>
    <row r="665" spans="1:7" x14ac:dyDescent="0.35">
      <c r="A665" t="s">
        <v>1767</v>
      </c>
      <c r="B665">
        <v>1724</v>
      </c>
      <c r="C665">
        <v>84</v>
      </c>
      <c r="D665">
        <v>1448</v>
      </c>
      <c r="E665" t="s">
        <v>131</v>
      </c>
      <c r="F665">
        <v>84.3</v>
      </c>
      <c r="G665">
        <v>1379</v>
      </c>
    </row>
    <row r="666" spans="1:7" x14ac:dyDescent="0.35">
      <c r="A666" t="s">
        <v>503</v>
      </c>
      <c r="B666">
        <v>204</v>
      </c>
      <c r="C666">
        <v>84</v>
      </c>
      <c r="D666">
        <v>171</v>
      </c>
      <c r="E666" t="s">
        <v>131</v>
      </c>
      <c r="G666">
        <v>163</v>
      </c>
    </row>
    <row r="668" spans="1:7" x14ac:dyDescent="0.35">
      <c r="A668" t="s">
        <v>812</v>
      </c>
    </row>
    <row r="669" spans="1:7" x14ac:dyDescent="0.35">
      <c r="A669" t="s">
        <v>674</v>
      </c>
      <c r="B669">
        <v>24</v>
      </c>
      <c r="C669">
        <v>84</v>
      </c>
      <c r="D669">
        <v>20</v>
      </c>
      <c r="E669" t="s">
        <v>131</v>
      </c>
      <c r="G669">
        <v>19</v>
      </c>
    </row>
    <row r="672" spans="1:7" s="2" customFormat="1" x14ac:dyDescent="0.35">
      <c r="A672" s="2" t="s">
        <v>1779</v>
      </c>
      <c r="B672" s="4">
        <v>45780</v>
      </c>
      <c r="D672" s="2">
        <v>96500</v>
      </c>
      <c r="F672" s="2" t="s">
        <v>1780</v>
      </c>
    </row>
    <row r="673" spans="1:7" x14ac:dyDescent="0.35">
      <c r="A673" t="s">
        <v>1781</v>
      </c>
      <c r="B673">
        <v>77</v>
      </c>
      <c r="C673">
        <v>85</v>
      </c>
      <c r="D673">
        <v>65</v>
      </c>
      <c r="E673" t="s">
        <v>740</v>
      </c>
      <c r="F673">
        <v>84.4</v>
      </c>
      <c r="G673">
        <v>231</v>
      </c>
    </row>
    <row r="674" spans="1:7" x14ac:dyDescent="0.35">
      <c r="A674" t="s">
        <v>1782</v>
      </c>
      <c r="B674">
        <v>16</v>
      </c>
      <c r="C674">
        <v>80</v>
      </c>
      <c r="D674">
        <v>13</v>
      </c>
      <c r="E674" t="s">
        <v>232</v>
      </c>
      <c r="F674">
        <v>79.3</v>
      </c>
      <c r="G674">
        <v>19</v>
      </c>
    </row>
    <row r="675" spans="1:7" x14ac:dyDescent="0.35">
      <c r="A675" t="s">
        <v>1783</v>
      </c>
      <c r="B675" t="s">
        <v>896</v>
      </c>
      <c r="G675">
        <v>700</v>
      </c>
    </row>
    <row r="679" spans="1:7" s="2" customFormat="1" x14ac:dyDescent="0.35">
      <c r="A679" s="2" t="s">
        <v>1791</v>
      </c>
      <c r="B679" s="4">
        <v>45798</v>
      </c>
      <c r="D679" s="2" t="s">
        <v>1792</v>
      </c>
      <c r="F679" s="2" t="s">
        <v>1798</v>
      </c>
      <c r="G679" s="2" t="s">
        <v>1799</v>
      </c>
    </row>
    <row r="680" spans="1:7" x14ac:dyDescent="0.35">
      <c r="A680" t="s">
        <v>1725</v>
      </c>
      <c r="B680">
        <v>23</v>
      </c>
      <c r="C680">
        <v>70</v>
      </c>
      <c r="D680">
        <v>16</v>
      </c>
      <c r="E680" t="s">
        <v>1040</v>
      </c>
      <c r="G680">
        <v>30</v>
      </c>
    </row>
    <row r="681" spans="1:7" x14ac:dyDescent="0.35">
      <c r="A681" t="s">
        <v>1793</v>
      </c>
      <c r="B681">
        <v>62</v>
      </c>
      <c r="C681">
        <v>76</v>
      </c>
      <c r="D681">
        <v>47</v>
      </c>
      <c r="E681" t="s">
        <v>115</v>
      </c>
      <c r="G681">
        <v>868</v>
      </c>
    </row>
    <row r="682" spans="1:7" x14ac:dyDescent="0.35">
      <c r="A682" t="s">
        <v>264</v>
      </c>
      <c r="B682">
        <v>15</v>
      </c>
      <c r="C682">
        <v>76</v>
      </c>
      <c r="D682">
        <v>11</v>
      </c>
      <c r="E682" t="s">
        <v>178</v>
      </c>
      <c r="G682">
        <v>30</v>
      </c>
    </row>
    <row r="683" spans="1:7" x14ac:dyDescent="0.35">
      <c r="A683" t="s">
        <v>1794</v>
      </c>
      <c r="B683">
        <v>12</v>
      </c>
      <c r="C683">
        <v>60</v>
      </c>
      <c r="D683">
        <v>7</v>
      </c>
      <c r="E683" t="s">
        <v>148</v>
      </c>
      <c r="G683">
        <v>7</v>
      </c>
    </row>
    <row r="685" spans="1:7" x14ac:dyDescent="0.35">
      <c r="A685" t="s">
        <v>1795</v>
      </c>
      <c r="B685">
        <v>476</v>
      </c>
      <c r="C685">
        <v>84</v>
      </c>
      <c r="D685">
        <v>400</v>
      </c>
      <c r="E685" t="s">
        <v>131</v>
      </c>
      <c r="G685">
        <v>381</v>
      </c>
    </row>
    <row r="687" spans="1:7" x14ac:dyDescent="0.35">
      <c r="A687" s="7" t="s">
        <v>1796</v>
      </c>
      <c r="B687">
        <v>52</v>
      </c>
      <c r="C687">
        <v>84</v>
      </c>
      <c r="D687">
        <v>44</v>
      </c>
      <c r="G687">
        <v>42</v>
      </c>
    </row>
    <row r="688" spans="1:7" x14ac:dyDescent="0.35">
      <c r="A688" t="s">
        <v>1797</v>
      </c>
      <c r="B688">
        <v>62</v>
      </c>
      <c r="C688">
        <v>80</v>
      </c>
      <c r="D688">
        <v>50</v>
      </c>
    </row>
    <row r="692" spans="1:7" s="2" customFormat="1" x14ac:dyDescent="0.35">
      <c r="A692" s="2" t="s">
        <v>1803</v>
      </c>
      <c r="B692" s="4">
        <v>45812</v>
      </c>
      <c r="D692" s="2" t="s">
        <v>1808</v>
      </c>
      <c r="F692" s="2" t="s">
        <v>1804</v>
      </c>
      <c r="G692" s="2" t="s">
        <v>1805</v>
      </c>
    </row>
    <row r="693" spans="1:7" x14ac:dyDescent="0.35">
      <c r="A693" t="s">
        <v>1806</v>
      </c>
      <c r="B693">
        <v>105</v>
      </c>
      <c r="C693">
        <v>76</v>
      </c>
      <c r="D693">
        <v>80</v>
      </c>
      <c r="E693">
        <v>0</v>
      </c>
    </row>
    <row r="694" spans="1:7" x14ac:dyDescent="0.35">
      <c r="A694" t="s">
        <v>1807</v>
      </c>
      <c r="B694">
        <v>31</v>
      </c>
      <c r="C694">
        <v>78</v>
      </c>
      <c r="D694">
        <v>24</v>
      </c>
      <c r="E694" t="s">
        <v>740</v>
      </c>
      <c r="G694">
        <v>93</v>
      </c>
    </row>
    <row r="695" spans="1:7" x14ac:dyDescent="0.35">
      <c r="A695" t="s">
        <v>1809</v>
      </c>
      <c r="B695">
        <v>14</v>
      </c>
      <c r="C695">
        <v>55</v>
      </c>
      <c r="D695">
        <v>8</v>
      </c>
      <c r="E695" t="s">
        <v>142</v>
      </c>
      <c r="G695">
        <v>21</v>
      </c>
    </row>
    <row r="696" spans="1:7" x14ac:dyDescent="0.35">
      <c r="A696" t="s">
        <v>1810</v>
      </c>
      <c r="B696" t="s">
        <v>890</v>
      </c>
      <c r="G696">
        <v>470</v>
      </c>
    </row>
    <row r="698" spans="1:7" x14ac:dyDescent="0.35">
      <c r="A698" t="s">
        <v>1277</v>
      </c>
    </row>
    <row r="699" spans="1:7" x14ac:dyDescent="0.35">
      <c r="A699" t="s">
        <v>1811</v>
      </c>
      <c r="B699">
        <v>171</v>
      </c>
      <c r="C699">
        <v>85</v>
      </c>
      <c r="D699">
        <v>145</v>
      </c>
      <c r="E699" t="s">
        <v>131</v>
      </c>
      <c r="G699">
        <v>137</v>
      </c>
    </row>
    <row r="701" spans="1:7" s="7" customFormat="1" x14ac:dyDescent="0.35">
      <c r="A701" s="7" t="s">
        <v>1812</v>
      </c>
      <c r="B701" s="7">
        <v>124</v>
      </c>
      <c r="C701" s="7">
        <v>85</v>
      </c>
      <c r="D701" s="7">
        <v>104</v>
      </c>
      <c r="E701" s="7" t="s">
        <v>131</v>
      </c>
      <c r="G701" s="7">
        <v>99</v>
      </c>
    </row>
    <row r="705" spans="1:7" s="2" customFormat="1" x14ac:dyDescent="0.35">
      <c r="A705" s="2" t="s">
        <v>1813</v>
      </c>
      <c r="B705" s="4">
        <v>45825</v>
      </c>
      <c r="D705" s="2" t="s">
        <v>1817</v>
      </c>
      <c r="E705" s="2" t="s">
        <v>1815</v>
      </c>
      <c r="F705" s="2" t="s">
        <v>1814</v>
      </c>
      <c r="G705" s="2" t="s">
        <v>1820</v>
      </c>
    </row>
    <row r="706" spans="1:7" x14ac:dyDescent="0.35">
      <c r="A706" t="s">
        <v>1816</v>
      </c>
      <c r="B706">
        <v>25</v>
      </c>
      <c r="C706">
        <v>80</v>
      </c>
      <c r="D706">
        <v>20</v>
      </c>
      <c r="E706" t="s">
        <v>662</v>
      </c>
      <c r="G706">
        <v>25</v>
      </c>
    </row>
    <row r="707" spans="1:7" s="7" customFormat="1" x14ac:dyDescent="0.35">
      <c r="A707" s="7" t="s">
        <v>1818</v>
      </c>
      <c r="B707" s="7">
        <v>14</v>
      </c>
      <c r="C707" s="7">
        <v>55</v>
      </c>
      <c r="D707" s="7">
        <v>8</v>
      </c>
      <c r="E707" s="7" t="s">
        <v>142</v>
      </c>
      <c r="G707" s="7">
        <v>21</v>
      </c>
    </row>
    <row r="709" spans="1:7" x14ac:dyDescent="0.35">
      <c r="A709" t="s">
        <v>1819</v>
      </c>
      <c r="B709">
        <v>135</v>
      </c>
      <c r="C709">
        <v>85</v>
      </c>
      <c r="D709">
        <v>115</v>
      </c>
      <c r="E709" t="s">
        <v>131</v>
      </c>
      <c r="G709">
        <v>108</v>
      </c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FB0E-C81E-4F3B-A5B1-2CD8F8D640C8}">
  <dimension ref="A1:I2"/>
  <sheetViews>
    <sheetView workbookViewId="0">
      <selection activeCell="G4" sqref="G4"/>
    </sheetView>
  </sheetViews>
  <sheetFormatPr defaultRowHeight="15.5" x14ac:dyDescent="0.35"/>
  <cols>
    <col min="1" max="1" width="16.83203125" customWidth="1"/>
    <col min="2" max="2" width="13.9140625" customWidth="1"/>
    <col min="3" max="3" width="17.4140625" customWidth="1"/>
    <col min="4" max="4" width="16.75" customWidth="1"/>
    <col min="5" max="5" width="16.58203125" customWidth="1"/>
    <col min="6" max="6" width="16.5" customWidth="1"/>
    <col min="7" max="7" width="15.25" customWidth="1"/>
    <col min="8" max="8" width="19.58203125" customWidth="1"/>
    <col min="9" max="9" width="19.5" customWidth="1"/>
  </cols>
  <sheetData>
    <row r="1" spans="1:9" x14ac:dyDescent="0.35">
      <c r="A1" t="s">
        <v>1769</v>
      </c>
      <c r="B1" t="s">
        <v>1770</v>
      </c>
      <c r="C1" t="s">
        <v>1771</v>
      </c>
      <c r="D1" t="s">
        <v>1772</v>
      </c>
      <c r="E1" t="s">
        <v>74</v>
      </c>
      <c r="F1" t="s">
        <v>1773</v>
      </c>
      <c r="G1" t="s">
        <v>1776</v>
      </c>
      <c r="H1" s="2">
        <v>99500</v>
      </c>
      <c r="I1" t="s">
        <v>1775</v>
      </c>
    </row>
    <row r="2" spans="1:9" x14ac:dyDescent="0.35">
      <c r="A2" t="s">
        <v>1774</v>
      </c>
      <c r="B2">
        <v>252</v>
      </c>
      <c r="C2">
        <v>60</v>
      </c>
      <c r="D2">
        <v>151</v>
      </c>
      <c r="E2">
        <v>0</v>
      </c>
      <c r="F2" t="s">
        <v>1777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27"/>
  <sheetViews>
    <sheetView topLeftCell="A425" workbookViewId="0">
      <selection activeCell="C530" sqref="C530"/>
    </sheetView>
  </sheetViews>
  <sheetFormatPr defaultColWidth="10.58203125" defaultRowHeight="15.5" x14ac:dyDescent="0.35"/>
  <cols>
    <col min="1" max="1" width="32.08203125" customWidth="1"/>
    <col min="2" max="2" width="26.83203125" customWidth="1"/>
    <col min="3" max="3" width="26.08203125" customWidth="1"/>
    <col min="4" max="4" width="21.25" customWidth="1"/>
  </cols>
  <sheetData>
    <row r="1" spans="1:4" x14ac:dyDescent="0.35">
      <c r="A1" t="s">
        <v>208</v>
      </c>
      <c r="B1" t="s">
        <v>51</v>
      </c>
    </row>
    <row r="2" spans="1:4" x14ac:dyDescent="0.35">
      <c r="A2" t="s">
        <v>207</v>
      </c>
      <c r="B2" t="s">
        <v>209</v>
      </c>
    </row>
    <row r="3" spans="1:4" x14ac:dyDescent="0.35">
      <c r="A3" t="s">
        <v>225</v>
      </c>
    </row>
    <row r="4" spans="1:4" x14ac:dyDescent="0.35">
      <c r="A4" t="s">
        <v>244</v>
      </c>
    </row>
    <row r="5" spans="1:4" x14ac:dyDescent="0.35">
      <c r="A5" t="s">
        <v>226</v>
      </c>
    </row>
    <row r="6" spans="1:4" x14ac:dyDescent="0.35">
      <c r="A6" t="s">
        <v>113</v>
      </c>
    </row>
    <row r="7" spans="1:4" x14ac:dyDescent="0.35">
      <c r="A7" t="s">
        <v>245</v>
      </c>
    </row>
    <row r="8" spans="1:4" x14ac:dyDescent="0.35">
      <c r="A8" t="s">
        <v>246</v>
      </c>
    </row>
    <row r="9" spans="1:4" x14ac:dyDescent="0.35">
      <c r="A9" t="s">
        <v>235</v>
      </c>
    </row>
    <row r="10" spans="1:4" x14ac:dyDescent="0.35">
      <c r="A10" t="s">
        <v>247</v>
      </c>
    </row>
    <row r="11" spans="1:4" x14ac:dyDescent="0.35">
      <c r="A11" t="s">
        <v>248</v>
      </c>
      <c r="B11" t="s">
        <v>249</v>
      </c>
      <c r="C11" t="s">
        <v>250</v>
      </c>
      <c r="D11" t="s">
        <v>251</v>
      </c>
    </row>
    <row r="12" spans="1:4" x14ac:dyDescent="0.35">
      <c r="A12" t="s">
        <v>252</v>
      </c>
    </row>
    <row r="14" spans="1:4" x14ac:dyDescent="0.35">
      <c r="A14" s="3">
        <v>45217</v>
      </c>
      <c r="B14" t="s">
        <v>282</v>
      </c>
    </row>
    <row r="16" spans="1:4" x14ac:dyDescent="0.35">
      <c r="A16" t="s">
        <v>283</v>
      </c>
      <c r="B16">
        <v>5</v>
      </c>
    </row>
    <row r="17" spans="1:3" x14ac:dyDescent="0.35">
      <c r="A17" t="s">
        <v>284</v>
      </c>
      <c r="B17" t="s">
        <v>285</v>
      </c>
    </row>
    <row r="18" spans="1:3" x14ac:dyDescent="0.35">
      <c r="A18" t="s">
        <v>286</v>
      </c>
      <c r="B18">
        <v>5</v>
      </c>
    </row>
    <row r="19" spans="1:3" x14ac:dyDescent="0.35">
      <c r="A19" t="s">
        <v>287</v>
      </c>
      <c r="B19" t="s">
        <v>288</v>
      </c>
      <c r="C19" t="s">
        <v>289</v>
      </c>
    </row>
    <row r="21" spans="1:3" x14ac:dyDescent="0.35">
      <c r="A21" s="3">
        <v>45221</v>
      </c>
    </row>
    <row r="22" spans="1:3" x14ac:dyDescent="0.35">
      <c r="A22" t="s">
        <v>302</v>
      </c>
    </row>
    <row r="23" spans="1:3" x14ac:dyDescent="0.35">
      <c r="A23" t="s">
        <v>303</v>
      </c>
    </row>
    <row r="24" spans="1:3" x14ac:dyDescent="0.35">
      <c r="A24" t="s">
        <v>304</v>
      </c>
      <c r="B24" t="s">
        <v>305</v>
      </c>
    </row>
    <row r="26" spans="1:3" x14ac:dyDescent="0.35">
      <c r="A26" t="s">
        <v>313</v>
      </c>
    </row>
    <row r="27" spans="1:3" x14ac:dyDescent="0.35">
      <c r="A27" t="s">
        <v>314</v>
      </c>
      <c r="B27" t="s">
        <v>372</v>
      </c>
    </row>
    <row r="28" spans="1:3" x14ac:dyDescent="0.35">
      <c r="A28" t="s">
        <v>315</v>
      </c>
      <c r="B28" t="s">
        <v>373</v>
      </c>
    </row>
    <row r="29" spans="1:3" x14ac:dyDescent="0.35">
      <c r="A29" t="s">
        <v>316</v>
      </c>
    </row>
    <row r="30" spans="1:3" x14ac:dyDescent="0.35">
      <c r="A30" t="s">
        <v>317</v>
      </c>
      <c r="B30" s="3"/>
    </row>
    <row r="31" spans="1:3" x14ac:dyDescent="0.35">
      <c r="A31" t="s">
        <v>318</v>
      </c>
    </row>
    <row r="32" spans="1:3" x14ac:dyDescent="0.35">
      <c r="A32" t="s">
        <v>319</v>
      </c>
    </row>
    <row r="33" spans="1:3" x14ac:dyDescent="0.35">
      <c r="A33" t="s">
        <v>320</v>
      </c>
    </row>
    <row r="34" spans="1:3" x14ac:dyDescent="0.35">
      <c r="A34" t="s">
        <v>321</v>
      </c>
    </row>
    <row r="35" spans="1:3" x14ac:dyDescent="0.35">
      <c r="A35" t="s">
        <v>322</v>
      </c>
    </row>
    <row r="36" spans="1:3" x14ac:dyDescent="0.35">
      <c r="A36" t="s">
        <v>323</v>
      </c>
    </row>
    <row r="37" spans="1:3" x14ac:dyDescent="0.35">
      <c r="A37" t="s">
        <v>324</v>
      </c>
    </row>
    <row r="38" spans="1:3" x14ac:dyDescent="0.35">
      <c r="A38" t="s">
        <v>325</v>
      </c>
    </row>
    <row r="39" spans="1:3" x14ac:dyDescent="0.35">
      <c r="A39" t="s">
        <v>326</v>
      </c>
    </row>
    <row r="42" spans="1:3" x14ac:dyDescent="0.35">
      <c r="A42" s="3">
        <v>45235</v>
      </c>
    </row>
    <row r="43" spans="1:3" x14ac:dyDescent="0.35">
      <c r="A43" t="s">
        <v>399</v>
      </c>
      <c r="B43">
        <v>8917676173</v>
      </c>
      <c r="C43" t="s">
        <v>400</v>
      </c>
    </row>
    <row r="44" spans="1:3" x14ac:dyDescent="0.35">
      <c r="A44" t="s">
        <v>404</v>
      </c>
      <c r="B44" t="s">
        <v>405</v>
      </c>
    </row>
    <row r="45" spans="1:3" x14ac:dyDescent="0.35">
      <c r="A45" t="s">
        <v>406</v>
      </c>
      <c r="B45" t="s">
        <v>407</v>
      </c>
    </row>
    <row r="46" spans="1:3" x14ac:dyDescent="0.35">
      <c r="A46" t="s">
        <v>408</v>
      </c>
      <c r="B46" t="s">
        <v>407</v>
      </c>
    </row>
    <row r="47" spans="1:3" x14ac:dyDescent="0.35">
      <c r="A47" t="s">
        <v>118</v>
      </c>
      <c r="B47" t="s">
        <v>409</v>
      </c>
    </row>
    <row r="48" spans="1:3" x14ac:dyDescent="0.35">
      <c r="A48" t="s">
        <v>410</v>
      </c>
    </row>
    <row r="49" spans="1:4" x14ac:dyDescent="0.35">
      <c r="A49" t="s">
        <v>411</v>
      </c>
    </row>
    <row r="51" spans="1:4" x14ac:dyDescent="0.35">
      <c r="A51" s="3">
        <v>45249</v>
      </c>
    </row>
    <row r="52" spans="1:4" x14ac:dyDescent="0.35">
      <c r="A52" t="s">
        <v>476</v>
      </c>
      <c r="B52" t="s">
        <v>515</v>
      </c>
    </row>
    <row r="53" spans="1:4" x14ac:dyDescent="0.35">
      <c r="A53" t="s">
        <v>477</v>
      </c>
      <c r="B53" t="s">
        <v>515</v>
      </c>
    </row>
    <row r="54" spans="1:4" x14ac:dyDescent="0.35">
      <c r="A54" t="s">
        <v>478</v>
      </c>
      <c r="B54" t="s">
        <v>515</v>
      </c>
    </row>
    <row r="55" spans="1:4" x14ac:dyDescent="0.35">
      <c r="A55" t="s">
        <v>479</v>
      </c>
      <c r="B55" t="s">
        <v>515</v>
      </c>
    </row>
    <row r="56" spans="1:4" x14ac:dyDescent="0.35">
      <c r="A56" t="s">
        <v>480</v>
      </c>
    </row>
    <row r="57" spans="1:4" x14ac:dyDescent="0.35">
      <c r="A57" t="s">
        <v>513</v>
      </c>
    </row>
    <row r="58" spans="1:4" x14ac:dyDescent="0.35">
      <c r="A58" t="s">
        <v>481</v>
      </c>
      <c r="C58" t="s">
        <v>492</v>
      </c>
    </row>
    <row r="59" spans="1:4" x14ac:dyDescent="0.35">
      <c r="A59" t="s">
        <v>482</v>
      </c>
      <c r="B59" t="s">
        <v>515</v>
      </c>
      <c r="C59" t="s">
        <v>493</v>
      </c>
      <c r="D59" t="s">
        <v>515</v>
      </c>
    </row>
    <row r="60" spans="1:4" x14ac:dyDescent="0.35">
      <c r="A60" t="s">
        <v>483</v>
      </c>
      <c r="B60" t="s">
        <v>515</v>
      </c>
      <c r="C60" t="s">
        <v>494</v>
      </c>
      <c r="D60" t="s">
        <v>516</v>
      </c>
    </row>
    <row r="61" spans="1:4" x14ac:dyDescent="0.35">
      <c r="A61" t="s">
        <v>484</v>
      </c>
    </row>
    <row r="62" spans="1:4" x14ac:dyDescent="0.35">
      <c r="A62" t="s">
        <v>485</v>
      </c>
      <c r="B62" t="s">
        <v>515</v>
      </c>
      <c r="C62" t="s">
        <v>282</v>
      </c>
    </row>
    <row r="63" spans="1:4" x14ac:dyDescent="0.35">
      <c r="A63" t="s">
        <v>486</v>
      </c>
      <c r="B63" t="s">
        <v>582</v>
      </c>
      <c r="C63" t="s">
        <v>552</v>
      </c>
    </row>
    <row r="64" spans="1:4" x14ac:dyDescent="0.35">
      <c r="A64" t="s">
        <v>487</v>
      </c>
      <c r="C64" t="s">
        <v>553</v>
      </c>
    </row>
    <row r="65" spans="1:4" x14ac:dyDescent="0.35">
      <c r="A65" t="s">
        <v>488</v>
      </c>
      <c r="B65" t="s">
        <v>515</v>
      </c>
      <c r="C65" t="s">
        <v>554</v>
      </c>
      <c r="D65" t="s">
        <v>684</v>
      </c>
    </row>
    <row r="66" spans="1:4" x14ac:dyDescent="0.35">
      <c r="A66" t="s">
        <v>489</v>
      </c>
      <c r="C66" t="s">
        <v>110</v>
      </c>
    </row>
    <row r="67" spans="1:4" x14ac:dyDescent="0.35">
      <c r="A67" t="s">
        <v>490</v>
      </c>
      <c r="B67" t="s">
        <v>515</v>
      </c>
    </row>
    <row r="68" spans="1:4" x14ac:dyDescent="0.35">
      <c r="A68" t="s">
        <v>491</v>
      </c>
      <c r="B68" t="s">
        <v>515</v>
      </c>
    </row>
    <row r="69" spans="1:4" x14ac:dyDescent="0.35">
      <c r="A69" t="s">
        <v>502</v>
      </c>
      <c r="B69" t="s">
        <v>582</v>
      </c>
    </row>
    <row r="70" spans="1:4" x14ac:dyDescent="0.35">
      <c r="A70" t="s">
        <v>503</v>
      </c>
      <c r="B70" t="s">
        <v>515</v>
      </c>
    </row>
    <row r="72" spans="1:4" x14ac:dyDescent="0.35">
      <c r="A72" s="2" t="s">
        <v>495</v>
      </c>
      <c r="C72" t="s">
        <v>631</v>
      </c>
    </row>
    <row r="73" spans="1:4" x14ac:dyDescent="0.35">
      <c r="A73" t="s">
        <v>500</v>
      </c>
      <c r="C73" t="s">
        <v>632</v>
      </c>
    </row>
    <row r="74" spans="1:4" x14ac:dyDescent="0.35">
      <c r="A74" t="s">
        <v>496</v>
      </c>
      <c r="C74" t="s">
        <v>633</v>
      </c>
    </row>
    <row r="75" spans="1:4" x14ac:dyDescent="0.35">
      <c r="A75" t="s">
        <v>497</v>
      </c>
      <c r="C75" t="s">
        <v>634</v>
      </c>
    </row>
    <row r="76" spans="1:4" x14ac:dyDescent="0.35">
      <c r="A76" t="s">
        <v>498</v>
      </c>
    </row>
    <row r="77" spans="1:4" x14ac:dyDescent="0.35">
      <c r="A77" t="s">
        <v>499</v>
      </c>
    </row>
    <row r="78" spans="1:4" x14ac:dyDescent="0.35">
      <c r="A78" t="s">
        <v>501</v>
      </c>
    </row>
    <row r="80" spans="1:4" x14ac:dyDescent="0.35">
      <c r="A80" t="s">
        <v>507</v>
      </c>
      <c r="B80" t="s">
        <v>515</v>
      </c>
    </row>
    <row r="81" spans="1:2" x14ac:dyDescent="0.35">
      <c r="A81" t="s">
        <v>508</v>
      </c>
      <c r="B81" t="s">
        <v>515</v>
      </c>
    </row>
    <row r="82" spans="1:2" x14ac:dyDescent="0.35">
      <c r="A82" t="s">
        <v>509</v>
      </c>
      <c r="B82" t="s">
        <v>515</v>
      </c>
    </row>
    <row r="83" spans="1:2" x14ac:dyDescent="0.35">
      <c r="A83" t="s">
        <v>510</v>
      </c>
      <c r="B83" t="s">
        <v>515</v>
      </c>
    </row>
    <row r="84" spans="1:2" x14ac:dyDescent="0.35">
      <c r="A84" t="s">
        <v>511</v>
      </c>
      <c r="B84" t="s">
        <v>515</v>
      </c>
    </row>
    <row r="85" spans="1:2" x14ac:dyDescent="0.35">
      <c r="A85" t="s">
        <v>512</v>
      </c>
    </row>
    <row r="86" spans="1:2" x14ac:dyDescent="0.35">
      <c r="A86" t="s">
        <v>514</v>
      </c>
    </row>
    <row r="87" spans="1:2" x14ac:dyDescent="0.35">
      <c r="A87" t="s">
        <v>551</v>
      </c>
    </row>
    <row r="91" spans="1:2" x14ac:dyDescent="0.35">
      <c r="A91" t="s">
        <v>555</v>
      </c>
      <c r="B91" t="s">
        <v>515</v>
      </c>
    </row>
    <row r="92" spans="1:2" x14ac:dyDescent="0.35">
      <c r="A92" t="s">
        <v>556</v>
      </c>
      <c r="B92" t="s">
        <v>515</v>
      </c>
    </row>
    <row r="93" spans="1:2" x14ac:dyDescent="0.35">
      <c r="A93" t="s">
        <v>579</v>
      </c>
      <c r="B93" t="s">
        <v>515</v>
      </c>
    </row>
    <row r="94" spans="1:2" x14ac:dyDescent="0.35">
      <c r="A94" t="s">
        <v>580</v>
      </c>
      <c r="B94" t="s">
        <v>515</v>
      </c>
    </row>
    <row r="95" spans="1:2" x14ac:dyDescent="0.35">
      <c r="A95" t="s">
        <v>581</v>
      </c>
      <c r="B95" t="s">
        <v>515</v>
      </c>
    </row>
    <row r="97" spans="1:3" x14ac:dyDescent="0.35">
      <c r="A97" s="3">
        <v>45266</v>
      </c>
    </row>
    <row r="98" spans="1:3" x14ac:dyDescent="0.35">
      <c r="A98" t="s">
        <v>656</v>
      </c>
      <c r="B98" t="s">
        <v>582</v>
      </c>
      <c r="C98" t="s">
        <v>640</v>
      </c>
    </row>
    <row r="99" spans="1:3" x14ac:dyDescent="0.35">
      <c r="A99" t="s">
        <v>622</v>
      </c>
      <c r="B99" t="s">
        <v>582</v>
      </c>
    </row>
    <row r="100" spans="1:3" x14ac:dyDescent="0.35">
      <c r="A100" t="s">
        <v>623</v>
      </c>
      <c r="B100" t="s">
        <v>582</v>
      </c>
    </row>
    <row r="101" spans="1:3" x14ac:dyDescent="0.35">
      <c r="A101" t="s">
        <v>635</v>
      </c>
      <c r="B101" t="s">
        <v>582</v>
      </c>
    </row>
    <row r="102" spans="1:3" x14ac:dyDescent="0.35">
      <c r="A102" t="s">
        <v>653</v>
      </c>
      <c r="B102" t="s">
        <v>582</v>
      </c>
    </row>
    <row r="103" spans="1:3" x14ac:dyDescent="0.35">
      <c r="A103" s="7" t="s">
        <v>636</v>
      </c>
      <c r="B103" t="s">
        <v>657</v>
      </c>
    </row>
    <row r="104" spans="1:3" x14ac:dyDescent="0.35">
      <c r="A104" t="s">
        <v>637</v>
      </c>
      <c r="B104" t="s">
        <v>658</v>
      </c>
    </row>
    <row r="105" spans="1:3" x14ac:dyDescent="0.35">
      <c r="A105" t="s">
        <v>638</v>
      </c>
      <c r="B105" t="s">
        <v>582</v>
      </c>
    </row>
    <row r="106" spans="1:3" x14ac:dyDescent="0.35">
      <c r="A106" t="s">
        <v>639</v>
      </c>
      <c r="B106" t="s">
        <v>582</v>
      </c>
    </row>
    <row r="107" spans="1:3" x14ac:dyDescent="0.35">
      <c r="A107" t="s">
        <v>641</v>
      </c>
      <c r="B107" t="s">
        <v>582</v>
      </c>
    </row>
    <row r="108" spans="1:3" x14ac:dyDescent="0.35">
      <c r="A108" t="s">
        <v>642</v>
      </c>
      <c r="B108" t="s">
        <v>582</v>
      </c>
    </row>
    <row r="109" spans="1:3" x14ac:dyDescent="0.35">
      <c r="A109" t="s">
        <v>654</v>
      </c>
      <c r="B109" t="s">
        <v>582</v>
      </c>
    </row>
    <row r="110" spans="1:3" x14ac:dyDescent="0.35">
      <c r="A110" t="s">
        <v>655</v>
      </c>
      <c r="B110" t="s">
        <v>582</v>
      </c>
    </row>
    <row r="111" spans="1:3" x14ac:dyDescent="0.35">
      <c r="A111" t="s">
        <v>659</v>
      </c>
      <c r="B111" t="s">
        <v>516</v>
      </c>
    </row>
    <row r="114" spans="1:3" x14ac:dyDescent="0.35">
      <c r="A114" t="s">
        <v>685</v>
      </c>
      <c r="C114" t="s">
        <v>690</v>
      </c>
    </row>
    <row r="115" spans="1:3" x14ac:dyDescent="0.35">
      <c r="A115" t="s">
        <v>686</v>
      </c>
      <c r="C115" t="s">
        <v>691</v>
      </c>
    </row>
    <row r="116" spans="1:3" x14ac:dyDescent="0.35">
      <c r="A116" t="s">
        <v>252</v>
      </c>
      <c r="C116" t="s">
        <v>692</v>
      </c>
    </row>
    <row r="117" spans="1:3" x14ac:dyDescent="0.35">
      <c r="A117" t="s">
        <v>687</v>
      </c>
      <c r="C117" t="s">
        <v>693</v>
      </c>
    </row>
    <row r="118" spans="1:3" x14ac:dyDescent="0.35">
      <c r="A118" t="s">
        <v>688</v>
      </c>
      <c r="C118" t="s">
        <v>695</v>
      </c>
    </row>
    <row r="119" spans="1:3" x14ac:dyDescent="0.35">
      <c r="A119" t="s">
        <v>689</v>
      </c>
    </row>
    <row r="120" spans="1:3" x14ac:dyDescent="0.35">
      <c r="A120" t="s">
        <v>499</v>
      </c>
    </row>
    <row r="121" spans="1:3" x14ac:dyDescent="0.35">
      <c r="A121" t="s">
        <v>694</v>
      </c>
    </row>
    <row r="124" spans="1:3" x14ac:dyDescent="0.35">
      <c r="A124" s="3">
        <v>45292</v>
      </c>
    </row>
    <row r="125" spans="1:3" x14ac:dyDescent="0.35">
      <c r="A125" t="s">
        <v>703</v>
      </c>
      <c r="B125" t="s">
        <v>582</v>
      </c>
      <c r="C125" t="s">
        <v>719</v>
      </c>
    </row>
    <row r="126" spans="1:3" x14ac:dyDescent="0.35">
      <c r="A126" t="s">
        <v>704</v>
      </c>
      <c r="B126" t="s">
        <v>582</v>
      </c>
      <c r="C126" t="s">
        <v>659</v>
      </c>
    </row>
    <row r="127" spans="1:3" x14ac:dyDescent="0.35">
      <c r="A127" s="7" t="s">
        <v>636</v>
      </c>
      <c r="B127" t="s">
        <v>582</v>
      </c>
      <c r="C127" t="s">
        <v>720</v>
      </c>
    </row>
    <row r="128" spans="1:3" x14ac:dyDescent="0.35">
      <c r="A128" t="s">
        <v>637</v>
      </c>
      <c r="B128" t="s">
        <v>516</v>
      </c>
      <c r="C128" t="s">
        <v>721</v>
      </c>
    </row>
    <row r="129" spans="1:4" x14ac:dyDescent="0.35">
      <c r="A129" t="s">
        <v>638</v>
      </c>
      <c r="B129" t="s">
        <v>582</v>
      </c>
      <c r="C129" t="s">
        <v>725</v>
      </c>
    </row>
    <row r="130" spans="1:4" x14ac:dyDescent="0.35">
      <c r="A130" t="s">
        <v>656</v>
      </c>
      <c r="B130" t="s">
        <v>516</v>
      </c>
      <c r="C130" t="s">
        <v>722</v>
      </c>
    </row>
    <row r="131" spans="1:4" x14ac:dyDescent="0.35">
      <c r="A131" t="s">
        <v>705</v>
      </c>
      <c r="B131" t="s">
        <v>582</v>
      </c>
    </row>
    <row r="132" spans="1:4" x14ac:dyDescent="0.35">
      <c r="A132" t="s">
        <v>730</v>
      </c>
      <c r="B132" t="s">
        <v>515</v>
      </c>
    </row>
    <row r="133" spans="1:4" x14ac:dyDescent="0.35">
      <c r="A133" t="s">
        <v>659</v>
      </c>
      <c r="B133" t="s">
        <v>516</v>
      </c>
    </row>
    <row r="134" spans="1:4" x14ac:dyDescent="0.35">
      <c r="A134" t="s">
        <v>731</v>
      </c>
      <c r="B134" t="s">
        <v>515</v>
      </c>
    </row>
    <row r="135" spans="1:4" x14ac:dyDescent="0.35">
      <c r="A135" t="s">
        <v>732</v>
      </c>
      <c r="B135" t="s">
        <v>516</v>
      </c>
    </row>
    <row r="136" spans="1:4" x14ac:dyDescent="0.35">
      <c r="A136" t="s">
        <v>733</v>
      </c>
      <c r="B136" t="s">
        <v>516</v>
      </c>
    </row>
    <row r="137" spans="1:4" x14ac:dyDescent="0.35">
      <c r="A137" t="s">
        <v>741</v>
      </c>
      <c r="B137" t="s">
        <v>582</v>
      </c>
    </row>
    <row r="138" spans="1:4" x14ac:dyDescent="0.35">
      <c r="A138" t="s">
        <v>754</v>
      </c>
      <c r="B138" t="s">
        <v>515</v>
      </c>
    </row>
    <row r="139" spans="1:4" x14ac:dyDescent="0.35">
      <c r="A139" t="s">
        <v>755</v>
      </c>
      <c r="B139" t="s">
        <v>515</v>
      </c>
    </row>
    <row r="140" spans="1:4" x14ac:dyDescent="0.35">
      <c r="A140" t="s">
        <v>756</v>
      </c>
      <c r="B140" t="s">
        <v>515</v>
      </c>
    </row>
    <row r="143" spans="1:4" x14ac:dyDescent="0.35">
      <c r="A143" s="3">
        <v>45305</v>
      </c>
      <c r="B143" s="3">
        <v>45316</v>
      </c>
      <c r="D143" t="s">
        <v>812</v>
      </c>
    </row>
    <row r="144" spans="1:4" x14ac:dyDescent="0.35">
      <c r="A144" t="s">
        <v>790</v>
      </c>
      <c r="B144" t="s">
        <v>791</v>
      </c>
      <c r="C144" t="s">
        <v>684</v>
      </c>
      <c r="D144" t="s">
        <v>813</v>
      </c>
    </row>
    <row r="145" spans="1:4" x14ac:dyDescent="0.35">
      <c r="A145" t="s">
        <v>792</v>
      </c>
      <c r="B145" t="s">
        <v>793</v>
      </c>
      <c r="D145" t="s">
        <v>678</v>
      </c>
    </row>
    <row r="146" spans="1:4" x14ac:dyDescent="0.35">
      <c r="A146" t="s">
        <v>794</v>
      </c>
      <c r="B146" t="s">
        <v>795</v>
      </c>
    </row>
    <row r="147" spans="1:4" x14ac:dyDescent="0.35">
      <c r="A147" t="s">
        <v>801</v>
      </c>
      <c r="B147" t="s">
        <v>582</v>
      </c>
      <c r="D147" t="s">
        <v>818</v>
      </c>
    </row>
    <row r="148" spans="1:4" x14ac:dyDescent="0.35">
      <c r="A148" t="s">
        <v>802</v>
      </c>
      <c r="B148" t="s">
        <v>582</v>
      </c>
      <c r="D148" t="s">
        <v>819</v>
      </c>
    </row>
    <row r="149" spans="1:4" x14ac:dyDescent="0.35">
      <c r="A149" t="s">
        <v>803</v>
      </c>
      <c r="B149" t="s">
        <v>516</v>
      </c>
      <c r="D149" t="s">
        <v>820</v>
      </c>
    </row>
    <row r="150" spans="1:4" x14ac:dyDescent="0.35">
      <c r="A150" t="s">
        <v>804</v>
      </c>
      <c r="B150" t="s">
        <v>516</v>
      </c>
      <c r="C150" s="3">
        <v>45301</v>
      </c>
    </row>
    <row r="151" spans="1:4" x14ac:dyDescent="0.35">
      <c r="A151" t="s">
        <v>805</v>
      </c>
      <c r="B151" t="s">
        <v>832</v>
      </c>
      <c r="C151" s="3">
        <v>45310</v>
      </c>
    </row>
    <row r="152" spans="1:4" x14ac:dyDescent="0.35">
      <c r="A152" t="s">
        <v>806</v>
      </c>
      <c r="B152" t="s">
        <v>582</v>
      </c>
    </row>
    <row r="153" spans="1:4" x14ac:dyDescent="0.35">
      <c r="A153" t="s">
        <v>807</v>
      </c>
      <c r="B153" t="s">
        <v>582</v>
      </c>
    </row>
    <row r="154" spans="1:4" x14ac:dyDescent="0.35">
      <c r="A154" t="s">
        <v>808</v>
      </c>
      <c r="B154" t="s">
        <v>582</v>
      </c>
    </row>
    <row r="155" spans="1:4" x14ac:dyDescent="0.35">
      <c r="A155" t="s">
        <v>809</v>
      </c>
      <c r="B155" t="s">
        <v>516</v>
      </c>
    </row>
    <row r="156" spans="1:4" x14ac:dyDescent="0.35">
      <c r="A156" t="s">
        <v>810</v>
      </c>
      <c r="B156" t="s">
        <v>582</v>
      </c>
    </row>
    <row r="157" spans="1:4" x14ac:dyDescent="0.35">
      <c r="A157" t="s">
        <v>811</v>
      </c>
      <c r="B157" t="s">
        <v>516</v>
      </c>
    </row>
    <row r="158" spans="1:4" x14ac:dyDescent="0.35">
      <c r="A158" t="s">
        <v>748</v>
      </c>
      <c r="B158" t="s">
        <v>582</v>
      </c>
    </row>
    <row r="159" spans="1:4" x14ac:dyDescent="0.35">
      <c r="A159" t="s">
        <v>814</v>
      </c>
      <c r="B159" t="s">
        <v>582</v>
      </c>
    </row>
    <row r="160" spans="1:4" x14ac:dyDescent="0.35">
      <c r="A160" t="s">
        <v>815</v>
      </c>
      <c r="B160" t="s">
        <v>582</v>
      </c>
    </row>
    <row r="161" spans="1:3" x14ac:dyDescent="0.35">
      <c r="A161" t="s">
        <v>816</v>
      </c>
      <c r="B161" t="s">
        <v>582</v>
      </c>
    </row>
    <row r="162" spans="1:3" x14ac:dyDescent="0.35">
      <c r="A162" t="s">
        <v>817</v>
      </c>
      <c r="B162" t="s">
        <v>582</v>
      </c>
    </row>
    <row r="164" spans="1:3" x14ac:dyDescent="0.35">
      <c r="A164" s="3">
        <v>45318</v>
      </c>
    </row>
    <row r="165" spans="1:3" x14ac:dyDescent="0.35">
      <c r="A165" t="s">
        <v>831</v>
      </c>
      <c r="B165" t="s">
        <v>845</v>
      </c>
    </row>
    <row r="166" spans="1:3" x14ac:dyDescent="0.35">
      <c r="A166" t="s">
        <v>838</v>
      </c>
      <c r="B166" t="s">
        <v>839</v>
      </c>
      <c r="C166" s="3">
        <v>45320</v>
      </c>
    </row>
    <row r="167" spans="1:3" x14ac:dyDescent="0.35">
      <c r="A167" t="s">
        <v>840</v>
      </c>
      <c r="B167" t="s">
        <v>845</v>
      </c>
    </row>
    <row r="168" spans="1:3" x14ac:dyDescent="0.35">
      <c r="A168" t="s">
        <v>841</v>
      </c>
      <c r="B168" t="s">
        <v>845</v>
      </c>
    </row>
    <row r="169" spans="1:3" x14ac:dyDescent="0.35">
      <c r="A169" t="s">
        <v>842</v>
      </c>
      <c r="B169" t="s">
        <v>845</v>
      </c>
    </row>
    <row r="170" spans="1:3" x14ac:dyDescent="0.35">
      <c r="A170" t="s">
        <v>843</v>
      </c>
      <c r="B170" t="s">
        <v>670</v>
      </c>
    </row>
    <row r="171" spans="1:3" x14ac:dyDescent="0.35">
      <c r="A171" t="s">
        <v>844</v>
      </c>
      <c r="B171" t="s">
        <v>845</v>
      </c>
    </row>
    <row r="174" spans="1:3" x14ac:dyDescent="0.35">
      <c r="A174" s="3">
        <v>45325</v>
      </c>
    </row>
    <row r="175" spans="1:3" x14ac:dyDescent="0.35">
      <c r="A175" t="s">
        <v>857</v>
      </c>
      <c r="B175" t="s">
        <v>670</v>
      </c>
      <c r="C175" t="s">
        <v>859</v>
      </c>
    </row>
    <row r="176" spans="1:3" x14ac:dyDescent="0.35">
      <c r="A176" t="s">
        <v>118</v>
      </c>
      <c r="C176" t="s">
        <v>860</v>
      </c>
    </row>
    <row r="177" spans="1:4" x14ac:dyDescent="0.35">
      <c r="A177" t="s">
        <v>858</v>
      </c>
      <c r="B177" t="s">
        <v>515</v>
      </c>
    </row>
    <row r="178" spans="1:4" x14ac:dyDescent="0.35">
      <c r="A178" t="s">
        <v>503</v>
      </c>
      <c r="B178" t="s">
        <v>582</v>
      </c>
    </row>
    <row r="179" spans="1:4" x14ac:dyDescent="0.35">
      <c r="A179" t="s">
        <v>861</v>
      </c>
      <c r="B179" t="s">
        <v>582</v>
      </c>
    </row>
    <row r="180" spans="1:4" x14ac:dyDescent="0.35">
      <c r="A180" t="s">
        <v>862</v>
      </c>
      <c r="B180" t="s">
        <v>670</v>
      </c>
    </row>
    <row r="181" spans="1:4" x14ac:dyDescent="0.35">
      <c r="A181" t="s">
        <v>865</v>
      </c>
      <c r="B181" t="s">
        <v>516</v>
      </c>
    </row>
    <row r="182" spans="1:4" x14ac:dyDescent="0.35">
      <c r="A182" t="s">
        <v>866</v>
      </c>
      <c r="B182" t="s">
        <v>670</v>
      </c>
    </row>
    <row r="185" spans="1:4" x14ac:dyDescent="0.35">
      <c r="A185" s="3">
        <v>45332</v>
      </c>
      <c r="C185" t="s">
        <v>922</v>
      </c>
    </row>
    <row r="186" spans="1:4" x14ac:dyDescent="0.35">
      <c r="A186" t="s">
        <v>877</v>
      </c>
      <c r="B186" t="s">
        <v>670</v>
      </c>
      <c r="C186" t="s">
        <v>923</v>
      </c>
      <c r="D186" t="s">
        <v>515</v>
      </c>
    </row>
    <row r="187" spans="1:4" x14ac:dyDescent="0.35">
      <c r="A187" t="s">
        <v>1032</v>
      </c>
      <c r="B187" t="s">
        <v>582</v>
      </c>
    </row>
    <row r="188" spans="1:4" x14ac:dyDescent="0.35">
      <c r="A188" t="s">
        <v>878</v>
      </c>
      <c r="B188" t="s">
        <v>582</v>
      </c>
    </row>
    <row r="189" spans="1:4" x14ac:dyDescent="0.35">
      <c r="A189" t="s">
        <v>879</v>
      </c>
      <c r="B189" t="s">
        <v>670</v>
      </c>
    </row>
    <row r="190" spans="1:4" x14ac:dyDescent="0.35">
      <c r="A190" t="s">
        <v>881</v>
      </c>
      <c r="B190" t="s">
        <v>670</v>
      </c>
    </row>
    <row r="191" spans="1:4" x14ac:dyDescent="0.35">
      <c r="A191" t="s">
        <v>882</v>
      </c>
      <c r="B191" t="s">
        <v>582</v>
      </c>
    </row>
    <row r="192" spans="1:4" x14ac:dyDescent="0.35">
      <c r="A192" t="s">
        <v>912</v>
      </c>
      <c r="B192" t="s">
        <v>670</v>
      </c>
    </row>
    <row r="193" spans="1:4" x14ac:dyDescent="0.35">
      <c r="A193" t="s">
        <v>913</v>
      </c>
      <c r="B193" t="s">
        <v>582</v>
      </c>
    </row>
    <row r="194" spans="1:4" x14ac:dyDescent="0.35">
      <c r="A194" t="s">
        <v>914</v>
      </c>
      <c r="B194" t="s">
        <v>582</v>
      </c>
    </row>
    <row r="195" spans="1:4" x14ac:dyDescent="0.35">
      <c r="A195" t="s">
        <v>918</v>
      </c>
      <c r="B195" t="s">
        <v>582</v>
      </c>
    </row>
    <row r="196" spans="1:4" x14ac:dyDescent="0.35">
      <c r="A196" t="s">
        <v>919</v>
      </c>
      <c r="B196" t="s">
        <v>582</v>
      </c>
    </row>
    <row r="197" spans="1:4" x14ac:dyDescent="0.35">
      <c r="A197" t="s">
        <v>920</v>
      </c>
      <c r="B197" t="s">
        <v>670</v>
      </c>
    </row>
    <row r="198" spans="1:4" x14ac:dyDescent="0.35">
      <c r="A198" t="s">
        <v>921</v>
      </c>
      <c r="B198" t="s">
        <v>670</v>
      </c>
    </row>
    <row r="201" spans="1:4" x14ac:dyDescent="0.35">
      <c r="A201" s="3">
        <v>45345</v>
      </c>
    </row>
    <row r="202" spans="1:4" x14ac:dyDescent="0.35">
      <c r="A202" s="10" t="s">
        <v>946</v>
      </c>
      <c r="C202" t="s">
        <v>965</v>
      </c>
      <c r="D202" t="s">
        <v>492</v>
      </c>
    </row>
    <row r="203" spans="1:4" x14ac:dyDescent="0.35">
      <c r="A203" s="10" t="s">
        <v>947</v>
      </c>
      <c r="D203" s="11" t="s">
        <v>982</v>
      </c>
    </row>
    <row r="204" spans="1:4" x14ac:dyDescent="0.35">
      <c r="A204" t="s">
        <v>948</v>
      </c>
      <c r="D204" s="10" t="s">
        <v>983</v>
      </c>
    </row>
    <row r="205" spans="1:4" x14ac:dyDescent="0.35">
      <c r="A205" s="11" t="s">
        <v>949</v>
      </c>
      <c r="D205" s="10" t="s">
        <v>984</v>
      </c>
    </row>
    <row r="206" spans="1:4" x14ac:dyDescent="0.35">
      <c r="B206" s="3">
        <v>45389</v>
      </c>
      <c r="D206" s="10" t="s">
        <v>997</v>
      </c>
    </row>
    <row r="207" spans="1:4" x14ac:dyDescent="0.35">
      <c r="A207" s="10" t="s">
        <v>954</v>
      </c>
      <c r="B207" s="11" t="s">
        <v>989</v>
      </c>
    </row>
    <row r="208" spans="1:4" x14ac:dyDescent="0.35">
      <c r="A208" s="10" t="s">
        <v>950</v>
      </c>
      <c r="B208" t="s">
        <v>990</v>
      </c>
    </row>
    <row r="209" spans="1:3" x14ac:dyDescent="0.35">
      <c r="A209" s="10" t="s">
        <v>951</v>
      </c>
      <c r="B209" s="10" t="s">
        <v>993</v>
      </c>
    </row>
    <row r="210" spans="1:3" x14ac:dyDescent="0.35">
      <c r="A210" s="10" t="s">
        <v>952</v>
      </c>
      <c r="B210" s="10" t="s">
        <v>994</v>
      </c>
    </row>
    <row r="211" spans="1:3" x14ac:dyDescent="0.35">
      <c r="A211" t="s">
        <v>953</v>
      </c>
      <c r="B211" s="10" t="s">
        <v>995</v>
      </c>
    </row>
    <row r="212" spans="1:3" x14ac:dyDescent="0.35">
      <c r="A212" s="10" t="s">
        <v>962</v>
      </c>
      <c r="B212" s="10" t="s">
        <v>996</v>
      </c>
    </row>
    <row r="213" spans="1:3" x14ac:dyDescent="0.35">
      <c r="A213" s="10" t="s">
        <v>963</v>
      </c>
      <c r="B213" s="10" t="s">
        <v>998</v>
      </c>
    </row>
    <row r="214" spans="1:3" x14ac:dyDescent="0.35">
      <c r="A214" t="s">
        <v>964</v>
      </c>
      <c r="B214" s="10" t="s">
        <v>1000</v>
      </c>
    </row>
    <row r="215" spans="1:3" x14ac:dyDescent="0.35">
      <c r="A215" s="10" t="s">
        <v>979</v>
      </c>
      <c r="B215" s="10"/>
    </row>
    <row r="216" spans="1:3" x14ac:dyDescent="0.35">
      <c r="A216" s="10" t="s">
        <v>980</v>
      </c>
      <c r="B216" s="10"/>
    </row>
    <row r="217" spans="1:3" x14ac:dyDescent="0.35">
      <c r="A217" s="10" t="s">
        <v>981</v>
      </c>
    </row>
    <row r="218" spans="1:3" x14ac:dyDescent="0.35">
      <c r="A218" s="10" t="s">
        <v>556</v>
      </c>
    </row>
    <row r="220" spans="1:3" x14ac:dyDescent="0.35">
      <c r="A220" t="s">
        <v>719</v>
      </c>
      <c r="C220" t="s">
        <v>492</v>
      </c>
    </row>
    <row r="221" spans="1:3" x14ac:dyDescent="0.35">
      <c r="A221" s="10" t="s">
        <v>955</v>
      </c>
      <c r="B221" s="10"/>
      <c r="C221" s="10" t="s">
        <v>958</v>
      </c>
    </row>
    <row r="222" spans="1:3" x14ac:dyDescent="0.35">
      <c r="A222" s="10" t="s">
        <v>320</v>
      </c>
      <c r="B222" s="10"/>
      <c r="C222" s="10" t="s">
        <v>959</v>
      </c>
    </row>
    <row r="223" spans="1:3" x14ac:dyDescent="0.35">
      <c r="A223" s="10" t="s">
        <v>956</v>
      </c>
      <c r="B223" s="10"/>
      <c r="C223" s="10" t="s">
        <v>960</v>
      </c>
    </row>
    <row r="224" spans="1:3" x14ac:dyDescent="0.35">
      <c r="A224" s="10" t="s">
        <v>957</v>
      </c>
      <c r="B224" s="10"/>
      <c r="C224" s="10" t="s">
        <v>961</v>
      </c>
    </row>
    <row r="225" spans="1:3" x14ac:dyDescent="0.35">
      <c r="A225" t="s">
        <v>1052</v>
      </c>
    </row>
    <row r="227" spans="1:3" x14ac:dyDescent="0.35">
      <c r="A227" s="3">
        <v>45398</v>
      </c>
    </row>
    <row r="228" spans="1:3" x14ac:dyDescent="0.35">
      <c r="A228" s="10" t="s">
        <v>1015</v>
      </c>
      <c r="C228" s="10" t="s">
        <v>1033</v>
      </c>
    </row>
    <row r="229" spans="1:3" x14ac:dyDescent="0.35">
      <c r="A229" s="10" t="s">
        <v>1016</v>
      </c>
    </row>
    <row r="230" spans="1:3" x14ac:dyDescent="0.35">
      <c r="A230" s="10" t="s">
        <v>1017</v>
      </c>
    </row>
    <row r="231" spans="1:3" x14ac:dyDescent="0.35">
      <c r="A231" s="10" t="s">
        <v>1028</v>
      </c>
    </row>
    <row r="232" spans="1:3" x14ac:dyDescent="0.35">
      <c r="A232" s="10" t="s">
        <v>1029</v>
      </c>
    </row>
    <row r="233" spans="1:3" x14ac:dyDescent="0.35">
      <c r="A233" t="s">
        <v>1030</v>
      </c>
    </row>
    <row r="234" spans="1:3" x14ac:dyDescent="0.35">
      <c r="A234" t="s">
        <v>1031</v>
      </c>
    </row>
    <row r="235" spans="1:3" x14ac:dyDescent="0.35">
      <c r="A235" s="10" t="s">
        <v>1034</v>
      </c>
    </row>
    <row r="236" spans="1:3" x14ac:dyDescent="0.35">
      <c r="A236" t="s">
        <v>1035</v>
      </c>
    </row>
    <row r="237" spans="1:3" x14ac:dyDescent="0.35">
      <c r="A237" t="s">
        <v>1036</v>
      </c>
    </row>
    <row r="238" spans="1:3" x14ac:dyDescent="0.35">
      <c r="A238" s="10" t="s">
        <v>1037</v>
      </c>
    </row>
    <row r="239" spans="1:3" x14ac:dyDescent="0.35">
      <c r="A239" s="10" t="s">
        <v>549</v>
      </c>
    </row>
    <row r="240" spans="1:3" x14ac:dyDescent="0.35">
      <c r="A240" s="10" t="s">
        <v>1051</v>
      </c>
    </row>
    <row r="242" spans="1:3" x14ac:dyDescent="0.35">
      <c r="A242" t="s">
        <v>1072</v>
      </c>
      <c r="C242" t="s">
        <v>551</v>
      </c>
    </row>
    <row r="243" spans="1:3" x14ac:dyDescent="0.35">
      <c r="A243" t="s">
        <v>1073</v>
      </c>
      <c r="C243" t="s">
        <v>1076</v>
      </c>
    </row>
    <row r="244" spans="1:3" x14ac:dyDescent="0.35">
      <c r="A244" t="s">
        <v>1074</v>
      </c>
    </row>
    <row r="245" spans="1:3" x14ac:dyDescent="0.35">
      <c r="A245" t="s">
        <v>1075</v>
      </c>
    </row>
    <row r="246" spans="1:3" x14ac:dyDescent="0.35">
      <c r="A246" t="s">
        <v>1080</v>
      </c>
    </row>
    <row r="249" spans="1:3" x14ac:dyDescent="0.35">
      <c r="A249" s="3">
        <v>45442</v>
      </c>
    </row>
    <row r="250" spans="1:3" x14ac:dyDescent="0.35">
      <c r="A250" s="10" t="s">
        <v>1100</v>
      </c>
    </row>
    <row r="251" spans="1:3" x14ac:dyDescent="0.35">
      <c r="A251" s="10" t="s">
        <v>1101</v>
      </c>
    </row>
    <row r="252" spans="1:3" x14ac:dyDescent="0.35">
      <c r="A252" s="10" t="s">
        <v>1102</v>
      </c>
    </row>
    <row r="253" spans="1:3" x14ac:dyDescent="0.35">
      <c r="A253" s="10" t="s">
        <v>1103</v>
      </c>
    </row>
    <row r="254" spans="1:3" x14ac:dyDescent="0.35">
      <c r="A254" s="10" t="s">
        <v>1104</v>
      </c>
    </row>
    <row r="255" spans="1:3" x14ac:dyDescent="0.35">
      <c r="A255" s="10" t="s">
        <v>1105</v>
      </c>
    </row>
    <row r="256" spans="1:3" x14ac:dyDescent="0.35">
      <c r="A256" s="10" t="s">
        <v>1106</v>
      </c>
    </row>
    <row r="257" spans="1:4" x14ac:dyDescent="0.35">
      <c r="A257" s="10" t="s">
        <v>1107</v>
      </c>
    </row>
    <row r="258" spans="1:4" x14ac:dyDescent="0.35">
      <c r="A258" s="10" t="s">
        <v>1108</v>
      </c>
    </row>
    <row r="259" spans="1:4" x14ac:dyDescent="0.35">
      <c r="A259" s="10" t="s">
        <v>1109</v>
      </c>
    </row>
    <row r="260" spans="1:4" x14ac:dyDescent="0.35">
      <c r="A260" s="10" t="s">
        <v>1110</v>
      </c>
    </row>
    <row r="261" spans="1:4" x14ac:dyDescent="0.35">
      <c r="A261" s="10" t="s">
        <v>1111</v>
      </c>
    </row>
    <row r="262" spans="1:4" x14ac:dyDescent="0.35">
      <c r="A262" s="10" t="s">
        <v>1112</v>
      </c>
    </row>
    <row r="263" spans="1:4" x14ac:dyDescent="0.35">
      <c r="A263" s="10" t="s">
        <v>1113</v>
      </c>
    </row>
    <row r="264" spans="1:4" x14ac:dyDescent="0.35">
      <c r="A264" s="10" t="s">
        <v>1114</v>
      </c>
    </row>
    <row r="265" spans="1:4" x14ac:dyDescent="0.35">
      <c r="A265" s="10" t="s">
        <v>1115</v>
      </c>
    </row>
    <row r="266" spans="1:4" x14ac:dyDescent="0.35">
      <c r="A266" s="10" t="s">
        <v>1116</v>
      </c>
    </row>
    <row r="268" spans="1:4" x14ac:dyDescent="0.35">
      <c r="A268" s="3">
        <v>45448</v>
      </c>
    </row>
    <row r="269" spans="1:4" x14ac:dyDescent="0.35">
      <c r="A269" t="s">
        <v>1133</v>
      </c>
    </row>
    <row r="271" spans="1:4" x14ac:dyDescent="0.35">
      <c r="A271" s="3">
        <v>45466</v>
      </c>
      <c r="C271" t="s">
        <v>1169</v>
      </c>
      <c r="D271" t="s">
        <v>812</v>
      </c>
    </row>
    <row r="272" spans="1:4" x14ac:dyDescent="0.35">
      <c r="C272" t="s">
        <v>1170</v>
      </c>
      <c r="D272" t="s">
        <v>1171</v>
      </c>
    </row>
    <row r="273" spans="1:4" x14ac:dyDescent="0.35">
      <c r="D273" t="s">
        <v>352</v>
      </c>
    </row>
    <row r="274" spans="1:4" x14ac:dyDescent="0.35">
      <c r="D274" t="s">
        <v>1172</v>
      </c>
    </row>
    <row r="275" spans="1:4" x14ac:dyDescent="0.35">
      <c r="D275" t="s">
        <v>1173</v>
      </c>
    </row>
    <row r="278" spans="1:4" x14ac:dyDescent="0.35">
      <c r="A278" s="3">
        <v>45524</v>
      </c>
      <c r="C278" t="s">
        <v>818</v>
      </c>
    </row>
    <row r="279" spans="1:4" x14ac:dyDescent="0.35">
      <c r="A279" s="10" t="s">
        <v>1236</v>
      </c>
      <c r="B279" t="s">
        <v>1237</v>
      </c>
      <c r="C279" t="s">
        <v>1265</v>
      </c>
    </row>
    <row r="280" spans="1:4" x14ac:dyDescent="0.35">
      <c r="A280" s="10" t="s">
        <v>1238</v>
      </c>
      <c r="B280" t="s">
        <v>1258</v>
      </c>
      <c r="C280" t="s">
        <v>1263</v>
      </c>
    </row>
    <row r="281" spans="1:4" x14ac:dyDescent="0.35">
      <c r="A281" s="10" t="s">
        <v>503</v>
      </c>
      <c r="C281" t="s">
        <v>1264</v>
      </c>
    </row>
    <row r="282" spans="1:4" x14ac:dyDescent="0.35">
      <c r="A282" s="10" t="s">
        <v>1245</v>
      </c>
      <c r="B282" t="s">
        <v>1259</v>
      </c>
      <c r="C282" t="s">
        <v>1266</v>
      </c>
    </row>
    <row r="283" spans="1:4" x14ac:dyDescent="0.35">
      <c r="A283" s="10" t="s">
        <v>1239</v>
      </c>
    </row>
    <row r="284" spans="1:4" x14ac:dyDescent="0.35">
      <c r="A284" t="s">
        <v>1240</v>
      </c>
    </row>
    <row r="285" spans="1:4" x14ac:dyDescent="0.35">
      <c r="A285" s="10" t="s">
        <v>1241</v>
      </c>
    </row>
    <row r="286" spans="1:4" x14ac:dyDescent="0.35">
      <c r="A286" t="s">
        <v>1248</v>
      </c>
    </row>
    <row r="287" spans="1:4" x14ac:dyDescent="0.35">
      <c r="A287" t="s">
        <v>1000</v>
      </c>
    </row>
    <row r="288" spans="1:4" x14ac:dyDescent="0.35">
      <c r="A288" t="s">
        <v>1242</v>
      </c>
    </row>
    <row r="289" spans="1:2" x14ac:dyDescent="0.35">
      <c r="A289" s="10" t="s">
        <v>1243</v>
      </c>
    </row>
    <row r="290" spans="1:2" x14ac:dyDescent="0.35">
      <c r="A290" t="s">
        <v>1244</v>
      </c>
    </row>
    <row r="291" spans="1:2" x14ac:dyDescent="0.35">
      <c r="A291" t="s">
        <v>1246</v>
      </c>
    </row>
    <row r="292" spans="1:2" x14ac:dyDescent="0.35">
      <c r="A292" s="10" t="s">
        <v>1247</v>
      </c>
    </row>
    <row r="293" spans="1:2" x14ac:dyDescent="0.35">
      <c r="A293" s="10" t="s">
        <v>1260</v>
      </c>
    </row>
    <row r="294" spans="1:2" x14ac:dyDescent="0.35">
      <c r="A294" t="s">
        <v>1261</v>
      </c>
      <c r="B294" t="s">
        <v>1262</v>
      </c>
    </row>
    <row r="295" spans="1:2" x14ac:dyDescent="0.35">
      <c r="A295" s="10" t="s">
        <v>1267</v>
      </c>
    </row>
    <row r="299" spans="1:2" x14ac:dyDescent="0.35">
      <c r="A299" t="s">
        <v>1249</v>
      </c>
    </row>
    <row r="300" spans="1:2" x14ac:dyDescent="0.35">
      <c r="A300" s="10" t="s">
        <v>1250</v>
      </c>
    </row>
    <row r="301" spans="1:2" x14ac:dyDescent="0.35">
      <c r="A301" s="10" t="s">
        <v>1251</v>
      </c>
    </row>
    <row r="302" spans="1:2" x14ac:dyDescent="0.35">
      <c r="A302" s="10" t="s">
        <v>1252</v>
      </c>
    </row>
    <row r="303" spans="1:2" x14ac:dyDescent="0.35">
      <c r="A303" s="10" t="s">
        <v>1253</v>
      </c>
    </row>
    <row r="304" spans="1:2" x14ac:dyDescent="0.35">
      <c r="A304" s="10" t="s">
        <v>1254</v>
      </c>
    </row>
    <row r="305" spans="1:4" x14ac:dyDescent="0.35">
      <c r="A305" s="10" t="s">
        <v>1255</v>
      </c>
    </row>
    <row r="306" spans="1:4" x14ac:dyDescent="0.35">
      <c r="A306" s="10" t="s">
        <v>1256</v>
      </c>
    </row>
    <row r="307" spans="1:4" x14ac:dyDescent="0.35">
      <c r="A307" s="10" t="s">
        <v>1257</v>
      </c>
    </row>
    <row r="309" spans="1:4" x14ac:dyDescent="0.35">
      <c r="A309" s="3">
        <v>45566</v>
      </c>
      <c r="C309" t="s">
        <v>812</v>
      </c>
      <c r="D309" t="s">
        <v>1412</v>
      </c>
    </row>
    <row r="310" spans="1:4" x14ac:dyDescent="0.35">
      <c r="A310" t="s">
        <v>1239</v>
      </c>
      <c r="C310" t="s">
        <v>1352</v>
      </c>
      <c r="D310" t="s">
        <v>1413</v>
      </c>
    </row>
    <row r="311" spans="1:4" x14ac:dyDescent="0.35">
      <c r="A311" s="10" t="s">
        <v>1240</v>
      </c>
      <c r="C311" t="s">
        <v>1354</v>
      </c>
      <c r="D311" t="s">
        <v>1414</v>
      </c>
    </row>
    <row r="312" spans="1:4" x14ac:dyDescent="0.35">
      <c r="A312" s="2" t="s">
        <v>1248</v>
      </c>
      <c r="B312" t="s">
        <v>1314</v>
      </c>
    </row>
    <row r="313" spans="1:4" x14ac:dyDescent="0.35">
      <c r="A313" t="s">
        <v>1000</v>
      </c>
      <c r="D313" t="s">
        <v>22</v>
      </c>
    </row>
    <row r="314" spans="1:4" x14ac:dyDescent="0.35">
      <c r="A314" t="s">
        <v>1242</v>
      </c>
    </row>
    <row r="315" spans="1:4" x14ac:dyDescent="0.35">
      <c r="A315" t="s">
        <v>1244</v>
      </c>
      <c r="D315" t="s">
        <v>1415</v>
      </c>
    </row>
    <row r="316" spans="1:4" x14ac:dyDescent="0.35">
      <c r="A316" t="s">
        <v>1246</v>
      </c>
      <c r="D316" t="s">
        <v>1416</v>
      </c>
    </row>
    <row r="317" spans="1:4" x14ac:dyDescent="0.35">
      <c r="A317" s="10" t="s">
        <v>1261</v>
      </c>
      <c r="B317" t="s">
        <v>1262</v>
      </c>
    </row>
    <row r="318" spans="1:4" x14ac:dyDescent="0.35">
      <c r="A318" s="10" t="s">
        <v>1285</v>
      </c>
    </row>
    <row r="319" spans="1:4" x14ac:dyDescent="0.35">
      <c r="A319" s="10" t="s">
        <v>1286</v>
      </c>
    </row>
    <row r="320" spans="1:4" x14ac:dyDescent="0.35">
      <c r="A320" t="s">
        <v>959</v>
      </c>
    </row>
    <row r="321" spans="1:3" x14ac:dyDescent="0.35">
      <c r="A321" s="10" t="s">
        <v>1303</v>
      </c>
    </row>
    <row r="322" spans="1:3" x14ac:dyDescent="0.35">
      <c r="A322" s="10" t="s">
        <v>1304</v>
      </c>
      <c r="B322" t="s">
        <v>682</v>
      </c>
    </row>
    <row r="323" spans="1:3" x14ac:dyDescent="0.35">
      <c r="A323" s="8" t="s">
        <v>674</v>
      </c>
      <c r="B323" t="s">
        <v>1291</v>
      </c>
    </row>
    <row r="324" spans="1:3" x14ac:dyDescent="0.35">
      <c r="A324" t="s">
        <v>1298</v>
      </c>
      <c r="B324" t="s">
        <v>1299</v>
      </c>
    </row>
    <row r="325" spans="1:3" x14ac:dyDescent="0.35">
      <c r="A325" s="10" t="s">
        <v>1300</v>
      </c>
      <c r="B325" t="s">
        <v>1355</v>
      </c>
    </row>
    <row r="326" spans="1:3" x14ac:dyDescent="0.35">
      <c r="A326" t="s">
        <v>1301</v>
      </c>
    </row>
    <row r="327" spans="1:3" x14ac:dyDescent="0.35">
      <c r="A327" s="10" t="s">
        <v>1302</v>
      </c>
      <c r="C327" s="3">
        <v>45576</v>
      </c>
    </row>
    <row r="328" spans="1:3" x14ac:dyDescent="0.35">
      <c r="A328" s="10" t="s">
        <v>1305</v>
      </c>
      <c r="C328" s="10" t="s">
        <v>1377</v>
      </c>
    </row>
    <row r="329" spans="1:3" x14ac:dyDescent="0.35">
      <c r="A329" s="10" t="s">
        <v>1306</v>
      </c>
      <c r="C329" s="10" t="s">
        <v>503</v>
      </c>
    </row>
    <row r="330" spans="1:3" x14ac:dyDescent="0.35">
      <c r="A330" s="10" t="s">
        <v>1330</v>
      </c>
      <c r="C330" s="10" t="s">
        <v>1405</v>
      </c>
    </row>
    <row r="331" spans="1:3" x14ac:dyDescent="0.35">
      <c r="A331" t="s">
        <v>1350</v>
      </c>
      <c r="C331" s="10" t="s">
        <v>1406</v>
      </c>
    </row>
    <row r="332" spans="1:3" x14ac:dyDescent="0.35">
      <c r="A332" t="s">
        <v>1351</v>
      </c>
      <c r="C332" s="10" t="s">
        <v>1407</v>
      </c>
    </row>
    <row r="333" spans="1:3" x14ac:dyDescent="0.35">
      <c r="A333" s="10" t="s">
        <v>1353</v>
      </c>
      <c r="B333" t="s">
        <v>1307</v>
      </c>
      <c r="C333" s="10" t="s">
        <v>1408</v>
      </c>
    </row>
    <row r="334" spans="1:3" x14ac:dyDescent="0.35">
      <c r="A334" s="10" t="s">
        <v>1356</v>
      </c>
      <c r="B334" s="10" t="s">
        <v>1308</v>
      </c>
      <c r="C334" s="10" t="s">
        <v>1410</v>
      </c>
    </row>
    <row r="335" spans="1:3" x14ac:dyDescent="0.35">
      <c r="A335" s="10" t="s">
        <v>1357</v>
      </c>
      <c r="B335" t="s">
        <v>1309</v>
      </c>
      <c r="C335" t="s">
        <v>1411</v>
      </c>
    </row>
    <row r="336" spans="1:3" x14ac:dyDescent="0.35">
      <c r="A336" s="10" t="s">
        <v>1369</v>
      </c>
      <c r="B336" s="10" t="s">
        <v>1310</v>
      </c>
      <c r="C336" t="s">
        <v>1417</v>
      </c>
    </row>
    <row r="337" spans="1:2" x14ac:dyDescent="0.35">
      <c r="A337" s="10" t="s">
        <v>1370</v>
      </c>
      <c r="B337" s="10" t="s">
        <v>1311</v>
      </c>
    </row>
    <row r="338" spans="1:2" x14ac:dyDescent="0.35">
      <c r="A338" s="10" t="s">
        <v>1371</v>
      </c>
      <c r="B338" s="10" t="s">
        <v>1312</v>
      </c>
    </row>
    <row r="339" spans="1:2" x14ac:dyDescent="0.35">
      <c r="A339" s="10" t="s">
        <v>1372</v>
      </c>
      <c r="B339" s="10" t="s">
        <v>1313</v>
      </c>
    </row>
    <row r="340" spans="1:2" x14ac:dyDescent="0.35">
      <c r="A340" s="10" t="s">
        <v>1373</v>
      </c>
      <c r="B340" t="s">
        <v>1314</v>
      </c>
    </row>
    <row r="341" spans="1:2" x14ac:dyDescent="0.35">
      <c r="A341" s="10" t="s">
        <v>1374</v>
      </c>
      <c r="B341" s="10" t="s">
        <v>1315</v>
      </c>
    </row>
    <row r="342" spans="1:2" x14ac:dyDescent="0.35">
      <c r="A342" s="10" t="s">
        <v>1375</v>
      </c>
    </row>
    <row r="343" spans="1:2" x14ac:dyDescent="0.35">
      <c r="A343" s="10" t="s">
        <v>1376</v>
      </c>
    </row>
    <row r="344" spans="1:2" s="2" customFormat="1" x14ac:dyDescent="0.35">
      <c r="A344" s="2" t="s">
        <v>1323</v>
      </c>
      <c r="B344" s="2" t="s">
        <v>812</v>
      </c>
    </row>
    <row r="345" spans="1:2" x14ac:dyDescent="0.35">
      <c r="A345" s="10" t="s">
        <v>1324</v>
      </c>
      <c r="B345" s="10" t="s">
        <v>1329</v>
      </c>
    </row>
    <row r="346" spans="1:2" x14ac:dyDescent="0.35">
      <c r="A346" s="10" t="s">
        <v>1325</v>
      </c>
    </row>
    <row r="347" spans="1:2" x14ac:dyDescent="0.35">
      <c r="A347" s="10" t="s">
        <v>1326</v>
      </c>
    </row>
    <row r="348" spans="1:2" x14ac:dyDescent="0.35">
      <c r="A348" s="10" t="s">
        <v>320</v>
      </c>
    </row>
    <row r="349" spans="1:2" x14ac:dyDescent="0.35">
      <c r="A349" s="10" t="s">
        <v>999</v>
      </c>
    </row>
    <row r="350" spans="1:2" x14ac:dyDescent="0.35">
      <c r="A350" s="10" t="s">
        <v>1327</v>
      </c>
    </row>
    <row r="351" spans="1:2" x14ac:dyDescent="0.35">
      <c r="A351" s="10" t="s">
        <v>1328</v>
      </c>
    </row>
    <row r="352" spans="1:2" x14ac:dyDescent="0.35">
      <c r="A352" s="10" t="s">
        <v>264</v>
      </c>
    </row>
    <row r="354" spans="1:3" x14ac:dyDescent="0.35">
      <c r="A354" s="3">
        <v>45604</v>
      </c>
      <c r="C354" t="s">
        <v>812</v>
      </c>
    </row>
    <row r="355" spans="1:3" x14ac:dyDescent="0.35">
      <c r="A355" s="10" t="s">
        <v>1437</v>
      </c>
      <c r="C355" t="s">
        <v>1444</v>
      </c>
    </row>
    <row r="356" spans="1:3" x14ac:dyDescent="0.35">
      <c r="A356" s="8" t="s">
        <v>1473</v>
      </c>
      <c r="C356" t="s">
        <v>1354</v>
      </c>
    </row>
    <row r="357" spans="1:3" x14ac:dyDescent="0.35">
      <c r="A357" s="8" t="s">
        <v>1474</v>
      </c>
    </row>
    <row r="358" spans="1:3" x14ac:dyDescent="0.35">
      <c r="A358" s="8"/>
    </row>
    <row r="359" spans="1:3" x14ac:dyDescent="0.35">
      <c r="A359" s="10" t="s">
        <v>1438</v>
      </c>
    </row>
    <row r="360" spans="1:3" x14ac:dyDescent="0.35">
      <c r="A360" s="10" t="s">
        <v>1439</v>
      </c>
    </row>
    <row r="361" spans="1:3" x14ac:dyDescent="0.35">
      <c r="A361" s="8" t="s">
        <v>1440</v>
      </c>
    </row>
    <row r="362" spans="1:3" x14ac:dyDescent="0.35">
      <c r="A362" t="s">
        <v>1442</v>
      </c>
    </row>
    <row r="363" spans="1:3" x14ac:dyDescent="0.35">
      <c r="A363" t="s">
        <v>1417</v>
      </c>
    </row>
    <row r="364" spans="1:3" x14ac:dyDescent="0.35">
      <c r="A364" t="s">
        <v>1307</v>
      </c>
    </row>
    <row r="365" spans="1:3" x14ac:dyDescent="0.35">
      <c r="A365" t="s">
        <v>1441</v>
      </c>
    </row>
    <row r="366" spans="1:3" x14ac:dyDescent="0.35">
      <c r="A366" t="s">
        <v>1443</v>
      </c>
    </row>
    <row r="367" spans="1:3" x14ac:dyDescent="0.35">
      <c r="A367" t="s">
        <v>1471</v>
      </c>
    </row>
    <row r="368" spans="1:3" x14ac:dyDescent="0.35">
      <c r="A368" t="s">
        <v>1445</v>
      </c>
    </row>
    <row r="369" spans="1:4" x14ac:dyDescent="0.35">
      <c r="A369" s="10" t="s">
        <v>1446</v>
      </c>
    </row>
    <row r="370" spans="1:4" x14ac:dyDescent="0.35">
      <c r="A370" t="s">
        <v>1447</v>
      </c>
    </row>
    <row r="371" spans="1:4" x14ac:dyDescent="0.35">
      <c r="A371" t="s">
        <v>1448</v>
      </c>
    </row>
    <row r="372" spans="1:4" x14ac:dyDescent="0.35">
      <c r="A372" t="s">
        <v>1449</v>
      </c>
    </row>
    <row r="373" spans="1:4" x14ac:dyDescent="0.35">
      <c r="A373" t="s">
        <v>1450</v>
      </c>
    </row>
    <row r="374" spans="1:4" x14ac:dyDescent="0.35">
      <c r="A374" s="10" t="s">
        <v>1350</v>
      </c>
    </row>
    <row r="375" spans="1:4" x14ac:dyDescent="0.35">
      <c r="A375" t="s">
        <v>1468</v>
      </c>
    </row>
    <row r="376" spans="1:4" x14ac:dyDescent="0.35">
      <c r="A376" t="s">
        <v>1469</v>
      </c>
    </row>
    <row r="377" spans="1:4" x14ac:dyDescent="0.35">
      <c r="A377" t="s">
        <v>1470</v>
      </c>
    </row>
    <row r="378" spans="1:4" x14ac:dyDescent="0.35">
      <c r="A378" t="s">
        <v>1350</v>
      </c>
    </row>
    <row r="379" spans="1:4" x14ac:dyDescent="0.35">
      <c r="A379" t="s">
        <v>1472</v>
      </c>
    </row>
    <row r="382" spans="1:4" x14ac:dyDescent="0.35">
      <c r="A382" s="3">
        <v>45629</v>
      </c>
      <c r="C382" t="s">
        <v>818</v>
      </c>
      <c r="D382" t="s">
        <v>1496</v>
      </c>
    </row>
    <row r="383" spans="1:4" x14ac:dyDescent="0.35">
      <c r="A383" s="10" t="s">
        <v>1437</v>
      </c>
      <c r="C383" t="s">
        <v>1416</v>
      </c>
    </row>
    <row r="384" spans="1:4" x14ac:dyDescent="0.35">
      <c r="A384" s="10" t="s">
        <v>1473</v>
      </c>
      <c r="C384" t="s">
        <v>1475</v>
      </c>
    </row>
    <row r="385" spans="1:1" x14ac:dyDescent="0.35">
      <c r="A385" s="10" t="s">
        <v>1474</v>
      </c>
    </row>
    <row r="386" spans="1:1" x14ac:dyDescent="0.35">
      <c r="A386" s="8"/>
    </row>
    <row r="387" spans="1:1" x14ac:dyDescent="0.35">
      <c r="A387" s="10" t="s">
        <v>1438</v>
      </c>
    </row>
    <row r="388" spans="1:1" x14ac:dyDescent="0.35">
      <c r="A388" s="10" t="s">
        <v>1439</v>
      </c>
    </row>
    <row r="389" spans="1:1" x14ac:dyDescent="0.35">
      <c r="A389" s="10" t="s">
        <v>1494</v>
      </c>
    </row>
    <row r="390" spans="1:1" x14ac:dyDescent="0.35">
      <c r="A390" s="10" t="s">
        <v>1442</v>
      </c>
    </row>
    <row r="391" spans="1:1" x14ac:dyDescent="0.35">
      <c r="A391" s="10" t="s">
        <v>1417</v>
      </c>
    </row>
    <row r="392" spans="1:1" x14ac:dyDescent="0.35">
      <c r="A392" s="12" t="s">
        <v>1307</v>
      </c>
    </row>
    <row r="393" spans="1:1" x14ac:dyDescent="0.35">
      <c r="A393" s="10" t="s">
        <v>1441</v>
      </c>
    </row>
    <row r="394" spans="1:1" x14ac:dyDescent="0.35">
      <c r="A394" s="12" t="s">
        <v>1443</v>
      </c>
    </row>
    <row r="395" spans="1:1" x14ac:dyDescent="0.35">
      <c r="A395" s="12" t="s">
        <v>1471</v>
      </c>
    </row>
    <row r="396" spans="1:1" x14ac:dyDescent="0.35">
      <c r="A396" s="10" t="s">
        <v>1445</v>
      </c>
    </row>
    <row r="397" spans="1:1" x14ac:dyDescent="0.35">
      <c r="A397" s="10" t="s">
        <v>1446</v>
      </c>
    </row>
    <row r="398" spans="1:1" x14ac:dyDescent="0.35">
      <c r="A398" s="10" t="s">
        <v>1447</v>
      </c>
    </row>
    <row r="399" spans="1:1" x14ac:dyDescent="0.35">
      <c r="A399" t="s">
        <v>1448</v>
      </c>
    </row>
    <row r="400" spans="1:1" x14ac:dyDescent="0.35">
      <c r="A400" t="s">
        <v>1449</v>
      </c>
    </row>
    <row r="401" spans="1:4" x14ac:dyDescent="0.35">
      <c r="A401" s="12" t="s">
        <v>1450</v>
      </c>
    </row>
    <row r="402" spans="1:4" x14ac:dyDescent="0.35">
      <c r="A402" s="10" t="s">
        <v>1350</v>
      </c>
    </row>
    <row r="403" spans="1:4" x14ac:dyDescent="0.35">
      <c r="A403" s="10" t="s">
        <v>1495</v>
      </c>
    </row>
    <row r="404" spans="1:4" x14ac:dyDescent="0.35">
      <c r="A404" s="10" t="s">
        <v>1469</v>
      </c>
    </row>
    <row r="405" spans="1:4" x14ac:dyDescent="0.35">
      <c r="A405" t="s">
        <v>1470</v>
      </c>
    </row>
    <row r="406" spans="1:4" x14ac:dyDescent="0.35">
      <c r="A406" s="10" t="s">
        <v>1350</v>
      </c>
    </row>
    <row r="407" spans="1:4" x14ac:dyDescent="0.35">
      <c r="A407" s="10" t="s">
        <v>1472</v>
      </c>
    </row>
    <row r="408" spans="1:4" x14ac:dyDescent="0.35">
      <c r="A408" s="10" t="s">
        <v>1476</v>
      </c>
    </row>
    <row r="409" spans="1:4" x14ac:dyDescent="0.35">
      <c r="A409" s="10" t="s">
        <v>1477</v>
      </c>
    </row>
    <row r="411" spans="1:4" x14ac:dyDescent="0.35">
      <c r="A411" s="3">
        <v>45642</v>
      </c>
      <c r="B411" t="s">
        <v>812</v>
      </c>
      <c r="C411" t="s">
        <v>818</v>
      </c>
      <c r="D411" t="s">
        <v>1540</v>
      </c>
    </row>
    <row r="412" spans="1:4" x14ac:dyDescent="0.35">
      <c r="A412" s="7" t="s">
        <v>1541</v>
      </c>
      <c r="B412" t="s">
        <v>1535</v>
      </c>
      <c r="C412" s="10" t="s">
        <v>1521</v>
      </c>
    </row>
    <row r="413" spans="1:4" x14ac:dyDescent="0.35">
      <c r="A413" s="10" t="s">
        <v>1511</v>
      </c>
      <c r="B413" t="s">
        <v>1536</v>
      </c>
      <c r="C413" s="10" t="s">
        <v>1522</v>
      </c>
    </row>
    <row r="414" spans="1:4" x14ac:dyDescent="0.35">
      <c r="A414" s="10" t="s">
        <v>1512</v>
      </c>
    </row>
    <row r="415" spans="1:4" x14ac:dyDescent="0.35">
      <c r="A415" s="10" t="s">
        <v>1513</v>
      </c>
    </row>
    <row r="416" spans="1:4" x14ac:dyDescent="0.35">
      <c r="A416" s="7" t="s">
        <v>1514</v>
      </c>
    </row>
    <row r="417" spans="1:1" x14ac:dyDescent="0.35">
      <c r="A417" s="10" t="s">
        <v>1515</v>
      </c>
    </row>
    <row r="418" spans="1:1" x14ac:dyDescent="0.35">
      <c r="A418" s="10" t="s">
        <v>1516</v>
      </c>
    </row>
    <row r="419" spans="1:1" x14ac:dyDescent="0.35">
      <c r="A419" s="10" t="s">
        <v>1517</v>
      </c>
    </row>
    <row r="420" spans="1:1" x14ac:dyDescent="0.35">
      <c r="A420" s="7" t="s">
        <v>1518</v>
      </c>
    </row>
    <row r="421" spans="1:1" x14ac:dyDescent="0.35">
      <c r="A421" s="10" t="s">
        <v>1519</v>
      </c>
    </row>
    <row r="422" spans="1:1" x14ac:dyDescent="0.35">
      <c r="A422" s="10" t="s">
        <v>1542</v>
      </c>
    </row>
    <row r="423" spans="1:1" x14ac:dyDescent="0.35">
      <c r="A423" s="10" t="s">
        <v>1520</v>
      </c>
    </row>
    <row r="424" spans="1:1" x14ac:dyDescent="0.35">
      <c r="A424" s="10" t="s">
        <v>1523</v>
      </c>
    </row>
    <row r="425" spans="1:1" x14ac:dyDescent="0.35">
      <c r="A425" s="10" t="s">
        <v>1524</v>
      </c>
    </row>
    <row r="426" spans="1:1" x14ac:dyDescent="0.35">
      <c r="A426" s="10" t="s">
        <v>1525</v>
      </c>
    </row>
    <row r="428" spans="1:1" x14ac:dyDescent="0.35">
      <c r="A428" s="10" t="s">
        <v>1527</v>
      </c>
    </row>
    <row r="429" spans="1:1" x14ac:dyDescent="0.35">
      <c r="A429" s="7" t="s">
        <v>1526</v>
      </c>
    </row>
    <row r="430" spans="1:1" x14ac:dyDescent="0.35">
      <c r="A430" s="10" t="s">
        <v>1528</v>
      </c>
    </row>
    <row r="431" spans="1:1" x14ac:dyDescent="0.35">
      <c r="A431" s="10" t="s">
        <v>1529</v>
      </c>
    </row>
    <row r="432" spans="1:1" x14ac:dyDescent="0.35">
      <c r="A432" s="7" t="s">
        <v>1530</v>
      </c>
    </row>
    <row r="433" spans="1:1" x14ac:dyDescent="0.35">
      <c r="A433" s="13" t="s">
        <v>1531</v>
      </c>
    </row>
    <row r="434" spans="1:1" x14ac:dyDescent="0.35">
      <c r="A434" s="13" t="s">
        <v>1532</v>
      </c>
    </row>
    <row r="435" spans="1:1" x14ac:dyDescent="0.35">
      <c r="A435" s="13" t="s">
        <v>1533</v>
      </c>
    </row>
    <row r="436" spans="1:1" x14ac:dyDescent="0.35">
      <c r="A436" s="13" t="s">
        <v>1534</v>
      </c>
    </row>
    <row r="437" spans="1:1" x14ac:dyDescent="0.35">
      <c r="A437" s="7" t="s">
        <v>1307</v>
      </c>
    </row>
    <row r="438" spans="1:1" x14ac:dyDescent="0.35">
      <c r="A438" s="10" t="s">
        <v>1443</v>
      </c>
    </row>
    <row r="439" spans="1:1" x14ac:dyDescent="0.35">
      <c r="A439" s="7" t="s">
        <v>1471</v>
      </c>
    </row>
    <row r="440" spans="1:1" x14ac:dyDescent="0.35">
      <c r="A440" s="7" t="s">
        <v>1450</v>
      </c>
    </row>
    <row r="441" spans="1:1" x14ac:dyDescent="0.35">
      <c r="A441" s="10" t="s">
        <v>1543</v>
      </c>
    </row>
    <row r="442" spans="1:1" x14ac:dyDescent="0.35">
      <c r="A442" s="10" t="s">
        <v>1537</v>
      </c>
    </row>
    <row r="443" spans="1:1" x14ac:dyDescent="0.35">
      <c r="A443" s="7" t="s">
        <v>1538</v>
      </c>
    </row>
    <row r="444" spans="1:1" x14ac:dyDescent="0.35">
      <c r="A444" s="14" t="s">
        <v>1539</v>
      </c>
    </row>
    <row r="445" spans="1:1" x14ac:dyDescent="0.35">
      <c r="A445" s="15" t="s">
        <v>1544</v>
      </c>
    </row>
    <row r="446" spans="1:1" x14ac:dyDescent="0.35">
      <c r="A446" s="15" t="s">
        <v>1545</v>
      </c>
    </row>
    <row r="447" spans="1:1" x14ac:dyDescent="0.35">
      <c r="A447" s="15" t="s">
        <v>1546</v>
      </c>
    </row>
    <row r="448" spans="1:1" x14ac:dyDescent="0.35">
      <c r="A448" s="15" t="s">
        <v>1447</v>
      </c>
    </row>
    <row r="449" spans="1:1" x14ac:dyDescent="0.35">
      <c r="A449" s="15" t="s">
        <v>1547</v>
      </c>
    </row>
    <row r="450" spans="1:1" x14ac:dyDescent="0.35">
      <c r="A450" s="15" t="s">
        <v>1548</v>
      </c>
    </row>
    <row r="451" spans="1:1" x14ac:dyDescent="0.35">
      <c r="A451" s="15" t="s">
        <v>1549</v>
      </c>
    </row>
    <row r="452" spans="1:1" x14ac:dyDescent="0.35">
      <c r="A452" s="15" t="s">
        <v>1550</v>
      </c>
    </row>
    <row r="454" spans="1:1" x14ac:dyDescent="0.35">
      <c r="A454" s="3">
        <v>45674</v>
      </c>
    </row>
    <row r="455" spans="1:1" x14ac:dyDescent="0.35">
      <c r="A455" s="15" t="s">
        <v>1586</v>
      </c>
    </row>
    <row r="456" spans="1:1" x14ac:dyDescent="0.35">
      <c r="A456" s="15" t="s">
        <v>1587</v>
      </c>
    </row>
    <row r="457" spans="1:1" x14ac:dyDescent="0.35">
      <c r="A457" s="15" t="s">
        <v>1588</v>
      </c>
    </row>
    <row r="458" spans="1:1" x14ac:dyDescent="0.35">
      <c r="A458" s="15" t="s">
        <v>1589</v>
      </c>
    </row>
    <row r="459" spans="1:1" x14ac:dyDescent="0.35">
      <c r="A459" s="15" t="s">
        <v>1590</v>
      </c>
    </row>
    <row r="460" spans="1:1" x14ac:dyDescent="0.35">
      <c r="A460" s="15" t="s">
        <v>1591</v>
      </c>
    </row>
    <row r="461" spans="1:1" x14ac:dyDescent="0.35">
      <c r="A461" s="15" t="s">
        <v>1592</v>
      </c>
    </row>
    <row r="462" spans="1:1" x14ac:dyDescent="0.35">
      <c r="A462" s="15" t="s">
        <v>1007</v>
      </c>
    </row>
    <row r="463" spans="1:1" x14ac:dyDescent="0.35">
      <c r="A463" s="15" t="s">
        <v>1593</v>
      </c>
    </row>
    <row r="464" spans="1:1" x14ac:dyDescent="0.35">
      <c r="A464" s="15" t="s">
        <v>1594</v>
      </c>
    </row>
    <row r="465" spans="1:2" x14ac:dyDescent="0.35">
      <c r="A465" s="15" t="s">
        <v>1595</v>
      </c>
    </row>
    <row r="466" spans="1:2" x14ac:dyDescent="0.35">
      <c r="A466" s="15" t="s">
        <v>1596</v>
      </c>
    </row>
    <row r="467" spans="1:2" x14ac:dyDescent="0.35">
      <c r="A467" s="15" t="s">
        <v>1597</v>
      </c>
    </row>
    <row r="468" spans="1:2" x14ac:dyDescent="0.35">
      <c r="A468" s="15" t="s">
        <v>1598</v>
      </c>
    </row>
    <row r="469" spans="1:2" x14ac:dyDescent="0.35">
      <c r="A469" s="15" t="s">
        <v>1599</v>
      </c>
    </row>
    <row r="470" spans="1:2" x14ac:dyDescent="0.35">
      <c r="A470" s="15" t="s">
        <v>1600</v>
      </c>
    </row>
    <row r="471" spans="1:2" x14ac:dyDescent="0.35">
      <c r="A471" s="15" t="s">
        <v>1601</v>
      </c>
    </row>
    <row r="472" spans="1:2" x14ac:dyDescent="0.35">
      <c r="A472" s="15" t="s">
        <v>1602</v>
      </c>
    </row>
    <row r="473" spans="1:2" x14ac:dyDescent="0.35">
      <c r="A473" s="15" t="s">
        <v>1603</v>
      </c>
    </row>
    <row r="475" spans="1:2" x14ac:dyDescent="0.35">
      <c r="B475" s="1">
        <v>45716</v>
      </c>
    </row>
    <row r="476" spans="1:2" x14ac:dyDescent="0.35">
      <c r="A476" s="15" t="s">
        <v>1659</v>
      </c>
    </row>
    <row r="477" spans="1:2" x14ac:dyDescent="0.35">
      <c r="A477" s="15" t="s">
        <v>1643</v>
      </c>
    </row>
    <row r="478" spans="1:2" x14ac:dyDescent="0.35">
      <c r="A478" s="15" t="s">
        <v>1660</v>
      </c>
    </row>
    <row r="479" spans="1:2" x14ac:dyDescent="0.35">
      <c r="A479" s="15" t="s">
        <v>1661</v>
      </c>
    </row>
    <row r="480" spans="1:2" x14ac:dyDescent="0.35">
      <c r="A480" s="15" t="s">
        <v>1662</v>
      </c>
    </row>
    <row r="483" spans="1:2" x14ac:dyDescent="0.35">
      <c r="B483" t="s">
        <v>1683</v>
      </c>
    </row>
    <row r="484" spans="1:2" x14ac:dyDescent="0.35">
      <c r="A484" s="10" t="s">
        <v>1684</v>
      </c>
    </row>
    <row r="485" spans="1:2" x14ac:dyDescent="0.35">
      <c r="A485" s="10" t="s">
        <v>1685</v>
      </c>
    </row>
    <row r="486" spans="1:2" x14ac:dyDescent="0.35">
      <c r="A486" t="s">
        <v>1686</v>
      </c>
    </row>
    <row r="487" spans="1:2" x14ac:dyDescent="0.35">
      <c r="A487" t="s">
        <v>1687</v>
      </c>
    </row>
    <row r="488" spans="1:2" x14ac:dyDescent="0.35">
      <c r="A488" t="s">
        <v>1688</v>
      </c>
    </row>
    <row r="489" spans="1:2" x14ac:dyDescent="0.35">
      <c r="A489" t="s">
        <v>1689</v>
      </c>
    </row>
    <row r="490" spans="1:2" x14ac:dyDescent="0.35">
      <c r="A490" s="10" t="s">
        <v>1690</v>
      </c>
    </row>
    <row r="491" spans="1:2" x14ac:dyDescent="0.35">
      <c r="A491" s="10" t="s">
        <v>1691</v>
      </c>
    </row>
    <row r="492" spans="1:2" x14ac:dyDescent="0.35">
      <c r="A492" s="10" t="s">
        <v>1692</v>
      </c>
    </row>
    <row r="493" spans="1:2" x14ac:dyDescent="0.35">
      <c r="A493" t="s">
        <v>1693</v>
      </c>
    </row>
    <row r="494" spans="1:2" x14ac:dyDescent="0.35">
      <c r="A494" t="s">
        <v>1694</v>
      </c>
    </row>
    <row r="495" spans="1:2" x14ac:dyDescent="0.35">
      <c r="A495" s="10" t="s">
        <v>1695</v>
      </c>
    </row>
    <row r="496" spans="1:2" x14ac:dyDescent="0.35">
      <c r="A496" t="s">
        <v>1696</v>
      </c>
    </row>
    <row r="497" spans="1:3" x14ac:dyDescent="0.35">
      <c r="A497" s="10" t="s">
        <v>979</v>
      </c>
    </row>
    <row r="498" spans="1:3" x14ac:dyDescent="0.35">
      <c r="A498" s="10" t="s">
        <v>1697</v>
      </c>
    </row>
    <row r="499" spans="1:3" x14ac:dyDescent="0.35">
      <c r="A499" t="s">
        <v>1698</v>
      </c>
    </row>
    <row r="500" spans="1:3" x14ac:dyDescent="0.35">
      <c r="A500" s="10" t="s">
        <v>1699</v>
      </c>
    </row>
    <row r="501" spans="1:3" x14ac:dyDescent="0.35">
      <c r="A501" s="10" t="s">
        <v>1707</v>
      </c>
    </row>
    <row r="502" spans="1:3" x14ac:dyDescent="0.35">
      <c r="A502" t="s">
        <v>1700</v>
      </c>
    </row>
    <row r="503" spans="1:3" x14ac:dyDescent="0.35">
      <c r="A503" t="s">
        <v>1701</v>
      </c>
    </row>
    <row r="504" spans="1:3" x14ac:dyDescent="0.35">
      <c r="A504" s="10" t="s">
        <v>1702</v>
      </c>
    </row>
    <row r="505" spans="1:3" x14ac:dyDescent="0.35">
      <c r="A505" t="s">
        <v>1703</v>
      </c>
    </row>
    <row r="506" spans="1:3" x14ac:dyDescent="0.35">
      <c r="A506" t="s">
        <v>1704</v>
      </c>
    </row>
    <row r="507" spans="1:3" x14ac:dyDescent="0.35">
      <c r="A507" s="10" t="s">
        <v>1661</v>
      </c>
    </row>
    <row r="508" spans="1:3" x14ac:dyDescent="0.35">
      <c r="A508" t="s">
        <v>1705</v>
      </c>
    </row>
    <row r="509" spans="1:3" x14ac:dyDescent="0.35">
      <c r="A509" t="s">
        <v>1706</v>
      </c>
    </row>
    <row r="511" spans="1:3" x14ac:dyDescent="0.35">
      <c r="A511" s="3">
        <v>45768</v>
      </c>
      <c r="C511" t="s">
        <v>1752</v>
      </c>
    </row>
    <row r="512" spans="1:3" x14ac:dyDescent="0.35">
      <c r="A512" t="s">
        <v>1735</v>
      </c>
      <c r="C512" t="s">
        <v>1753</v>
      </c>
    </row>
    <row r="513" spans="1:3" x14ac:dyDescent="0.35">
      <c r="A513" t="s">
        <v>1736</v>
      </c>
      <c r="C513" t="s">
        <v>1754</v>
      </c>
    </row>
    <row r="514" spans="1:3" x14ac:dyDescent="0.35">
      <c r="A514" t="s">
        <v>1750</v>
      </c>
    </row>
    <row r="515" spans="1:3" x14ac:dyDescent="0.35">
      <c r="A515" t="s">
        <v>1751</v>
      </c>
    </row>
    <row r="516" spans="1:3" x14ac:dyDescent="0.35">
      <c r="A516" t="s">
        <v>1555</v>
      </c>
    </row>
    <row r="517" spans="1:3" x14ac:dyDescent="0.35">
      <c r="A517" t="s">
        <v>1755</v>
      </c>
    </row>
    <row r="519" spans="1:3" x14ac:dyDescent="0.35">
      <c r="A519" s="3">
        <v>45792</v>
      </c>
      <c r="C519" t="s">
        <v>492</v>
      </c>
    </row>
    <row r="520" spans="1:3" x14ac:dyDescent="0.35">
      <c r="A520" t="s">
        <v>1789</v>
      </c>
      <c r="C520" t="s">
        <v>1784</v>
      </c>
    </row>
    <row r="521" spans="1:3" x14ac:dyDescent="0.35">
      <c r="A521" t="s">
        <v>1790</v>
      </c>
      <c r="C521" t="s">
        <v>1785</v>
      </c>
    </row>
    <row r="522" spans="1:3" x14ac:dyDescent="0.35">
      <c r="C522" t="s">
        <v>829</v>
      </c>
    </row>
    <row r="524" spans="1:3" x14ac:dyDescent="0.35">
      <c r="A524" s="20">
        <v>45809</v>
      </c>
      <c r="C524" t="s">
        <v>492</v>
      </c>
    </row>
    <row r="525" spans="1:3" x14ac:dyDescent="0.35">
      <c r="A525" t="s">
        <v>1800</v>
      </c>
      <c r="C525" t="s">
        <v>829</v>
      </c>
    </row>
    <row r="526" spans="1:3" x14ac:dyDescent="0.35">
      <c r="A526" t="s">
        <v>693</v>
      </c>
      <c r="C526" t="s">
        <v>1802</v>
      </c>
    </row>
    <row r="527" spans="1:3" x14ac:dyDescent="0.35">
      <c r="A527" t="s">
        <v>1801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Darshan</vt:lpstr>
      <vt:lpstr>IW</vt:lpstr>
      <vt:lpstr>Selva</vt:lpstr>
      <vt:lpstr>ParagExports</vt:lpstr>
      <vt:lpstr>VasantCoimbatore</vt:lpstr>
      <vt:lpstr>JayAmbe</vt:lpstr>
      <vt:lpstr>khusboo</vt:lpstr>
      <vt:lpstr>jagadamba</vt:lpstr>
      <vt:lpstr>To be purchased</vt:lpstr>
      <vt:lpstr>NewVendorEmployee</vt:lpstr>
      <vt:lpstr>Custom</vt:lpstr>
      <vt:lpstr>Defect</vt:lpstr>
      <vt:lpstr>Vikash</vt:lpstr>
      <vt:lpstr>Coin card</vt:lpstr>
      <vt:lpstr>Polish</vt:lpstr>
      <vt:lpstr>Shree sai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 Kumar Nath</dc:creator>
  <cp:lastModifiedBy>NATH, SUSHANTKr (GE Aerospace, consultant)</cp:lastModifiedBy>
  <dcterms:created xsi:type="dcterms:W3CDTF">2023-09-13T07:27:20Z</dcterms:created>
  <dcterms:modified xsi:type="dcterms:W3CDTF">2025-06-21T12:20:34Z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655256-13e9-4c0b-ba73-c54361842301_Enabled">
    <vt:lpwstr>true</vt:lpwstr>
  </property>
  <property fmtid="{D5CDD505-2E9C-101B-9397-08002B2CF9AE}" pid="3" name="MSIP_Label_ec655256-13e9-4c0b-ba73-c54361842301_SetDate">
    <vt:lpwstr>2025-02-28T11:56:40Z</vt:lpwstr>
  </property>
  <property fmtid="{D5CDD505-2E9C-101B-9397-08002B2CF9AE}" pid="4" name="MSIP_Label_ec655256-13e9-4c0b-ba73-c54361842301_Method">
    <vt:lpwstr>Privileged</vt:lpwstr>
  </property>
  <property fmtid="{D5CDD505-2E9C-101B-9397-08002B2CF9AE}" pid="5" name="MSIP_Label_ec655256-13e9-4c0b-ba73-c54361842301_Name">
    <vt:lpwstr>Public</vt:lpwstr>
  </property>
  <property fmtid="{D5CDD505-2E9C-101B-9397-08002B2CF9AE}" pid="6" name="MSIP_Label_ec655256-13e9-4c0b-ba73-c54361842301_SiteId">
    <vt:lpwstr>edf442f5-b994-4c86-a131-b42b03a16c95</vt:lpwstr>
  </property>
  <property fmtid="{D5CDD505-2E9C-101B-9397-08002B2CF9AE}" pid="7" name="MSIP_Label_ec655256-13e9-4c0b-ba73-c54361842301_ActionId">
    <vt:lpwstr>ad85d86b-aa92-404a-83d7-e5d39e79f122</vt:lpwstr>
  </property>
  <property fmtid="{D5CDD505-2E9C-101B-9397-08002B2CF9AE}" pid="8" name="MSIP_Label_ec655256-13e9-4c0b-ba73-c54361842301_ContentBits">
    <vt:lpwstr>0</vt:lpwstr>
  </property>
  <property fmtid="{D5CDD505-2E9C-101B-9397-08002B2CF9AE}" pid="9" name="MSIP_Label_ec655256-13e9-4c0b-ba73-c54361842301_Tag">
    <vt:lpwstr>10, 0, 1, 1</vt:lpwstr>
  </property>
</Properties>
</file>