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r" sheetId="1" r:id="rId4"/>
    <sheet state="visible" name="All Data" sheetId="2" r:id="rId5"/>
    <sheet state="visible" name="Data Totals" sheetId="3" r:id="rId6"/>
    <sheet state="visible" name="Test Data" sheetId="4" r:id="rId7"/>
    <sheet state="visible" name="Config" sheetId="5" r:id="rId8"/>
    <sheet state="visible" name="Charts And Graphs" sheetId="6" r:id="rId9"/>
  </sheets>
  <definedNames>
    <definedName hidden="1" localSheetId="1" name="_xlnm._FilterDatabase">'All Data'!$B$1:$B$32</definedName>
  </definedNames>
  <calcPr/>
</workbook>
</file>

<file path=xl/sharedStrings.xml><?xml version="1.0" encoding="utf-8"?>
<sst xmlns="http://schemas.openxmlformats.org/spreadsheetml/2006/main" count="266" uniqueCount="53">
  <si>
    <t>START</t>
  </si>
  <si>
    <t>EXPORT</t>
  </si>
  <si>
    <t>CLEAR</t>
  </si>
  <si>
    <t>PERCENT CORRECT</t>
  </si>
  <si>
    <t>ACTIVITY</t>
  </si>
  <si>
    <t>DATE</t>
  </si>
  <si>
    <t>START TIME</t>
  </si>
  <si>
    <t>STOP TIME</t>
  </si>
  <si>
    <t>DURATION</t>
  </si>
  <si>
    <t>BEHAVIOR</t>
  </si>
  <si>
    <t>REASON TIMER STOPPED</t>
  </si>
  <si>
    <t>COMMENTS</t>
  </si>
  <si>
    <t>Check-out</t>
  </si>
  <si>
    <t>Successful</t>
  </si>
  <si>
    <t>Trial Ended</t>
  </si>
  <si>
    <t>Reccess</t>
  </si>
  <si>
    <t>Property Destruction</t>
  </si>
  <si>
    <t xml:space="preserve">Throwing mulch, also throwing mulch at peer. </t>
  </si>
  <si>
    <t>Physical Aggression</t>
  </si>
  <si>
    <t xml:space="preserve">Pushing and shoving peer, peer was also pushing and shoving. </t>
  </si>
  <si>
    <t xml:space="preserve">kicking playground </t>
  </si>
  <si>
    <t>Zones</t>
  </si>
  <si>
    <t>Elopement</t>
  </si>
  <si>
    <t>Requested Break</t>
  </si>
  <si>
    <t>Other</t>
  </si>
  <si>
    <t xml:space="preserve">Did not return to desk to finish assignment. </t>
  </si>
  <si>
    <t>Math</t>
  </si>
  <si>
    <t xml:space="preserve">Reading book alone. </t>
  </si>
  <si>
    <t>Check-in</t>
  </si>
  <si>
    <t>Library</t>
  </si>
  <si>
    <t xml:space="preserve">Library </t>
  </si>
  <si>
    <t>Break</t>
  </si>
  <si>
    <t xml:space="preserve">Library. Requested break to be able to sit on couch rather then sitting on carpet. Given the opportunity to take his break at the table or in the hall he decided to run around the classroom. </t>
  </si>
  <si>
    <t>Teaher Break</t>
  </si>
  <si>
    <t>Yelling</t>
  </si>
  <si>
    <t xml:space="preserve">Made loud "oooo" sound after 14 minutes. </t>
  </si>
  <si>
    <t>Sensory Break</t>
  </si>
  <si>
    <t>Lunch</t>
  </si>
  <si>
    <t>ELA</t>
  </si>
  <si>
    <t>Requested break</t>
  </si>
  <si>
    <t xml:space="preserve">Started to get frustrated around the 10min mark. He requested help, then finished his assignment. </t>
  </si>
  <si>
    <t xml:space="preserve">Not following instructions to go back to seat. </t>
  </si>
  <si>
    <t>Homeroom</t>
  </si>
  <si>
    <t xml:space="preserve">Doing coloring worksheet. Got frustrated and eloped. </t>
  </si>
  <si>
    <t>ALL DATA</t>
  </si>
  <si>
    <t>CURRENT DATA</t>
  </si>
  <si>
    <t>Success Value</t>
  </si>
  <si>
    <t>Total Trials</t>
  </si>
  <si>
    <t>Total Succssful</t>
  </si>
  <si>
    <t>Total Failed</t>
  </si>
  <si>
    <t>Percent Correct</t>
  </si>
  <si>
    <t xml:space="preserve">REASON TIMER STOPPED </t>
  </si>
  <si>
    <t>Select Behavior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</si>
</sst>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quot;:&quot;mm&quot;:&quot;ss"/>
    <numFmt numFmtId="165" formatCode="M/d/yyyy"/>
  </numFmts>
  <fonts count="21">
    <font>
      <sz val="10.0"/>
      <color rgb="FF000000"/>
      <name val="Arial"/>
      <scheme val="minor"/>
    </font>
    <font>
      <b/>
      <sz val="13.0"/>
      <color theme="1"/>
      <name val="Arial"/>
      <scheme val="minor"/>
    </font>
    <font>
      <color theme="1"/>
      <name val="Arial"/>
      <scheme val="minor"/>
    </font>
    <font>
      <b/>
      <sz val="12.0"/>
      <color theme="1"/>
      <name val="Arial"/>
      <scheme val="minor"/>
    </font>
    <font>
      <sz val="53.0"/>
      <color rgb="FF00FF00"/>
      <name val="Arial"/>
      <scheme val="minor"/>
    </font>
    <font>
      <sz val="25.0"/>
      <color rgb="FFB3A7D3"/>
      <name val="Arial"/>
      <scheme val="minor"/>
    </font>
    <font>
      <sz val="10.0"/>
      <color rgb="FF000001"/>
      <name val="Arial"/>
      <scheme val="minor"/>
    </font>
    <font>
      <sz val="6.0"/>
      <color rgb="FFCC0000"/>
      <name val="Arial"/>
      <scheme val="minor"/>
    </font>
    <font>
      <b/>
      <sz val="30.0"/>
      <color rgb="FF000001"/>
      <name val="Arial"/>
      <scheme val="minor"/>
    </font>
    <font>
      <sz val="12.0"/>
      <color rgb="FF000001"/>
      <name val="Arial"/>
      <scheme val="minor"/>
    </font>
    <font>
      <b/>
      <sz val="12.0"/>
      <color rgb="FF000001"/>
      <name val="Arial"/>
      <scheme val="minor"/>
    </font>
    <font>
      <b/>
      <sz val="13.0"/>
      <color rgb="FF000000"/>
      <name val="Arial"/>
    </font>
    <font>
      <color theme="1"/>
      <name val="Arial"/>
    </font>
    <font>
      <color rgb="FF000001"/>
      <name val="Arial"/>
    </font>
    <font>
      <b/>
      <sz val="18.0"/>
      <color theme="1"/>
      <name val="Arial"/>
      <scheme val="minor"/>
    </font>
    <font>
      <b/>
      <sz val="11.0"/>
      <color theme="1"/>
      <name val="Arial"/>
      <scheme val="minor"/>
    </font>
    <font>
      <sz val="10.0"/>
      <color theme="1"/>
      <name val="Arial"/>
      <scheme val="minor"/>
    </font>
    <font>
      <sz val="11.0"/>
      <color theme="1"/>
      <name val="Arial"/>
      <scheme val="minor"/>
    </font>
    <font>
      <b/>
      <color theme="1"/>
      <name val="Arial"/>
      <scheme val="minor"/>
    </font>
    <font>
      <sz val="10.0"/>
      <color rgb="FF000000"/>
      <name val="&quot;Google Sans Mono&quot;"/>
    </font>
    <font>
      <b/>
      <sz val="13.0"/>
      <color theme="1"/>
      <name val="Arial"/>
    </font>
  </fonts>
  <fills count="6">
    <fill>
      <patternFill patternType="none"/>
    </fill>
    <fill>
      <patternFill patternType="lightGray"/>
    </fill>
    <fill>
      <patternFill patternType="solid">
        <fgColor rgb="FFFFFFFF"/>
        <bgColor rgb="FFFFFFFF"/>
      </patternFill>
    </fill>
    <fill>
      <patternFill patternType="solid">
        <fgColor rgb="FF01FF00"/>
        <bgColor rgb="FF01FF00"/>
      </patternFill>
    </fill>
    <fill>
      <patternFill patternType="solid">
        <fgColor rgb="FFB3A7D4"/>
        <bgColor rgb="FFB3A7D4"/>
      </patternFill>
    </fill>
    <fill>
      <patternFill patternType="solid">
        <fgColor rgb="FFF4CCCC"/>
        <bgColor rgb="FFF4CCCC"/>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vertical="center"/>
    </xf>
    <xf borderId="0" fillId="2" fontId="2" numFmtId="164" xfId="0" applyAlignment="1" applyFill="1" applyFont="1" applyNumberFormat="1">
      <alignment horizontal="center" vertical="center"/>
    </xf>
    <xf borderId="0" fillId="0" fontId="2" numFmtId="0" xfId="0" applyAlignment="1" applyFont="1">
      <alignment horizontal="left" readingOrder="0" shrinkToFit="0" vertical="top" wrapText="1"/>
    </xf>
    <xf borderId="0" fillId="3" fontId="4" numFmtId="0" xfId="0" applyAlignment="1" applyFill="1" applyFont="1">
      <alignment readingOrder="0"/>
    </xf>
    <xf borderId="0" fillId="0" fontId="1" numFmtId="0" xfId="0" applyAlignment="1" applyFont="1">
      <alignment horizontal="center" readingOrder="0" vertical="center"/>
    </xf>
    <xf borderId="0" fillId="4" fontId="5" numFmtId="0" xfId="0" applyAlignment="1" applyFill="1" applyFont="1">
      <alignment readingOrder="0"/>
    </xf>
    <xf borderId="0" fillId="0" fontId="6" numFmtId="164" xfId="0" applyAlignment="1" applyFont="1" applyNumberFormat="1">
      <alignment horizontal="center" readingOrder="0" shrinkToFit="0" vertical="top" wrapText="1"/>
    </xf>
    <xf borderId="0" fillId="5" fontId="7" numFmtId="0" xfId="0" applyAlignment="1" applyFill="1" applyFont="1">
      <alignment readingOrder="0"/>
    </xf>
    <xf borderId="0" fillId="0" fontId="8" numFmtId="0" xfId="0" applyAlignment="1" applyFont="1">
      <alignment horizontal="center" readingOrder="0" vertical="center"/>
    </xf>
    <xf borderId="0" fillId="0" fontId="9" numFmtId="0" xfId="0" applyAlignment="1" applyFont="1">
      <alignment horizontal="left" readingOrder="0" shrinkToFit="0" vertical="top" wrapText="1"/>
    </xf>
    <xf borderId="0" fillId="0" fontId="10" numFmtId="164" xfId="0" applyAlignment="1" applyFont="1" applyNumberFormat="1">
      <alignment horizontal="center" readingOrder="0" shrinkToFit="0" vertical="center" wrapText="1"/>
    </xf>
    <xf borderId="0" fillId="0" fontId="10" numFmtId="46" xfId="0" applyAlignment="1" applyFont="1" applyNumberFormat="1">
      <alignment horizontal="center" readingOrder="0" vertical="center"/>
    </xf>
    <xf borderId="0" fillId="2" fontId="11" numFmtId="0" xfId="0" applyAlignment="1" applyFont="1">
      <alignment horizontal="center" readingOrder="0" shrinkToFit="0" wrapText="1"/>
    </xf>
    <xf borderId="0" fillId="0" fontId="10" numFmtId="0" xfId="0" applyAlignment="1" applyFont="1">
      <alignment horizontal="center" readingOrder="0" shrinkToFit="0" vertical="center" wrapText="1"/>
    </xf>
    <xf borderId="0" fillId="0" fontId="12" numFmtId="0" xfId="0" applyAlignment="1" applyFont="1">
      <alignment horizontal="center" vertical="top"/>
    </xf>
    <xf borderId="0" fillId="0" fontId="12" numFmtId="165" xfId="0" applyAlignment="1" applyFont="1" applyNumberFormat="1">
      <alignment horizontal="center" vertical="top"/>
    </xf>
    <xf borderId="0" fillId="0" fontId="13" numFmtId="164" xfId="0" applyAlignment="1" applyFont="1" applyNumberFormat="1">
      <alignment horizontal="center" shrinkToFit="0" vertical="top" wrapText="1"/>
    </xf>
    <xf borderId="0" fillId="0" fontId="13" numFmtId="46" xfId="0" applyAlignment="1" applyFont="1" applyNumberFormat="1">
      <alignment horizontal="center" vertical="top"/>
    </xf>
    <xf borderId="0" fillId="0" fontId="6" numFmtId="0" xfId="0" applyAlignment="1" applyFont="1">
      <alignment horizontal="center" readingOrder="0" vertical="top"/>
    </xf>
    <xf borderId="0" fillId="0" fontId="12" numFmtId="0" xfId="0" applyAlignment="1" applyFont="1">
      <alignment vertical="top"/>
    </xf>
    <xf borderId="0" fillId="0" fontId="13" numFmtId="0" xfId="0" applyAlignment="1" applyFont="1">
      <alignment shrinkToFit="0" vertical="top" wrapText="1"/>
    </xf>
    <xf borderId="0" fillId="0" fontId="14" numFmtId="0" xfId="0" applyAlignment="1" applyFont="1">
      <alignment horizontal="center" readingOrder="0"/>
    </xf>
    <xf borderId="0" fillId="0" fontId="15" numFmtId="0" xfId="0" applyAlignment="1" applyFont="1">
      <alignment horizontal="center" readingOrder="0"/>
    </xf>
    <xf borderId="0" fillId="0" fontId="16" numFmtId="46" xfId="0" applyAlignment="1" applyFont="1" applyNumberFormat="1">
      <alignment horizontal="center" readingOrder="0"/>
    </xf>
    <xf borderId="0" fillId="0" fontId="17" numFmtId="0" xfId="0" applyFont="1"/>
    <xf borderId="0" fillId="0" fontId="18" numFmtId="0" xfId="0" applyAlignment="1" applyFont="1">
      <alignment horizontal="center" readingOrder="0"/>
    </xf>
    <xf borderId="0" fillId="0" fontId="2" numFmtId="0" xfId="0" applyAlignment="1" applyFont="1">
      <alignment vertical="center"/>
    </xf>
    <xf borderId="0" fillId="0" fontId="2" numFmtId="0" xfId="0" applyAlignment="1" applyFont="1">
      <alignment readingOrder="0" vertical="center"/>
    </xf>
    <xf borderId="0" fillId="2" fontId="19" numFmtId="0" xfId="0" applyAlignment="1" applyFont="1">
      <alignment horizontal="right" vertical="center"/>
    </xf>
    <xf borderId="0" fillId="0" fontId="2" numFmtId="10" xfId="0" applyFont="1" applyNumberFormat="1"/>
    <xf borderId="0" fillId="0" fontId="20" numFmtId="0" xfId="0" applyAlignment="1" applyFont="1">
      <alignment horizontal="center"/>
    </xf>
    <xf borderId="0" fillId="0" fontId="20" numFmtId="0" xfId="0" applyAlignment="1" applyFont="1">
      <alignment horizontal="center"/>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7.63"/>
    <col customWidth="1" min="3" max="3" width="9.38"/>
    <col customWidth="1" min="4" max="4" width="7.63"/>
    <col customWidth="1" min="5" max="5" width="11.13"/>
    <col customWidth="1" min="6" max="7" width="21.13"/>
    <col customWidth="1" min="8" max="8" width="50.88"/>
  </cols>
  <sheetData>
    <row r="1">
      <c r="A1" s="1" t="s">
        <v>0</v>
      </c>
      <c r="B1" s="2"/>
      <c r="C1" s="3" t="s">
        <v>1</v>
      </c>
      <c r="D1" s="4"/>
      <c r="E1" s="3" t="s">
        <v>2</v>
      </c>
      <c r="F1" s="3" t="s">
        <v>3</v>
      </c>
      <c r="G1" s="3"/>
      <c r="H1" s="5"/>
    </row>
    <row r="2" ht="59.25" customHeight="1">
      <c r="A2" s="6" t="b">
        <v>0</v>
      </c>
      <c r="B2" s="7"/>
      <c r="C2" s="8" t="b">
        <v>0</v>
      </c>
      <c r="D2" s="9"/>
      <c r="E2" s="10" t="b">
        <v>0</v>
      </c>
      <c r="F2" s="11"/>
      <c r="G2" s="11"/>
      <c r="H2" s="12"/>
    </row>
    <row r="3">
      <c r="A3" s="7" t="s">
        <v>4</v>
      </c>
      <c r="B3" s="7" t="s">
        <v>5</v>
      </c>
      <c r="C3" s="13" t="s">
        <v>6</v>
      </c>
      <c r="D3" s="13" t="s">
        <v>7</v>
      </c>
      <c r="E3" s="14" t="s">
        <v>8</v>
      </c>
      <c r="F3" s="7" t="s">
        <v>9</v>
      </c>
      <c r="G3" s="15" t="s">
        <v>10</v>
      </c>
      <c r="H3" s="16"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6" max="7" width="19.75"/>
    <col customWidth="1" min="8" max="8" width="24.0"/>
  </cols>
  <sheetData>
    <row r="1" ht="34.5" customHeight="1">
      <c r="A1" s="7" t="s">
        <v>4</v>
      </c>
      <c r="B1" s="7" t="s">
        <v>5</v>
      </c>
      <c r="C1" s="13" t="s">
        <v>6</v>
      </c>
      <c r="D1" s="13" t="s">
        <v>7</v>
      </c>
      <c r="E1" s="14" t="s">
        <v>8</v>
      </c>
      <c r="F1" s="7" t="s">
        <v>9</v>
      </c>
      <c r="G1" s="15" t="s">
        <v>10</v>
      </c>
      <c r="H1" s="16" t="s">
        <v>11</v>
      </c>
    </row>
    <row r="2">
      <c r="A2" s="17" t="s">
        <v>12</v>
      </c>
      <c r="B2" s="18">
        <v>45174.592897800925</v>
      </c>
      <c r="C2" s="19">
        <v>45174.58733796296</v>
      </c>
      <c r="D2" s="19">
        <v>45174.60027751158</v>
      </c>
      <c r="E2" s="20">
        <v>0.01293954861102975</v>
      </c>
      <c r="F2" s="17" t="s">
        <v>13</v>
      </c>
      <c r="G2" s="21" t="s">
        <v>14</v>
      </c>
      <c r="H2" s="22"/>
    </row>
    <row r="3">
      <c r="A3" s="17" t="s">
        <v>15</v>
      </c>
      <c r="B3" s="18">
        <v>45174.5786700926</v>
      </c>
      <c r="C3" s="19">
        <v>45174.5786700926</v>
      </c>
      <c r="D3" s="19">
        <v>45174.58338428241</v>
      </c>
      <c r="E3" s="20">
        <v>0.004714189813967096</v>
      </c>
      <c r="F3" s="17" t="s">
        <v>16</v>
      </c>
      <c r="G3" s="21" t="s">
        <v>16</v>
      </c>
      <c r="H3" s="23" t="s">
        <v>17</v>
      </c>
    </row>
    <row r="4">
      <c r="A4" s="17" t="s">
        <v>15</v>
      </c>
      <c r="B4" s="18">
        <v>45174.57699865741</v>
      </c>
      <c r="C4" s="19">
        <v>45174.57699865741</v>
      </c>
      <c r="D4" s="19">
        <v>45174.57861013889</v>
      </c>
      <c r="E4" s="20">
        <v>0.0016114814825414214</v>
      </c>
      <c r="F4" s="17" t="s">
        <v>18</v>
      </c>
      <c r="G4" s="21" t="s">
        <v>18</v>
      </c>
      <c r="H4" s="23" t="s">
        <v>19</v>
      </c>
    </row>
    <row r="5">
      <c r="A5" s="17" t="s">
        <v>15</v>
      </c>
      <c r="B5" s="18">
        <v>45174.57215957176</v>
      </c>
      <c r="C5" s="19">
        <v>45174.57215957176</v>
      </c>
      <c r="D5" s="19">
        <v>45174.576696261574</v>
      </c>
      <c r="E5" s="20">
        <v>0.004536689815722639</v>
      </c>
      <c r="F5" s="17" t="s">
        <v>16</v>
      </c>
      <c r="G5" s="21" t="s">
        <v>16</v>
      </c>
      <c r="H5" s="23" t="s">
        <v>20</v>
      </c>
    </row>
    <row r="6">
      <c r="A6" s="17" t="s">
        <v>21</v>
      </c>
      <c r="B6" s="18">
        <v>45174.56864881945</v>
      </c>
      <c r="C6" s="19">
        <v>45174.56864881945</v>
      </c>
      <c r="D6" s="19">
        <v>45174.570420069445</v>
      </c>
      <c r="E6" s="20">
        <v>0.0017712500011839438</v>
      </c>
      <c r="F6" s="17" t="s">
        <v>13</v>
      </c>
      <c r="G6" s="21" t="s">
        <v>14</v>
      </c>
      <c r="H6" s="23"/>
    </row>
    <row r="7">
      <c r="A7" s="17" t="s">
        <v>21</v>
      </c>
      <c r="B7" s="18">
        <v>45174.5646881713</v>
      </c>
      <c r="C7" s="19">
        <v>45174.5646881713</v>
      </c>
      <c r="D7" s="19">
        <v>45174.56701763889</v>
      </c>
      <c r="E7" s="20">
        <v>0.0023294675920624286</v>
      </c>
      <c r="F7" s="17" t="s">
        <v>22</v>
      </c>
      <c r="G7" s="21" t="s">
        <v>22</v>
      </c>
      <c r="H7" s="23"/>
    </row>
    <row r="8">
      <c r="A8" s="17" t="s">
        <v>23</v>
      </c>
      <c r="B8" s="18">
        <v>45174.56115445602</v>
      </c>
      <c r="C8" s="19">
        <v>45174.56115445602</v>
      </c>
      <c r="D8" s="19">
        <v>45174.56263487268</v>
      </c>
      <c r="E8" s="20">
        <v>0.001480416667618556</v>
      </c>
      <c r="F8" s="17" t="s">
        <v>24</v>
      </c>
      <c r="G8" s="21" t="s">
        <v>24</v>
      </c>
      <c r="H8" s="23" t="s">
        <v>25</v>
      </c>
    </row>
    <row r="9">
      <c r="A9" s="17" t="s">
        <v>21</v>
      </c>
      <c r="B9" s="18">
        <v>45174.54247716435</v>
      </c>
      <c r="C9" s="19">
        <v>45174.54247716435</v>
      </c>
      <c r="D9" s="19">
        <v>45174.56026024306</v>
      </c>
      <c r="E9" s="20">
        <v>0.017783078703359934</v>
      </c>
      <c r="F9" s="17" t="s">
        <v>13</v>
      </c>
      <c r="G9" s="21" t="s">
        <v>14</v>
      </c>
      <c r="H9" s="23" t="s">
        <v>14</v>
      </c>
    </row>
    <row r="10">
      <c r="A10" s="17" t="s">
        <v>26</v>
      </c>
      <c r="B10" s="18">
        <v>45174.53202962963</v>
      </c>
      <c r="C10" s="19">
        <v>45174.53202962963</v>
      </c>
      <c r="D10" s="19">
        <v>45174.54237297454</v>
      </c>
      <c r="E10" s="20">
        <v>0.010343344907596475</v>
      </c>
      <c r="F10" s="17" t="s">
        <v>13</v>
      </c>
      <c r="G10" s="21" t="s">
        <v>14</v>
      </c>
      <c r="H10" s="23" t="s">
        <v>14</v>
      </c>
    </row>
    <row r="11">
      <c r="A11" s="17" t="s">
        <v>24</v>
      </c>
      <c r="B11" s="18">
        <v>45174.524203368055</v>
      </c>
      <c r="C11" s="19">
        <v>45174.524203368055</v>
      </c>
      <c r="D11" s="19">
        <v>45174.53084652778</v>
      </c>
      <c r="E11" s="20">
        <v>0.00664315972244367</v>
      </c>
      <c r="F11" s="17" t="s">
        <v>13</v>
      </c>
      <c r="G11" s="21" t="s">
        <v>14</v>
      </c>
      <c r="H11" s="23" t="s">
        <v>27</v>
      </c>
    </row>
    <row r="12">
      <c r="A12" s="17" t="s">
        <v>28</v>
      </c>
      <c r="B12" s="18">
        <v>45174.522939884264</v>
      </c>
      <c r="C12" s="19">
        <v>45174.520162037035</v>
      </c>
      <c r="D12" s="19">
        <v>45174.524033043985</v>
      </c>
      <c r="E12" s="20">
        <v>0.003871006945701083</v>
      </c>
      <c r="F12" s="17" t="s">
        <v>13</v>
      </c>
      <c r="G12" s="21" t="s">
        <v>14</v>
      </c>
      <c r="H12" s="23"/>
    </row>
    <row r="13">
      <c r="A13" s="17" t="s">
        <v>29</v>
      </c>
      <c r="B13" s="18">
        <v>45174.50494994213</v>
      </c>
      <c r="C13" s="19">
        <v>45174.50494994213</v>
      </c>
      <c r="D13" s="19">
        <v>45174.51673611111</v>
      </c>
      <c r="E13" s="20">
        <v>0.011786168983235257</v>
      </c>
      <c r="F13" s="17" t="s">
        <v>13</v>
      </c>
      <c r="G13" s="21" t="s">
        <v>14</v>
      </c>
      <c r="H13" s="23" t="s">
        <v>30</v>
      </c>
    </row>
    <row r="14">
      <c r="A14" s="17" t="s">
        <v>23</v>
      </c>
      <c r="B14" s="18">
        <v>45174.49583155093</v>
      </c>
      <c r="C14" s="19">
        <v>45174.49583155093</v>
      </c>
      <c r="D14" s="19">
        <v>45174.49640278935</v>
      </c>
      <c r="E14" s="20">
        <v>5.71238426346099E-4</v>
      </c>
      <c r="F14" s="17" t="s">
        <v>22</v>
      </c>
      <c r="G14" s="21" t="s">
        <v>22</v>
      </c>
      <c r="H14" s="23" t="s">
        <v>29</v>
      </c>
    </row>
    <row r="15">
      <c r="A15" s="17" t="s">
        <v>29</v>
      </c>
      <c r="B15" s="18">
        <v>45174.49245150463</v>
      </c>
      <c r="C15" s="19">
        <v>45174.49245150463</v>
      </c>
      <c r="D15" s="19">
        <v>45174.495769155095</v>
      </c>
      <c r="E15" s="20">
        <v>0.0033176504621224012</v>
      </c>
      <c r="F15" s="17" t="s">
        <v>31</v>
      </c>
      <c r="G15" s="21" t="s">
        <v>31</v>
      </c>
      <c r="H15" s="23" t="s">
        <v>32</v>
      </c>
    </row>
    <row r="16">
      <c r="A16" s="17" t="s">
        <v>33</v>
      </c>
      <c r="B16" s="18">
        <v>45174.48690606482</v>
      </c>
      <c r="C16" s="19">
        <v>45174.48690606482</v>
      </c>
      <c r="D16" s="19">
        <v>45174.490098877315</v>
      </c>
      <c r="E16" s="20">
        <v>0.0031928124990372453</v>
      </c>
      <c r="F16" s="17" t="s">
        <v>13</v>
      </c>
      <c r="G16" s="21" t="s">
        <v>14</v>
      </c>
      <c r="H16" s="23"/>
    </row>
    <row r="17">
      <c r="A17" s="17" t="s">
        <v>26</v>
      </c>
      <c r="B17" s="18">
        <v>45174.480337824076</v>
      </c>
      <c r="C17" s="19">
        <v>45174.47755787037</v>
      </c>
      <c r="D17" s="19">
        <v>45174.486870162036</v>
      </c>
      <c r="E17" s="20">
        <v>0.009312291665992234</v>
      </c>
      <c r="F17" s="17" t="s">
        <v>13</v>
      </c>
      <c r="G17" s="21" t="s">
        <v>14</v>
      </c>
      <c r="H17" s="23" t="s">
        <v>14</v>
      </c>
    </row>
    <row r="18">
      <c r="A18" s="17" t="s">
        <v>26</v>
      </c>
      <c r="B18" s="18">
        <v>45174.46732997685</v>
      </c>
      <c r="C18" s="19">
        <v>45174.46732997685</v>
      </c>
      <c r="D18" s="19">
        <v>45174.47752314815</v>
      </c>
      <c r="E18" s="20">
        <v>0.010193171296123182</v>
      </c>
      <c r="F18" s="17" t="s">
        <v>13</v>
      </c>
      <c r="G18" s="21" t="s">
        <v>34</v>
      </c>
      <c r="H18" s="23" t="s">
        <v>35</v>
      </c>
    </row>
    <row r="19">
      <c r="A19" s="17" t="s">
        <v>36</v>
      </c>
      <c r="B19" s="18">
        <v>45174.45521166667</v>
      </c>
      <c r="C19" s="19">
        <v>45174.45521166667</v>
      </c>
      <c r="D19" s="19">
        <v>45174.46705263889</v>
      </c>
      <c r="E19" s="20">
        <v>0.011840972223581048</v>
      </c>
      <c r="F19" s="17" t="s">
        <v>13</v>
      </c>
      <c r="G19" s="21" t="s">
        <v>14</v>
      </c>
      <c r="H19" s="23" t="s">
        <v>14</v>
      </c>
    </row>
    <row r="20">
      <c r="A20" s="17" t="s">
        <v>37</v>
      </c>
      <c r="B20" s="18">
        <v>45174.43731317129</v>
      </c>
      <c r="C20" s="19">
        <v>45174.43731317129</v>
      </c>
      <c r="D20" s="19">
        <v>45174.45518628472</v>
      </c>
      <c r="E20" s="20">
        <v>0.017873113425594056</v>
      </c>
      <c r="F20" s="17" t="s">
        <v>13</v>
      </c>
      <c r="G20" s="21" t="s">
        <v>14</v>
      </c>
      <c r="H20" s="23" t="s">
        <v>14</v>
      </c>
    </row>
    <row r="21">
      <c r="A21" s="17" t="s">
        <v>38</v>
      </c>
      <c r="B21" s="18">
        <v>45174.424364363425</v>
      </c>
      <c r="C21" s="19">
        <v>45174.424364363425</v>
      </c>
      <c r="D21" s="19">
        <v>45174.43206826389</v>
      </c>
      <c r="E21" s="20">
        <v>0.0077039004645484965</v>
      </c>
      <c r="F21" s="17" t="s">
        <v>13</v>
      </c>
      <c r="G21" s="21" t="s">
        <v>14</v>
      </c>
      <c r="H21" s="23" t="s">
        <v>14</v>
      </c>
    </row>
    <row r="22">
      <c r="A22" s="17" t="s">
        <v>33</v>
      </c>
      <c r="B22" s="18">
        <v>45174.42111982639</v>
      </c>
      <c r="C22" s="19">
        <v>45174.42111982639</v>
      </c>
      <c r="D22" s="19">
        <v>45174.42392393519</v>
      </c>
      <c r="E22" s="20">
        <v>0.0028041087971359957</v>
      </c>
      <c r="F22" s="17" t="s">
        <v>13</v>
      </c>
      <c r="G22" s="21" t="s">
        <v>14</v>
      </c>
      <c r="H22" s="23" t="s">
        <v>14</v>
      </c>
    </row>
    <row r="23">
      <c r="A23" s="17" t="s">
        <v>38</v>
      </c>
      <c r="B23" s="18">
        <v>45174.40916109954</v>
      </c>
      <c r="C23" s="19">
        <v>45174.40916109954</v>
      </c>
      <c r="D23" s="19">
        <v>45174.420746180556</v>
      </c>
      <c r="E23" s="20">
        <v>0.011585081017983612</v>
      </c>
      <c r="F23" s="17" t="s">
        <v>13</v>
      </c>
      <c r="G23" s="21" t="s">
        <v>14</v>
      </c>
      <c r="H23" s="23" t="s">
        <v>14</v>
      </c>
    </row>
    <row r="24">
      <c r="A24" s="17" t="s">
        <v>23</v>
      </c>
      <c r="B24" s="18">
        <v>45174.403432673615</v>
      </c>
      <c r="C24" s="19">
        <v>45174.403432673615</v>
      </c>
      <c r="D24" s="19">
        <v>45174.407944189814</v>
      </c>
      <c r="E24" s="20">
        <v>0.00451151620291057</v>
      </c>
      <c r="F24" s="17" t="s">
        <v>13</v>
      </c>
      <c r="G24" s="21" t="s">
        <v>14</v>
      </c>
      <c r="H24" s="23"/>
    </row>
    <row r="25">
      <c r="A25" s="17" t="s">
        <v>28</v>
      </c>
      <c r="B25" s="18">
        <v>45174.40107846065</v>
      </c>
      <c r="C25" s="19">
        <v>45174.40107846065</v>
      </c>
      <c r="D25" s="19">
        <v>45174.402786666666</v>
      </c>
      <c r="E25" s="20">
        <v>0.0017082060185202863</v>
      </c>
      <c r="F25" s="17" t="s">
        <v>31</v>
      </c>
      <c r="G25" s="21" t="s">
        <v>31</v>
      </c>
      <c r="H25" s="23" t="s">
        <v>39</v>
      </c>
    </row>
    <row r="26">
      <c r="A26" s="17" t="s">
        <v>33</v>
      </c>
      <c r="B26" s="18">
        <v>45174.39758855324</v>
      </c>
      <c r="C26" s="19">
        <v>45174.39481481482</v>
      </c>
      <c r="D26" s="19">
        <v>45174.40075236111</v>
      </c>
      <c r="E26" s="20">
        <v>0.005937546295172069</v>
      </c>
      <c r="F26" s="17" t="s">
        <v>13</v>
      </c>
      <c r="G26" s="21" t="s">
        <v>14</v>
      </c>
      <c r="H26" s="23"/>
    </row>
    <row r="27">
      <c r="A27" s="17" t="s">
        <v>38</v>
      </c>
      <c r="B27" s="18">
        <v>45174.38598721065</v>
      </c>
      <c r="C27" s="19">
        <v>45174.38598721065</v>
      </c>
      <c r="D27" s="19">
        <v>45174.39467592593</v>
      </c>
      <c r="E27" s="20">
        <v>0.008688715279276948</v>
      </c>
      <c r="F27" s="17" t="s">
        <v>13</v>
      </c>
      <c r="G27" s="21" t="s">
        <v>14</v>
      </c>
      <c r="H27" s="23" t="s">
        <v>40</v>
      </c>
    </row>
    <row r="28">
      <c r="A28" s="17" t="s">
        <v>33</v>
      </c>
      <c r="B28" s="18">
        <v>45174.38001498843</v>
      </c>
      <c r="C28" s="19">
        <v>45174.38001498843</v>
      </c>
      <c r="D28" s="19">
        <v>45174.38559425926</v>
      </c>
      <c r="E28" s="20">
        <v>0.005579270833550254</v>
      </c>
      <c r="F28" s="17" t="s">
        <v>13</v>
      </c>
      <c r="G28" s="21" t="s">
        <v>14</v>
      </c>
      <c r="H28" s="23"/>
    </row>
    <row r="29">
      <c r="A29" s="17" t="s">
        <v>38</v>
      </c>
      <c r="B29" s="18">
        <v>45174.37532496528</v>
      </c>
      <c r="C29" s="19">
        <v>45174.37532496528</v>
      </c>
      <c r="D29" s="19">
        <v>45174.37962049768</v>
      </c>
      <c r="E29" s="20">
        <v>0.00429553240610403</v>
      </c>
      <c r="F29" s="17" t="s">
        <v>13</v>
      </c>
      <c r="G29" s="21" t="s">
        <v>14</v>
      </c>
      <c r="H29" s="23"/>
    </row>
    <row r="30">
      <c r="A30" s="17" t="s">
        <v>23</v>
      </c>
      <c r="B30" s="18">
        <v>45174.36724951389</v>
      </c>
      <c r="C30" s="19">
        <v>45174.36724951389</v>
      </c>
      <c r="D30" s="19">
        <v>45174.36962111111</v>
      </c>
      <c r="E30" s="20">
        <v>0.002371597223827848</v>
      </c>
      <c r="F30" s="17" t="s">
        <v>31</v>
      </c>
      <c r="G30" s="21" t="s">
        <v>24</v>
      </c>
      <c r="H30" s="23" t="s">
        <v>41</v>
      </c>
    </row>
    <row r="31">
      <c r="A31" s="17" t="s">
        <v>42</v>
      </c>
      <c r="B31" s="18">
        <v>45174.351486643514</v>
      </c>
      <c r="C31" s="19">
        <v>45174.351486643514</v>
      </c>
      <c r="D31" s="19">
        <v>45174.3659503125</v>
      </c>
      <c r="E31" s="20">
        <v>0.014463668980170041</v>
      </c>
      <c r="F31" s="17" t="s">
        <v>13</v>
      </c>
      <c r="G31" s="21" t="s">
        <v>22</v>
      </c>
      <c r="H31" s="23" t="s">
        <v>43</v>
      </c>
    </row>
    <row r="32">
      <c r="A32" s="17" t="s">
        <v>42</v>
      </c>
      <c r="B32" s="18">
        <v>45174.347440428246</v>
      </c>
      <c r="C32" s="19">
        <v>45174.347440428246</v>
      </c>
      <c r="D32" s="19">
        <v>45174.35145717593</v>
      </c>
      <c r="E32" s="20">
        <v>0.004016747683635913</v>
      </c>
      <c r="F32" s="17" t="s">
        <v>13</v>
      </c>
      <c r="G32" s="21" t="s">
        <v>14</v>
      </c>
      <c r="H32" s="23"/>
    </row>
  </sheetData>
  <autoFilter ref="$B$1:$B$32"/>
  <dataValidations>
    <dataValidation type="list" allowBlank="1" showErrorMessage="1" sqref="F2:F32">
      <formula1>"Physical Aggression,Property Destruction,Yelling,Throwing,Kicking,Elopement,Break,Successful,Other"</formula1>
    </dataValidation>
    <dataValidation type="list" allowBlank="1" showErrorMessage="1" sqref="A2:A32">
      <formula1>"Other,Teaher Break,Requested Break,Calendar,ELA,Math,Check-in,Check-out,Zones,Lunch,Sensory Break,STEAM,Art,PE,Music,Reccess,Homeroom,Library"</formula1>
    </dataValidation>
    <dataValidation type="list" allowBlank="1" showErrorMessage="1" sqref="G2:G32">
      <formula1>"Physical Aggression,Property Destruction,Yelling,Throwing,Kicking,Elopement,Break,Trial Ended,Other,Select Behavior"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3.88"/>
    <col customWidth="1" min="4" max="4" width="15.63"/>
  </cols>
  <sheetData>
    <row r="1">
      <c r="A1" s="24" t="s">
        <v>44</v>
      </c>
      <c r="E1" s="24" t="s">
        <v>45</v>
      </c>
    </row>
    <row r="2">
      <c r="A2" s="25" t="s">
        <v>46</v>
      </c>
      <c r="B2" s="26">
        <v>2.3148148148148147E-5</v>
      </c>
      <c r="C2" s="25"/>
      <c r="D2" s="27"/>
      <c r="E2" s="27"/>
      <c r="F2" s="27"/>
      <c r="G2" s="27"/>
      <c r="H2" s="27"/>
      <c r="I2" s="27"/>
      <c r="J2" s="27"/>
      <c r="K2" s="27"/>
      <c r="L2" s="27"/>
      <c r="M2" s="27"/>
      <c r="N2" s="27"/>
      <c r="O2" s="27"/>
      <c r="P2" s="27"/>
      <c r="Q2" s="27"/>
      <c r="R2" s="27"/>
      <c r="S2" s="27"/>
      <c r="T2" s="27"/>
      <c r="U2" s="27"/>
      <c r="V2" s="27"/>
      <c r="W2" s="27"/>
      <c r="X2" s="27"/>
      <c r="Y2" s="27"/>
      <c r="Z2" s="27"/>
    </row>
    <row r="3">
      <c r="A3" s="24"/>
      <c r="B3" s="24"/>
      <c r="C3" s="24"/>
    </row>
    <row r="4">
      <c r="A4" s="28" t="s">
        <v>47</v>
      </c>
      <c r="B4" s="28" t="s">
        <v>48</v>
      </c>
      <c r="C4" s="28" t="s">
        <v>49</v>
      </c>
      <c r="D4" s="28" t="s">
        <v>50</v>
      </c>
      <c r="E4" s="28" t="s">
        <v>47</v>
      </c>
      <c r="F4" s="28" t="s">
        <v>48</v>
      </c>
      <c r="G4" s="28" t="s">
        <v>49</v>
      </c>
      <c r="H4" s="28" t="s">
        <v>50</v>
      </c>
    </row>
    <row r="5">
      <c r="A5" s="29">
        <f>COUNT('All Data'!E2:E1003)</f>
        <v>31</v>
      </c>
      <c r="B5" s="30">
        <f>COUNTIF('All Data'!E1:E1003,"&gt;" &amp; B2)</f>
        <v>31</v>
      </c>
      <c r="C5" s="31">
        <f>COUNTIF('All Data'!E1:E1003,"&lt;" &amp; B2)</f>
        <v>0</v>
      </c>
      <c r="D5" s="32" t="str">
        <f>B5/C5</f>
        <v>#DIV/0!</v>
      </c>
      <c r="E5" s="29">
        <f>COUNT(Timer!B4:B1003)</f>
        <v>0</v>
      </c>
      <c r="F5" s="30">
        <f>COUNTIF('All Data'!E33:E1003,"&gt;" &amp; B2)</f>
        <v>0</v>
      </c>
      <c r="G5" s="31">
        <f>COUNTIF('All Data'!E33:E1003,"&lt;" &amp; B2)</f>
        <v>0</v>
      </c>
      <c r="H5" s="32" t="str">
        <f>F5/G5</f>
        <v>#DIV/0!</v>
      </c>
    </row>
  </sheetData>
  <mergeCells count="2">
    <mergeCell ref="A1:D1"/>
    <mergeCell ref="E1:H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7.5"/>
    <col customWidth="1" min="5" max="5" width="6.5"/>
    <col customWidth="1" min="6" max="6" width="21.13"/>
    <col customWidth="1" min="7" max="7" width="20.75"/>
    <col customWidth="1" min="8" max="8" width="29.25"/>
  </cols>
  <sheetData>
    <row r="1">
      <c r="A1" s="17" t="s">
        <v>12</v>
      </c>
      <c r="B1" s="18">
        <v>45174.592897800925</v>
      </c>
      <c r="C1" s="19">
        <v>45174.58733796296</v>
      </c>
      <c r="D1" s="19">
        <v>45174.60027751158</v>
      </c>
      <c r="E1" s="20">
        <v>0.01293954861102975</v>
      </c>
      <c r="F1" s="17" t="s">
        <v>13</v>
      </c>
      <c r="G1" s="21" t="s">
        <v>14</v>
      </c>
      <c r="H1" s="22"/>
    </row>
    <row r="2">
      <c r="A2" s="17" t="s">
        <v>15</v>
      </c>
      <c r="B2" s="18">
        <v>45174.5786700926</v>
      </c>
      <c r="C2" s="19">
        <v>45174.5786700926</v>
      </c>
      <c r="D2" s="19">
        <v>45174.58338428241</v>
      </c>
      <c r="E2" s="20">
        <v>0.004714189813967096</v>
      </c>
      <c r="F2" s="17" t="s">
        <v>16</v>
      </c>
      <c r="G2" s="21" t="s">
        <v>16</v>
      </c>
      <c r="H2" s="23" t="s">
        <v>17</v>
      </c>
    </row>
    <row r="3">
      <c r="A3" s="17" t="s">
        <v>15</v>
      </c>
      <c r="B3" s="18">
        <v>45174.57699865741</v>
      </c>
      <c r="C3" s="19">
        <v>45174.57699865741</v>
      </c>
      <c r="D3" s="19">
        <v>45174.57861013889</v>
      </c>
      <c r="E3" s="20">
        <v>0.0016114814825414214</v>
      </c>
      <c r="F3" s="17" t="s">
        <v>18</v>
      </c>
      <c r="G3" s="21" t="s">
        <v>18</v>
      </c>
      <c r="H3" s="23" t="s">
        <v>19</v>
      </c>
    </row>
    <row r="4">
      <c r="A4" s="17" t="s">
        <v>15</v>
      </c>
      <c r="B4" s="18">
        <v>45174.57215957176</v>
      </c>
      <c r="C4" s="19">
        <v>45174.57215957176</v>
      </c>
      <c r="D4" s="19">
        <v>45174.576696261574</v>
      </c>
      <c r="E4" s="20">
        <v>0.004536689815722639</v>
      </c>
      <c r="F4" s="17" t="s">
        <v>16</v>
      </c>
      <c r="G4" s="21" t="s">
        <v>16</v>
      </c>
      <c r="H4" s="23" t="s">
        <v>20</v>
      </c>
    </row>
    <row r="5">
      <c r="A5" s="17" t="s">
        <v>21</v>
      </c>
      <c r="B5" s="18">
        <v>45174.56864881945</v>
      </c>
      <c r="C5" s="19">
        <v>45174.56864881945</v>
      </c>
      <c r="D5" s="19">
        <v>45174.570420069445</v>
      </c>
      <c r="E5" s="20">
        <v>0.0017712500011839438</v>
      </c>
      <c r="F5" s="17" t="s">
        <v>13</v>
      </c>
      <c r="G5" s="21" t="s">
        <v>14</v>
      </c>
      <c r="H5" s="23"/>
    </row>
    <row r="6">
      <c r="A6" s="17" t="s">
        <v>21</v>
      </c>
      <c r="B6" s="18">
        <v>45174.5646881713</v>
      </c>
      <c r="C6" s="19">
        <v>45174.5646881713</v>
      </c>
      <c r="D6" s="19">
        <v>45174.56701763889</v>
      </c>
      <c r="E6" s="20">
        <v>0.0023294675920624286</v>
      </c>
      <c r="F6" s="17" t="s">
        <v>22</v>
      </c>
      <c r="G6" s="21" t="s">
        <v>22</v>
      </c>
      <c r="H6" s="23"/>
    </row>
    <row r="7">
      <c r="A7" s="17" t="s">
        <v>23</v>
      </c>
      <c r="B7" s="18">
        <v>45174.56115445602</v>
      </c>
      <c r="C7" s="19">
        <v>45174.56115445602</v>
      </c>
      <c r="D7" s="19">
        <v>45174.56263487268</v>
      </c>
      <c r="E7" s="20">
        <v>0.001480416667618556</v>
      </c>
      <c r="F7" s="17" t="s">
        <v>24</v>
      </c>
      <c r="G7" s="21" t="s">
        <v>24</v>
      </c>
      <c r="H7" s="23" t="s">
        <v>25</v>
      </c>
    </row>
    <row r="8">
      <c r="A8" s="17" t="s">
        <v>21</v>
      </c>
      <c r="B8" s="18">
        <v>45174.54247716435</v>
      </c>
      <c r="C8" s="19">
        <v>45174.54247716435</v>
      </c>
      <c r="D8" s="19">
        <v>45174.56026024306</v>
      </c>
      <c r="E8" s="20">
        <v>0.017783078703359934</v>
      </c>
      <c r="F8" s="17" t="s">
        <v>13</v>
      </c>
      <c r="G8" s="21" t="s">
        <v>14</v>
      </c>
      <c r="H8" s="23" t="s">
        <v>14</v>
      </c>
    </row>
    <row r="9">
      <c r="A9" s="17" t="s">
        <v>26</v>
      </c>
      <c r="B9" s="18">
        <v>45174.53202962963</v>
      </c>
      <c r="C9" s="19">
        <v>45174.53202962963</v>
      </c>
      <c r="D9" s="19">
        <v>45174.54237297454</v>
      </c>
      <c r="E9" s="20">
        <v>0.010343344907596475</v>
      </c>
      <c r="F9" s="17" t="s">
        <v>13</v>
      </c>
      <c r="G9" s="21" t="s">
        <v>14</v>
      </c>
      <c r="H9" s="23" t="s">
        <v>14</v>
      </c>
    </row>
    <row r="10">
      <c r="A10" s="17" t="s">
        <v>24</v>
      </c>
      <c r="B10" s="18">
        <v>45174.524203368055</v>
      </c>
      <c r="C10" s="19">
        <v>45174.524203368055</v>
      </c>
      <c r="D10" s="19">
        <v>45174.53084652778</v>
      </c>
      <c r="E10" s="20">
        <v>0.00664315972244367</v>
      </c>
      <c r="F10" s="17" t="s">
        <v>13</v>
      </c>
      <c r="G10" s="21" t="s">
        <v>14</v>
      </c>
      <c r="H10" s="23" t="s">
        <v>27</v>
      </c>
    </row>
    <row r="11">
      <c r="A11" s="17" t="s">
        <v>28</v>
      </c>
      <c r="B11" s="18">
        <v>45174.522939884264</v>
      </c>
      <c r="C11" s="19">
        <v>45174.520162037035</v>
      </c>
      <c r="D11" s="19">
        <v>45174.524033043985</v>
      </c>
      <c r="E11" s="20">
        <v>0.003871006945701083</v>
      </c>
      <c r="F11" s="17" t="s">
        <v>13</v>
      </c>
      <c r="G11" s="21" t="s">
        <v>14</v>
      </c>
      <c r="H11" s="23"/>
    </row>
    <row r="12">
      <c r="A12" s="17" t="s">
        <v>29</v>
      </c>
      <c r="B12" s="18">
        <v>45174.50494994213</v>
      </c>
      <c r="C12" s="19">
        <v>45174.50494994213</v>
      </c>
      <c r="D12" s="19">
        <v>45174.51673611111</v>
      </c>
      <c r="E12" s="20">
        <v>0.011786168983235257</v>
      </c>
      <c r="F12" s="17" t="s">
        <v>13</v>
      </c>
      <c r="G12" s="21" t="s">
        <v>14</v>
      </c>
      <c r="H12" s="23" t="s">
        <v>30</v>
      </c>
    </row>
    <row r="13">
      <c r="A13" s="17" t="s">
        <v>23</v>
      </c>
      <c r="B13" s="18">
        <v>45174.49583155093</v>
      </c>
      <c r="C13" s="19">
        <v>45174.49583155093</v>
      </c>
      <c r="D13" s="19">
        <v>45174.49640278935</v>
      </c>
      <c r="E13" s="20">
        <v>5.71238426346099E-4</v>
      </c>
      <c r="F13" s="17" t="s">
        <v>22</v>
      </c>
      <c r="G13" s="21" t="s">
        <v>22</v>
      </c>
      <c r="H13" s="23" t="s">
        <v>29</v>
      </c>
    </row>
    <row r="14">
      <c r="A14" s="17" t="s">
        <v>29</v>
      </c>
      <c r="B14" s="18">
        <v>45174.49245150463</v>
      </c>
      <c r="C14" s="19">
        <v>45174.49245150463</v>
      </c>
      <c r="D14" s="19">
        <v>45174.495769155095</v>
      </c>
      <c r="E14" s="20">
        <v>0.0033176504621224012</v>
      </c>
      <c r="F14" s="17" t="s">
        <v>31</v>
      </c>
      <c r="G14" s="21" t="s">
        <v>31</v>
      </c>
      <c r="H14" s="23" t="s">
        <v>32</v>
      </c>
    </row>
    <row r="15">
      <c r="A15" s="17" t="s">
        <v>33</v>
      </c>
      <c r="B15" s="18">
        <v>45174.48690606482</v>
      </c>
      <c r="C15" s="19">
        <v>45174.48690606482</v>
      </c>
      <c r="D15" s="19">
        <v>45174.490098877315</v>
      </c>
      <c r="E15" s="20">
        <v>0.0031928124990372453</v>
      </c>
      <c r="F15" s="17" t="s">
        <v>13</v>
      </c>
      <c r="G15" s="21" t="s">
        <v>14</v>
      </c>
      <c r="H15" s="23"/>
    </row>
    <row r="16">
      <c r="A16" s="17" t="s">
        <v>26</v>
      </c>
      <c r="B16" s="18">
        <v>45174.480337824076</v>
      </c>
      <c r="C16" s="19">
        <v>45174.47755787037</v>
      </c>
      <c r="D16" s="19">
        <v>45174.486870162036</v>
      </c>
      <c r="E16" s="20">
        <v>0.009312291665992234</v>
      </c>
      <c r="F16" s="17" t="s">
        <v>13</v>
      </c>
      <c r="G16" s="21" t="s">
        <v>14</v>
      </c>
      <c r="H16" s="23" t="s">
        <v>14</v>
      </c>
    </row>
    <row r="17">
      <c r="A17" s="17" t="s">
        <v>26</v>
      </c>
      <c r="B17" s="18">
        <v>45174.46732997685</v>
      </c>
      <c r="C17" s="19">
        <v>45174.46732997685</v>
      </c>
      <c r="D17" s="19">
        <v>45174.47752314815</v>
      </c>
      <c r="E17" s="20">
        <v>0.010193171296123182</v>
      </c>
      <c r="F17" s="17" t="s">
        <v>13</v>
      </c>
      <c r="G17" s="21" t="s">
        <v>34</v>
      </c>
      <c r="H17" s="23" t="s">
        <v>35</v>
      </c>
    </row>
    <row r="18">
      <c r="A18" s="17" t="s">
        <v>36</v>
      </c>
      <c r="B18" s="18">
        <v>45174.45521166667</v>
      </c>
      <c r="C18" s="19">
        <v>45174.45521166667</v>
      </c>
      <c r="D18" s="19">
        <v>45174.46705263889</v>
      </c>
      <c r="E18" s="20">
        <v>0.011840972223581048</v>
      </c>
      <c r="F18" s="17" t="s">
        <v>13</v>
      </c>
      <c r="G18" s="21" t="s">
        <v>14</v>
      </c>
      <c r="H18" s="23" t="s">
        <v>14</v>
      </c>
    </row>
    <row r="19">
      <c r="A19" s="17" t="s">
        <v>37</v>
      </c>
      <c r="B19" s="18">
        <v>45174.43731317129</v>
      </c>
      <c r="C19" s="19">
        <v>45174.43731317129</v>
      </c>
      <c r="D19" s="19">
        <v>45174.45518628472</v>
      </c>
      <c r="E19" s="20">
        <v>0.017873113425594056</v>
      </c>
      <c r="F19" s="17" t="s">
        <v>13</v>
      </c>
      <c r="G19" s="21" t="s">
        <v>14</v>
      </c>
      <c r="H19" s="23" t="s">
        <v>14</v>
      </c>
    </row>
    <row r="20">
      <c r="A20" s="17" t="s">
        <v>38</v>
      </c>
      <c r="B20" s="18">
        <v>45174.424364363425</v>
      </c>
      <c r="C20" s="19">
        <v>45174.424364363425</v>
      </c>
      <c r="D20" s="19">
        <v>45174.43206826389</v>
      </c>
      <c r="E20" s="20">
        <v>0.0077039004645484965</v>
      </c>
      <c r="F20" s="17" t="s">
        <v>13</v>
      </c>
      <c r="G20" s="21" t="s">
        <v>14</v>
      </c>
      <c r="H20" s="23" t="s">
        <v>14</v>
      </c>
    </row>
    <row r="21">
      <c r="A21" s="17" t="s">
        <v>33</v>
      </c>
      <c r="B21" s="18">
        <v>45174.42111982639</v>
      </c>
      <c r="C21" s="19">
        <v>45174.42111982639</v>
      </c>
      <c r="D21" s="19">
        <v>45174.42392393519</v>
      </c>
      <c r="E21" s="20">
        <v>0.0028041087971359957</v>
      </c>
      <c r="F21" s="17" t="s">
        <v>13</v>
      </c>
      <c r="G21" s="21" t="s">
        <v>14</v>
      </c>
      <c r="H21" s="23" t="s">
        <v>14</v>
      </c>
    </row>
    <row r="22">
      <c r="A22" s="17" t="s">
        <v>38</v>
      </c>
      <c r="B22" s="18">
        <v>45174.40916109954</v>
      </c>
      <c r="C22" s="19">
        <v>45174.40916109954</v>
      </c>
      <c r="D22" s="19">
        <v>45174.420746180556</v>
      </c>
      <c r="E22" s="20">
        <v>0.011585081017983612</v>
      </c>
      <c r="F22" s="17" t="s">
        <v>13</v>
      </c>
      <c r="G22" s="21" t="s">
        <v>14</v>
      </c>
      <c r="H22" s="23" t="s">
        <v>14</v>
      </c>
    </row>
    <row r="23">
      <c r="A23" s="17" t="s">
        <v>23</v>
      </c>
      <c r="B23" s="18">
        <v>45174.403432673615</v>
      </c>
      <c r="C23" s="19">
        <v>45174.403432673615</v>
      </c>
      <c r="D23" s="19">
        <v>45174.407944189814</v>
      </c>
      <c r="E23" s="20">
        <v>0.00451151620291057</v>
      </c>
      <c r="F23" s="17" t="s">
        <v>13</v>
      </c>
      <c r="G23" s="21" t="s">
        <v>14</v>
      </c>
      <c r="H23" s="23"/>
    </row>
    <row r="24">
      <c r="A24" s="17" t="s">
        <v>28</v>
      </c>
      <c r="B24" s="18">
        <v>45174.40107846065</v>
      </c>
      <c r="C24" s="19">
        <v>45174.40107846065</v>
      </c>
      <c r="D24" s="19">
        <v>45174.402786666666</v>
      </c>
      <c r="E24" s="20">
        <v>0.0017082060185202863</v>
      </c>
      <c r="F24" s="17" t="s">
        <v>31</v>
      </c>
      <c r="G24" s="21" t="s">
        <v>31</v>
      </c>
      <c r="H24" s="23" t="s">
        <v>39</v>
      </c>
    </row>
    <row r="25">
      <c r="A25" s="17" t="s">
        <v>33</v>
      </c>
      <c r="B25" s="18">
        <v>45174.39758855324</v>
      </c>
      <c r="C25" s="19">
        <v>45174.39481481482</v>
      </c>
      <c r="D25" s="19">
        <v>45174.40075236111</v>
      </c>
      <c r="E25" s="20">
        <v>0.005937546295172069</v>
      </c>
      <c r="F25" s="17" t="s">
        <v>13</v>
      </c>
      <c r="G25" s="21" t="s">
        <v>14</v>
      </c>
      <c r="H25" s="23"/>
    </row>
    <row r="26">
      <c r="A26" s="17" t="s">
        <v>38</v>
      </c>
      <c r="B26" s="18">
        <v>45174.38598721065</v>
      </c>
      <c r="C26" s="19">
        <v>45174.38598721065</v>
      </c>
      <c r="D26" s="19">
        <v>45174.39467592593</v>
      </c>
      <c r="E26" s="20">
        <v>0.008688715279276948</v>
      </c>
      <c r="F26" s="17" t="s">
        <v>13</v>
      </c>
      <c r="G26" s="21" t="s">
        <v>14</v>
      </c>
      <c r="H26" s="23" t="s">
        <v>40</v>
      </c>
    </row>
    <row r="27">
      <c r="A27" s="17" t="s">
        <v>33</v>
      </c>
      <c r="B27" s="18">
        <v>45174.38001498843</v>
      </c>
      <c r="C27" s="19">
        <v>45174.38001498843</v>
      </c>
      <c r="D27" s="19">
        <v>45174.38559425926</v>
      </c>
      <c r="E27" s="20">
        <v>0.005579270833550254</v>
      </c>
      <c r="F27" s="17" t="s">
        <v>13</v>
      </c>
      <c r="G27" s="21" t="s">
        <v>14</v>
      </c>
      <c r="H27" s="23"/>
    </row>
    <row r="28">
      <c r="A28" s="17" t="s">
        <v>38</v>
      </c>
      <c r="B28" s="18">
        <v>45174.37532496528</v>
      </c>
      <c r="C28" s="19">
        <v>45174.37532496528</v>
      </c>
      <c r="D28" s="19">
        <v>45174.37962049768</v>
      </c>
      <c r="E28" s="20">
        <v>0.00429553240610403</v>
      </c>
      <c r="F28" s="17" t="s">
        <v>13</v>
      </c>
      <c r="G28" s="21" t="s">
        <v>14</v>
      </c>
      <c r="H28" s="23"/>
    </row>
    <row r="29">
      <c r="A29" s="17" t="s">
        <v>23</v>
      </c>
      <c r="B29" s="18">
        <v>45174.36724951389</v>
      </c>
      <c r="C29" s="19">
        <v>45174.36724951389</v>
      </c>
      <c r="D29" s="19">
        <v>45174.36962111111</v>
      </c>
      <c r="E29" s="20">
        <v>0.002371597223827848</v>
      </c>
      <c r="F29" s="17" t="s">
        <v>31</v>
      </c>
      <c r="G29" s="21" t="s">
        <v>24</v>
      </c>
      <c r="H29" s="23" t="s">
        <v>41</v>
      </c>
    </row>
    <row r="30">
      <c r="A30" s="17" t="s">
        <v>42</v>
      </c>
      <c r="B30" s="18">
        <v>45174.351486643514</v>
      </c>
      <c r="C30" s="19">
        <v>45174.351486643514</v>
      </c>
      <c r="D30" s="19">
        <v>45174.3659503125</v>
      </c>
      <c r="E30" s="20">
        <v>0.014463668980170041</v>
      </c>
      <c r="F30" s="17" t="s">
        <v>13</v>
      </c>
      <c r="G30" s="21" t="s">
        <v>22</v>
      </c>
      <c r="H30" s="23" t="s">
        <v>43</v>
      </c>
    </row>
    <row r="31">
      <c r="A31" s="17" t="s">
        <v>42</v>
      </c>
      <c r="B31" s="18">
        <v>45174.347440428246</v>
      </c>
      <c r="C31" s="19">
        <v>45174.347440428246</v>
      </c>
      <c r="D31" s="19">
        <v>45174.35145717593</v>
      </c>
      <c r="E31" s="20">
        <v>0.004016747683635913</v>
      </c>
      <c r="F31" s="17" t="s">
        <v>13</v>
      </c>
      <c r="G31" s="21" t="s">
        <v>14</v>
      </c>
      <c r="H31" s="23"/>
    </row>
  </sheetData>
  <dataValidations>
    <dataValidation type="list" allowBlank="1" showErrorMessage="1" sqref="F1:F31">
      <formula1>"Physical Aggression,Property Destruction,Yelling,Throwing,Kicking,Elopement,Break,Successful,Other"</formula1>
    </dataValidation>
    <dataValidation type="list" allowBlank="1" showErrorMessage="1" sqref="A1:A31">
      <formula1>"Other,Teaher Break,Requested Break,Calendar,ELA,Math,Check-in,Check-out,Zones,Lunch,Sensory Break,STEAM,Art,PE,Music,Reccess,Homeroom,Library"</formula1>
    </dataValidation>
    <dataValidation type="list" allowBlank="1" showErrorMessage="1" sqref="G1:G31">
      <formula1>"Physical Aggression,Property Destruction,Yelling,Throwing,Kicking,Elopement,Break,Trial Ended,Other,Select Behavior"</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25"/>
    <col customWidth="1" min="3" max="3" width="18.0"/>
    <col customWidth="1" min="4" max="4" width="23.38"/>
  </cols>
  <sheetData>
    <row r="1">
      <c r="A1" s="25" t="s">
        <v>46</v>
      </c>
      <c r="B1" s="33" t="s">
        <v>4</v>
      </c>
      <c r="C1" s="34" t="s">
        <v>9</v>
      </c>
      <c r="D1" s="35" t="s">
        <v>51</v>
      </c>
    </row>
    <row r="2">
      <c r="A2" s="26">
        <v>2.314814814814815E-4</v>
      </c>
      <c r="B2" s="17" t="s">
        <v>24</v>
      </c>
      <c r="C2" s="21" t="s">
        <v>52</v>
      </c>
      <c r="D2" s="21" t="s">
        <v>52</v>
      </c>
    </row>
  </sheetData>
  <dataValidations>
    <dataValidation type="list" allowBlank="1" showErrorMessage="1" sqref="C2">
      <formula1>"Physical Aggression,Property Destruction,Yelling,Throwing,Kicking,Elopement,Break,Successful,Other,Select Behavior"</formula1>
    </dataValidation>
    <dataValidation type="list" allowBlank="1" showErrorMessage="1" sqref="B2">
      <formula1>"Other,Teaher Break,Requested Break,Calendar,ELA,Math,Check-in,Check-out,Zones,Lunch,Sensory Break,STEAM,Art,PE,Music,Reccess,Homeroom,Library"</formula1>
    </dataValidation>
    <dataValidation type="list" allowBlank="1" showErrorMessage="1" sqref="D2">
      <formula1>"Physical Aggression,Property Destruction,Yelling,Throwing,Kicking,Elopement,Break,Trial Ended,Other,Select Behavior"</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