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CODEBASICS DA\SALES ANALYTICS\"/>
    </mc:Choice>
  </mc:AlternateContent>
  <xr:revisionPtr revIDLastSave="0" documentId="8_{CA8AE3B7-A9F1-4E64-80B0-819949611092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Customer Performance Report " sheetId="1" r:id="rId1"/>
    <sheet name="Market Performance Vs Target" sheetId="13" r:id="rId2"/>
    <sheet name="Top 10 Products" sheetId="14" r:id="rId3"/>
    <sheet name="Division Level Report" sheetId="15" r:id="rId4"/>
    <sheet name="Top &amp; Bottom 5 Products Sold" sheetId="16" r:id="rId5"/>
    <sheet name="New Products-2021" sheetId="17" r:id="rId6"/>
    <sheet name="Top 5 Countries - 2021" sheetId="18" r:id="rId7"/>
  </sheets>
  <calcPr calcId="191029"/>
  <pivotCaches>
    <pivotCache cacheId="95" r:id="rId8"/>
    <pivotCache cacheId="96" r:id="rId9"/>
    <pivotCache cacheId="97" r:id="rId10"/>
    <pivotCache cacheId="98" r:id="rId11"/>
    <pivotCache cacheId="126" r:id="rId12"/>
    <pivotCache cacheId="149" r:id="rId13"/>
    <pivotCache cacheId="190" r:id="rId14"/>
    <pivotCache cacheId="210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9b03b053-44e6-4b43-b4c8-a152d24f8ea8" name="dim_customer" connection="Query - dim_customer"/>
          <x15:modelTable id="dim_market_b8c07135-2f40-4665-bb4e-3b2dcaf59657" name="dim_market" connection="Query - dim_market"/>
          <x15:modelTable id="dim_product_c85d7485-1635-4363-b357-5093b55ea680" name="dim_product" connection="Query - dim_product"/>
          <x15:modelTable id="fact_sales_monthly_90121154-43e1-4fcc-9eaa-774f98ad952e" name="fact_sales_monthly" connection="Query - fact_sales_monthly"/>
          <x15:modelTable id="dim_date_c977f3c8-4cda-41ab-b92a-bdec50a1c4db" name="dim_date" connection="Query - dim_date"/>
          <x15:modelTable id="ns_targets_2021_65318a11-3b78-41ae-8f16-c4c6d0bfdac0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_modified" toTable="dim_date" toColumn="date"/>
          <x15:modelRelationship fromTable="ns_targets_2021" fromColumn="market" toTable="dim_market" toColumn="market"/>
          <x15:modelRelationship fromTable="ns_targets_2021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CED5DB-4923-49FD-AE51-4DC245E1025C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74ac406f-2de9-4d3b-a441-f0260feba41c">
          <x15:oledbPr connection="Provider=Microsoft.Mashup.OleDb.1;Data Source=$Workbook$;Location=dim_customer;Extended Properties=&quot;&quot;">
            <x15:dbTables>
              <x15:dbTable name="dim_customer"/>
            </x15:dbTables>
          </x15:oledbPr>
        </x15:connection>
      </ext>
    </extLst>
  </connection>
  <connection id="2" xr16:uid="{225FF739-6732-44CE-B4DF-83AE6158E2BB}" keepAlive="1" name="Query - dim_customer(1)" description="Connection to the 'dim_customer' query in the workbook." type="5" refreshedVersion="0" background="1">
    <dbPr connection="Provider=Microsoft.Mashup.OleDb.1;Data Source=$Workbook$;Location=dim_customer;Extended Properties=&quot;&quot;" command="SELECT * FROM [dim_customer]"/>
  </connection>
  <connection id="3" xr16:uid="{3F2E98D9-F7C5-458E-8470-2DCB47CF27D1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519e5f7d-20c5-4930-b961-6e0e736985f6">
          <x15:oledbPr connection="Provider=Microsoft.Mashup.OleDb.1;Data Source=$Workbook$;Location=dim_date;Extended Properties=&quot;&quot;">
            <x15:dbTables>
              <x15:dbTable name="dim_date"/>
            </x15:dbTables>
          </x15:oledbPr>
        </x15:connection>
      </ext>
    </extLst>
  </connection>
  <connection id="4" xr16:uid="{7BEE158D-0F7C-40A8-B1B1-F3C5DB94B24B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c926d8a0-4e0f-4631-b802-917f173cc65b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5" xr16:uid="{19B4C40F-BC96-4106-8F2D-B07B1256BE17}" keepAlive="1" name="Query - dim_market(1)" description="Connection to the 'dim_market' query in the workbook." type="5" refreshedVersion="0" background="1">
    <dbPr connection="Provider=Microsoft.Mashup.OleDb.1;Data Source=$Workbook$;Location=dim_market;Extended Properties=&quot;&quot;" command="SELECT * FROM [dim_market]"/>
  </connection>
  <connection id="6" xr16:uid="{2841A4FE-A0F1-41E5-A17D-D2E721833423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4f765b68-5b08-4959-af95-689de45756be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7" xr16:uid="{FD01D878-5494-4B88-87BA-B626AC1B1EB5}" keepAlive="1" name="Query - dim_product(1)" description="Connection to the 'dim_product' query in the workbook." type="5" refreshedVersion="0" background="1">
    <dbPr connection="Provider=Microsoft.Mashup.OleDb.1;Data Source=$Workbook$;Location=dim_product;Extended Properties=&quot;&quot;" command="SELECT * FROM [dim_product]"/>
  </connection>
  <connection id="8" xr16:uid="{F36F67BD-B865-4B66-B624-51FDCFB7AA77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a66a8fb7-ea5f-4e85-9bb0-c2926133c018"/>
      </ext>
    </extLst>
  </connection>
  <connection id="9" xr16:uid="{0DC5484E-A31B-40DA-BBB6-BEF704D875FC}" keepAlive="1" name="Query - fact_sales_monthly(1)" description="Connection to the 'fact_sales_monthly' query in the workbook." type="5" refreshedVersion="8" background="1" saveData="1">
    <dbPr connection="Provider=Microsoft.Mashup.OleDb.1;Data Source=$Workbook$;Location=fact_sales_monthly;Extended Properties=&quot;&quot;" command="SELECT * FROM [fact_sales_monthly]"/>
  </connection>
  <connection id="10" xr16:uid="{C5CF931D-74A8-4ED7-8142-EE8F16BD6D8E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6a4c885e-59a0-4d9c-85b0-066d81325263"/>
      </ext>
    </extLst>
  </connection>
  <connection id="11" xr16:uid="{416583BC-F369-45F1-85B2-9475E6C58BEC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12" xr16:uid="{8C1B10E1-0A7D-468E-8CA1-47B035BA4D7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dim_market].[region].[All]}"/>
    <s v="{[dim_market].[market].[All]}"/>
    <s v="{[dim_product].[division].[All]}"/>
    <s v="{[dim_customer].[customer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<sst xmlns="http://schemas.openxmlformats.org/spreadsheetml/2006/main" count="229" uniqueCount="154">
  <si>
    <t>division</t>
  </si>
  <si>
    <t>market</t>
  </si>
  <si>
    <t>Neptune</t>
  </si>
  <si>
    <t>China</t>
  </si>
  <si>
    <t>AtliQ e Store</t>
  </si>
  <si>
    <t>Indonesia</t>
  </si>
  <si>
    <t>AtliQ Exclusive</t>
  </si>
  <si>
    <t>South Korea</t>
  </si>
  <si>
    <t>Sweden</t>
  </si>
  <si>
    <t>Pakistan</t>
  </si>
  <si>
    <t>Bangladesh</t>
  </si>
  <si>
    <t>Sage</t>
  </si>
  <si>
    <t>Leader</t>
  </si>
  <si>
    <t>Synthetic</t>
  </si>
  <si>
    <t>Philiphines</t>
  </si>
  <si>
    <t>Novus</t>
  </si>
  <si>
    <t>Australia</t>
  </si>
  <si>
    <t>Newzealand</t>
  </si>
  <si>
    <t>Austria</t>
  </si>
  <si>
    <t>Poland</t>
  </si>
  <si>
    <t>Norway</t>
  </si>
  <si>
    <t>Netherlands</t>
  </si>
  <si>
    <t>Japan</t>
  </si>
  <si>
    <t>France</t>
  </si>
  <si>
    <t>Canada</t>
  </si>
  <si>
    <t>Germany</t>
  </si>
  <si>
    <t>United Kingdom</t>
  </si>
  <si>
    <t>Spain</t>
  </si>
  <si>
    <t>Italy</t>
  </si>
  <si>
    <t>Portugal</t>
  </si>
  <si>
    <t>USA</t>
  </si>
  <si>
    <t>India</t>
  </si>
  <si>
    <t>Zone</t>
  </si>
  <si>
    <t>Taobao</t>
  </si>
  <si>
    <t>Amazon</t>
  </si>
  <si>
    <t>Acclaimed Stores</t>
  </si>
  <si>
    <t>Expert</t>
  </si>
  <si>
    <t>Argos (Sainsbury's)</t>
  </si>
  <si>
    <t>Sorefoz</t>
  </si>
  <si>
    <t>Nomad Stores</t>
  </si>
  <si>
    <t>Expression</t>
  </si>
  <si>
    <t>Control</t>
  </si>
  <si>
    <t>Surface Stores</t>
  </si>
  <si>
    <t>Insight</t>
  </si>
  <si>
    <t>Forward Stores</t>
  </si>
  <si>
    <t>Digimarket</t>
  </si>
  <si>
    <t>Electricalsocity</t>
  </si>
  <si>
    <t>Sound</t>
  </si>
  <si>
    <t>Logic Stores</t>
  </si>
  <si>
    <t>Propel</t>
  </si>
  <si>
    <t>Epic Stores</t>
  </si>
  <si>
    <t>Fnac-Darty</t>
  </si>
  <si>
    <t>Nova</t>
  </si>
  <si>
    <t>Euronics</t>
  </si>
  <si>
    <t>Atlas Stores</t>
  </si>
  <si>
    <t>Electricalsquipo Stores</t>
  </si>
  <si>
    <t>Integration Stores</t>
  </si>
  <si>
    <t>Electricalsara Stores</t>
  </si>
  <si>
    <t>Currys (Dixons Carphone)</t>
  </si>
  <si>
    <t>Reliance Digital</t>
  </si>
  <si>
    <t>Electricalslance Stores</t>
  </si>
  <si>
    <t>Chiptec</t>
  </si>
  <si>
    <t>Boulanger</t>
  </si>
  <si>
    <t>UniEuro</t>
  </si>
  <si>
    <t>Radio Popular</t>
  </si>
  <si>
    <t>Elkjøp</t>
  </si>
  <si>
    <t>Chip 7</t>
  </si>
  <si>
    <t>Elite</t>
  </si>
  <si>
    <t>All-Out</t>
  </si>
  <si>
    <t>Info Stores</t>
  </si>
  <si>
    <t>Electricalsbea Stores</t>
  </si>
  <si>
    <t>Flawless Stores</t>
  </si>
  <si>
    <t>walmart</t>
  </si>
  <si>
    <t>Costco</t>
  </si>
  <si>
    <t>Staples</t>
  </si>
  <si>
    <t>Relief</t>
  </si>
  <si>
    <t>Premium Stores</t>
  </si>
  <si>
    <t>Saturn</t>
  </si>
  <si>
    <t>Otto</t>
  </si>
  <si>
    <t>Notebillig</t>
  </si>
  <si>
    <t>Coolblue</t>
  </si>
  <si>
    <t>Electricalslytical</t>
  </si>
  <si>
    <t>Flipkart</t>
  </si>
  <si>
    <t>Radio Shack</t>
  </si>
  <si>
    <t>BestBuy</t>
  </si>
  <si>
    <t>Ebay</t>
  </si>
  <si>
    <t>Girias</t>
  </si>
  <si>
    <t>Viveks</t>
  </si>
  <si>
    <t>Lotus</t>
  </si>
  <si>
    <t>Croma</t>
  </si>
  <si>
    <t>Vijay Sales</t>
  </si>
  <si>
    <t>Ezone</t>
  </si>
  <si>
    <t>region</t>
  </si>
  <si>
    <t>All</t>
  </si>
  <si>
    <t>Grand Total</t>
  </si>
  <si>
    <t>2019</t>
  </si>
  <si>
    <t>2020</t>
  </si>
  <si>
    <t>2021</t>
  </si>
  <si>
    <t>2021 Vs 2020 %</t>
  </si>
  <si>
    <t xml:space="preserve">CUSTOMER </t>
  </si>
  <si>
    <t>NET SALES PERFORMANCE</t>
  </si>
  <si>
    <t>FILTERS</t>
  </si>
  <si>
    <t>CUSTOMER</t>
  </si>
  <si>
    <t>MARKET</t>
  </si>
  <si>
    <t>2021-Target</t>
  </si>
  <si>
    <t>2021-Target %</t>
  </si>
  <si>
    <t>MARKET PERFORMANCE VS TARGET</t>
  </si>
  <si>
    <t>customer</t>
  </si>
  <si>
    <t>Row Labels</t>
  </si>
  <si>
    <t>AQ Clx3</t>
  </si>
  <si>
    <t>AQ Electron 3 3600 Desktop Processor</t>
  </si>
  <si>
    <t>AQ Electron 4 3600 Desktop Processor</t>
  </si>
  <si>
    <t>AQ Gamer 1</t>
  </si>
  <si>
    <t>AQ Gamers</t>
  </si>
  <si>
    <t>AQ Gamers Ms</t>
  </si>
  <si>
    <t>AQ Gen Y</t>
  </si>
  <si>
    <t>AQ GEN Z</t>
  </si>
  <si>
    <t>AQ GT 21</t>
  </si>
  <si>
    <t>AQ Home Allin1</t>
  </si>
  <si>
    <t>AQ HOME Allin1 Gen 2</t>
  </si>
  <si>
    <t>AQ LION x1</t>
  </si>
  <si>
    <t>AQ LION x2</t>
  </si>
  <si>
    <t>AQ LION x3</t>
  </si>
  <si>
    <t>AQ Lumina Ms</t>
  </si>
  <si>
    <t>AQ Marquee P3</t>
  </si>
  <si>
    <t>AQ Marquee P4</t>
  </si>
  <si>
    <t>AQ Master wired x1 Ms</t>
  </si>
  <si>
    <t>AQ Master wireless x1</t>
  </si>
  <si>
    <t>AQ Master wireless x1 Ms</t>
  </si>
  <si>
    <t>AQ Maxima Ms</t>
  </si>
  <si>
    <t>AQ MB Lito</t>
  </si>
  <si>
    <t>AQ MB Lito 2</t>
  </si>
  <si>
    <t>AQ Mx NB</t>
  </si>
  <si>
    <t>AQ Pen Drive DRC</t>
  </si>
  <si>
    <t>AQ Qwerty</t>
  </si>
  <si>
    <t>AQ Qwerty Ms</t>
  </si>
  <si>
    <t>AQ Smash 2</t>
  </si>
  <si>
    <t>AQ Trigger</t>
  </si>
  <si>
    <t>AQ Trigger Ms</t>
  </si>
  <si>
    <t>AQ Wi Power Dx3</t>
  </si>
  <si>
    <t>AQ Zion Saga</t>
  </si>
  <si>
    <t>2021 Vs 2020</t>
  </si>
  <si>
    <t>TOP 10 PRODUCTS</t>
  </si>
  <si>
    <t>Products</t>
  </si>
  <si>
    <t>N &amp; S</t>
  </si>
  <si>
    <t>P &amp; A</t>
  </si>
  <si>
    <t>PC</t>
  </si>
  <si>
    <t>DIVISION LEVEL REPORT</t>
  </si>
  <si>
    <t>Division</t>
  </si>
  <si>
    <t>Qty</t>
  </si>
  <si>
    <t>TOP 5 PRODUCTS SOLD</t>
  </si>
  <si>
    <t>BOTTOM 5 PRODUCTS SOLD</t>
  </si>
  <si>
    <t>NEW PRODUCTS -2021</t>
  </si>
  <si>
    <t>TOP 5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</si>
</sst>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;\-0.0%;0.0%"/>
    <numFmt numFmtId="165" formatCode="0.0,,&quot;M&quot;"/>
    <numFmt numFmtId="166" formatCode="\$#,##0.00;\-\$#,##0.00;\$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venir Next LT Pro Light"/>
      <family val="2"/>
    </font>
    <font>
      <b/>
      <sz val="11"/>
      <color theme="7" tint="-0.249977111117893"/>
      <name val="Avenir Next LT Pro Light"/>
      <family val="2"/>
    </font>
    <font>
      <b/>
      <sz val="12"/>
      <color theme="7" tint="-0.249977111117893"/>
      <name val="Avenir Next LT Pro Light"/>
      <family val="2"/>
    </font>
    <font>
      <b/>
      <sz val="12"/>
      <color theme="7" tint="-0.249977111117893"/>
      <name val="Calibri"/>
      <family val="2"/>
      <scheme val="minor"/>
    </font>
    <font>
      <b/>
      <sz val="11"/>
      <color theme="1"/>
      <name val="Avenir Next LT Pro Light"/>
      <family val="2"/>
    </font>
    <font>
      <b/>
      <sz val="14"/>
      <color theme="7" tint="-0.249977111117893"/>
      <name val="Avenir Next LT Pro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dashed">
        <color rgb="FFFFFFFF"/>
      </left>
      <right style="dashed">
        <color rgb="FFFFFFFF"/>
      </right>
      <top style="dashed">
        <color rgb="FFFFFFFF"/>
      </top>
      <bottom style="dashed">
        <color rgb="FFFFFFFF"/>
      </bottom>
      <diagonal/>
    </border>
    <border>
      <left style="dashed">
        <color rgb="FFFFFFFF"/>
      </left>
      <right style="dashed">
        <color rgb="FFFFFFFF"/>
      </right>
      <top/>
      <bottom style="dashed">
        <color rgb="FFFFFFFF"/>
      </bottom>
      <diagonal/>
    </border>
    <border>
      <left style="dashed">
        <color rgb="FFFFFFFF"/>
      </left>
      <right style="dashed">
        <color rgb="FFFFFFFF"/>
      </right>
      <top style="dashed">
        <color rgb="FFFFFFF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165" fontId="1" fillId="2" borderId="2" xfId="0" applyNumberFormat="1" applyFont="1" applyFill="1" applyBorder="1"/>
    <xf numFmtId="164" fontId="1" fillId="2" borderId="2" xfId="0" applyNumberFormat="1" applyFont="1" applyFill="1" applyBorder="1"/>
    <xf numFmtId="0" fontId="2" fillId="2" borderId="0" xfId="0" applyFont="1" applyFill="1"/>
    <xf numFmtId="0" fontId="2" fillId="0" borderId="0" xfId="0" applyFont="1"/>
    <xf numFmtId="0" fontId="0" fillId="0" borderId="1" xfId="0" pivotButton="1" applyBorder="1"/>
    <xf numFmtId="0" fontId="0" fillId="0" borderId="1" xfId="0" applyBorder="1"/>
    <xf numFmtId="0" fontId="0" fillId="0" borderId="2" xfId="0" applyBorder="1" applyAlignment="1">
      <alignment horizontal="left"/>
    </xf>
    <xf numFmtId="165" fontId="0" fillId="0" borderId="2" xfId="0" applyNumberFormat="1" applyBorder="1"/>
    <xf numFmtId="164" fontId="0" fillId="0" borderId="2" xfId="0" applyNumberFormat="1" applyBorder="1"/>
    <xf numFmtId="164" fontId="0" fillId="0" borderId="7" xfId="0" applyNumberForma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pivotButton="1" applyBorder="1"/>
    <xf numFmtId="0" fontId="0" fillId="0" borderId="11" xfId="0" applyBorder="1"/>
    <xf numFmtId="165" fontId="0" fillId="0" borderId="3" xfId="0" applyNumberFormat="1" applyBorder="1"/>
    <xf numFmtId="165" fontId="0" fillId="0" borderId="4" xfId="0" applyNumberFormat="1" applyBorder="1"/>
    <xf numFmtId="164" fontId="0" fillId="0" borderId="5" xfId="0" applyNumberFormat="1" applyBorder="1"/>
    <xf numFmtId="165" fontId="0" fillId="0" borderId="6" xfId="0" applyNumberFormat="1" applyBorder="1"/>
    <xf numFmtId="0" fontId="0" fillId="0" borderId="12" xfId="0" applyBorder="1" applyAlignment="1">
      <alignment horizontal="left"/>
    </xf>
    <xf numFmtId="0" fontId="1" fillId="0" borderId="14" xfId="0" applyFont="1" applyBorder="1" applyAlignment="1">
      <alignment horizontal="left"/>
    </xf>
    <xf numFmtId="165" fontId="1" fillId="0" borderId="14" xfId="0" applyNumberFormat="1" applyFont="1" applyBorder="1"/>
    <xf numFmtId="0" fontId="1" fillId="0" borderId="13" xfId="0" applyFont="1" applyBorder="1" applyAlignment="1">
      <alignment horizontal="left"/>
    </xf>
    <xf numFmtId="165" fontId="1" fillId="0" borderId="13" xfId="0" applyNumberFormat="1" applyFont="1" applyBorder="1"/>
    <xf numFmtId="164" fontId="1" fillId="0" borderId="13" xfId="0" applyNumberFormat="1" applyFont="1" applyBorder="1"/>
    <xf numFmtId="0" fontId="1" fillId="0" borderId="15" xfId="0" applyFont="1" applyBorder="1" applyAlignment="1">
      <alignment horizontal="left"/>
    </xf>
    <xf numFmtId="165" fontId="1" fillId="0" borderId="15" xfId="0" applyNumberFormat="1" applyFont="1" applyBorder="1"/>
    <xf numFmtId="0" fontId="3" fillId="0" borderId="0" xfId="0" applyFont="1"/>
    <xf numFmtId="0" fontId="4" fillId="0" borderId="0" xfId="0" applyFont="1"/>
    <xf numFmtId="0" fontId="1" fillId="0" borderId="13" xfId="0" pivotButton="1" applyFont="1" applyBorder="1"/>
    <xf numFmtId="0" fontId="1" fillId="0" borderId="13" xfId="0" applyFont="1" applyBorder="1"/>
    <xf numFmtId="165" fontId="0" fillId="0" borderId="0" xfId="0" applyNumberFormat="1" applyBorder="1"/>
    <xf numFmtId="0" fontId="6" fillId="0" borderId="0" xfId="0" applyFont="1"/>
    <xf numFmtId="0" fontId="1" fillId="2" borderId="19" xfId="0" applyFont="1" applyFill="1" applyBorder="1"/>
    <xf numFmtId="0" fontId="1" fillId="2" borderId="20" xfId="0" applyFont="1" applyFill="1" applyBorder="1"/>
    <xf numFmtId="0" fontId="1" fillId="0" borderId="17" xfId="0" applyFont="1" applyBorder="1" applyAlignment="1">
      <alignment horizontal="left"/>
    </xf>
    <xf numFmtId="165" fontId="1" fillId="0" borderId="17" xfId="0" applyNumberFormat="1" applyFont="1" applyBorder="1"/>
    <xf numFmtId="164" fontId="1" fillId="0" borderId="17" xfId="0" applyNumberFormat="1" applyFont="1" applyBorder="1"/>
    <xf numFmtId="0" fontId="1" fillId="0" borderId="16" xfId="0" applyFont="1" applyBorder="1" applyAlignment="1">
      <alignment horizontal="left"/>
    </xf>
    <xf numFmtId="165" fontId="1" fillId="0" borderId="16" xfId="0" applyNumberFormat="1" applyFont="1" applyBorder="1"/>
    <xf numFmtId="164" fontId="1" fillId="0" borderId="16" xfId="0" applyNumberFormat="1" applyFont="1" applyBorder="1"/>
    <xf numFmtId="0" fontId="1" fillId="0" borderId="18" xfId="0" applyFont="1" applyBorder="1" applyAlignment="1">
      <alignment horizontal="left"/>
    </xf>
    <xf numFmtId="165" fontId="1" fillId="0" borderId="18" xfId="0" applyNumberFormat="1" applyFont="1" applyBorder="1"/>
    <xf numFmtId="164" fontId="1" fillId="0" borderId="18" xfId="0" applyNumberFormat="1" applyFont="1" applyBorder="1"/>
    <xf numFmtId="0" fontId="1" fillId="0" borderId="0" xfId="0" applyFont="1" applyAlignment="1">
      <alignment horizontal="left"/>
    </xf>
    <xf numFmtId="165" fontId="1" fillId="0" borderId="0" xfId="0" applyNumberFormat="1" applyFont="1"/>
    <xf numFmtId="164" fontId="1" fillId="0" borderId="0" xfId="0" applyNumberFormat="1" applyFont="1"/>
    <xf numFmtId="0" fontId="5" fillId="2" borderId="2" xfId="0" applyFont="1" applyFill="1" applyBorder="1" applyAlignment="1">
      <alignment horizontal="left"/>
    </xf>
    <xf numFmtId="165" fontId="5" fillId="2" borderId="2" xfId="0" applyNumberFormat="1" applyFont="1" applyFill="1" applyBorder="1"/>
    <xf numFmtId="164" fontId="5" fillId="2" borderId="2" xfId="0" applyNumberFormat="1" applyFont="1" applyFill="1" applyBorder="1"/>
    <xf numFmtId="0" fontId="5" fillId="2" borderId="1" xfId="0" applyFont="1" applyFill="1" applyBorder="1"/>
    <xf numFmtId="0" fontId="5" fillId="0" borderId="0" xfId="0" applyFont="1"/>
    <xf numFmtId="0" fontId="1" fillId="0" borderId="0" xfId="0" applyNumberFormat="1" applyFont="1"/>
    <xf numFmtId="0" fontId="1" fillId="2" borderId="2" xfId="0" applyNumberFormat="1" applyFont="1" applyFill="1" applyBorder="1"/>
    <xf numFmtId="166" fontId="1" fillId="0" borderId="13" xfId="0" applyNumberFormat="1" applyFont="1" applyBorder="1"/>
    <xf numFmtId="166" fontId="1" fillId="0" borderId="15" xfId="0" applyNumberFormat="1" applyFont="1" applyBorder="1"/>
    <xf numFmtId="166" fontId="1" fillId="2" borderId="2" xfId="0" applyNumberFormat="1" applyFont="1" applyFill="1" applyBorder="1"/>
    <xf numFmtId="166" fontId="1" fillId="0" borderId="14" xfId="0" applyNumberFormat="1" applyFont="1" applyBorder="1"/>
    <xf numFmtId="0" fontId="1" fillId="2" borderId="19" xfId="0" applyNumberFormat="1" applyFont="1" applyFill="1" applyBorder="1"/>
    <xf numFmtId="0" fontId="1" fillId="2" borderId="20" xfId="0" applyNumberFormat="1" applyFont="1" applyFill="1" applyBorder="1"/>
  </cellXfs>
  <cellStyles count="1">
    <cellStyle name="Normal" xfId="0" builtinId="0"/>
  </cellStyles>
  <dxfs count="149"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/>
      </border>
    </dxf>
    <dxf>
      <border>
        <top/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border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</border>
    </dxf>
    <dxf>
      <fill>
        <patternFill patternType="solid">
          <bgColor theme="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dashed">
          <color rgb="FFFFFFFF"/>
        </left>
        <right style="dashed">
          <color rgb="FFFFFFFF"/>
        </right>
        <top style="dashed">
          <color rgb="FFFFFFFF"/>
        </top>
        <bottom style="dashed">
          <color rgb="FFFFFFFF"/>
        </bottom>
        <vertical style="dashed">
          <color rgb="FFFFFFFF"/>
        </vertical>
        <horizontal style="dashed">
          <color rgb="FFFFFFFF"/>
        </horizontal>
      </border>
    </dxf>
    <dxf>
      <border>
        <left style="dashed">
          <color rgb="FFFFFFFF"/>
        </left>
        <right style="dashed">
          <color rgb="FFFFFFFF"/>
        </right>
        <top style="dashed">
          <color rgb="FFFFFFFF"/>
        </top>
        <bottom style="dashed">
          <color rgb="FFFFFFFF"/>
        </bottom>
        <vertical style="dashed">
          <color rgb="FFFFFFFF"/>
        </vertical>
        <horizontal style="dashed">
          <color rgb="FFFFFFFF"/>
        </horizontal>
      </border>
    </dxf>
    <dxf>
      <border>
        <left style="dashed">
          <color rgb="FFFFFFFF"/>
        </left>
        <right style="dashed">
          <color rgb="FFFFFFFF"/>
        </right>
        <top style="dashed">
          <color rgb="FFFFFFFF"/>
        </top>
        <bottom style="dashed">
          <color rgb="FFFFFFFF"/>
        </bottom>
        <vertical style="dashed">
          <color rgb="FFFFFFFF"/>
        </vertical>
        <horizontal style="dashed">
          <color rgb="FFFFFFFF"/>
        </horizontal>
      </border>
    </dxf>
    <dxf>
      <border>
        <left style="dashed">
          <color rgb="FFFFFFFF"/>
        </left>
        <right style="dashed">
          <color rgb="FFFFFFFF"/>
        </right>
        <top style="dashed">
          <color rgb="FFFFFFFF"/>
        </top>
        <bottom style="dashed">
          <color rgb="FFFFFFFF"/>
        </bottom>
        <vertical style="dashed">
          <color rgb="FFFFFFFF"/>
        </vertical>
        <horizontal style="dashed">
          <color rgb="FFFFFFFF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/>
        <right/>
        <top/>
        <bottom/>
        <vertical/>
      </border>
    </dxf>
    <dxf>
      <border diagonalUp="0" diagonalDown="0"/>
    </dxf>
    <dxf>
      <border diagonalUp="0" diagonalDown="0"/>
    </dxf>
    <dxf>
      <border diagonalUp="0" diagonalDown="0"/>
    </dxf>
    <dxf>
      <border diagonalUp="0" diagonalDown="0"/>
    </dxf>
    <dxf>
      <border diagonalUp="0" diagonalDown="0"/>
    </dxf>
    <dxf>
      <border diagonalUp="0" diagonalDown="0"/>
    </dxf>
    <dxf>
      <border diagonalUp="0" diagonalDown="0"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font>
        <name val="Avenir Next LT Pro Light"/>
        <scheme val="none"/>
      </font>
    </dxf>
    <dxf>
      <border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1" defaultTableStyle="TableStyleMedium2" defaultPivotStyle="PivotStyleLight16">
    <tableStyle name="Invisible" pivot="0" table="0" count="0" xr9:uid="{830A0355-D25E-4E33-A47F-9EC85127FC37}"/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eetMetadata" Target="metadata.xml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47.589289236108" backgroundQuery="1" createdVersion="8" refreshedVersion="8" minRefreshableVersion="3" recordCount="0" supportSubquery="1" supportAdvancedDrill="1" xr:uid="{C010C002-4D5B-4708-A464-06B139997D30}">
  <cacheSource type="external" connectionId="12"/>
  <cacheFields count="8">
    <cacheField name="[dim_market].[region].[region]" caption="region" numFmtId="0" hierarchy="10" level="1">
      <sharedItems containsSemiMixedTypes="0" containsNonDate="0" containsString="0"/>
    </cacheField>
    <cacheField name="[dim_market].[market].[market]" caption="market" numFmtId="0" hierarchy="8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Measures].[2019]" caption="2019" numFmtId="0" hierarchy="27" level="32767"/>
    <cacheField name="[Measures].[2020]" caption="2020" numFmtId="0" hierarchy="28" level="32767"/>
    <cacheField name="[Measures].[2021]" caption="2021" numFmtId="0" hierarchy="29" level="32767"/>
    <cacheField name="[Measures].[2021 Vs 2020 %]" caption="2021 Vs 2020 %" numFmtId="0" hierarchy="30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date_modified]" caption="date_modified" attribute="1" time="1" defaultMemberUniqueName="[fact_sales_monthly].[date_modified].[All]" allUniqueName="[fact_sales_monthly].[date_modified].[All]" dimensionUniqueName="[fact_sales_monthly]" displayFolder="" count="0" memberValueDatatype="7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2019]" caption="2019" measure="1" displayFolder="" measureGroup="fact_sales_monthly" count="0" oneField="1">
      <fieldsUsage count="1">
        <fieldUsage x="4"/>
      </fieldsUsage>
    </cacheHierarchy>
    <cacheHierarchy uniqueName="[Measures].[2020]" caption="2020" measure="1" displayFolder="" measureGroup="fact_sales_monthly" count="0" oneField="1">
      <fieldsUsage count="1">
        <fieldUsage x="5"/>
      </fieldsUsage>
    </cacheHierarchy>
    <cacheHierarchy uniqueName="[Measures].[2021]" caption="2021" measure="1" displayFolder="" measureGroup="fact_sales_monthly" count="0" oneField="1">
      <fieldsUsage count="1">
        <fieldUsage x="6"/>
      </fieldsUsage>
    </cacheHierarchy>
    <cacheHierarchy uniqueName="[Measures].[2021 Vs 2020 %]" caption="2021 Vs 2020 %" measure="1" displayFolder="" measureGroup="fact_sales_monthly" count="0" oneField="1">
      <fieldsUsage count="1">
        <fieldUsage x="7"/>
      </fieldsUsage>
    </cacheHierarchy>
    <cacheHierarchy uniqueName="[Measures].[Target 21]" caption="Target 21" measure="1" displayFolder="" measureGroup="fact_sales_monthly" count="0"/>
    <cacheHierarchy uniqueName="[Measures].[2021-Target]" caption="2021-Target" measure="1" displayFolder="" measureGroup="fact_sales_monthly" count="0"/>
    <cacheHierarchy uniqueName="[Measures].[2021-Target %]" caption="2021-Target %" measure="1" displayFolder="" measureGroup="fact_sales_monthly" count="0"/>
    <cacheHierarchy uniqueName="[Measures].[2021 Vs 2020]" caption="2021 Vs 2020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47.589282407411" backgroundQuery="1" createdVersion="8" refreshedVersion="8" minRefreshableVersion="3" recordCount="0" supportSubquery="1" supportAdvancedDrill="1" xr:uid="{BDD80EF6-53AC-4DCE-91D8-480247401F6B}">
  <cacheSource type="external" connectionId="12"/>
  <cacheFields count="8">
    <cacheField name="[dim_market].[market].[market]" caption="market" numFmtId="0" hierarchy="8" level="1">
      <sharedItems count="23">
        <s v="Australia"/>
        <s v="Austria"/>
        <s v="Bangladesh"/>
        <s v="Canada"/>
        <s v="China"/>
        <s v="France"/>
        <s v="Germany"/>
        <s v="India"/>
        <s v="Indonesia"/>
        <s v="Italy"/>
        <s v="Japan"/>
        <s v="Netherlands"/>
        <s v="Newzealand"/>
        <s v="Norway"/>
        <s v="Pakistan"/>
        <s v="Philiphines"/>
        <s v="Poland"/>
        <s v="Portugal"/>
        <s v="South Korea"/>
        <s v="Spain"/>
        <s v="Sweden"/>
        <s v="United Kingdom"/>
        <s v="USA"/>
      </sharedItems>
    </cacheField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2019]" caption="2019" numFmtId="0" hierarchy="27" level="32767"/>
    <cacheField name="[Measures].[2020]" caption="2020" numFmtId="0" hierarchy="28" level="32767"/>
    <cacheField name="[Measures].[2021]" caption="2021" numFmtId="0" hierarchy="29" level="32767"/>
    <cacheField name="[Measures].[2021-Target]" caption="2021-Target" numFmtId="0" hierarchy="32" level="32767"/>
    <cacheField name="[Measures].[2021-Target %]" caption="2021-Target %" numFmtId="0" hierarchy="33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date_modified]" caption="date_modified" attribute="1" time="1" defaultMemberUniqueName="[fact_sales_monthly].[date_modified].[All]" allUniqueName="[fact_sales_monthly].[date_modified].[All]" dimensionUniqueName="[fact_sales_monthly]" displayFolder="" count="0" memberValueDatatype="7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2019]" caption="2019" measure="1" displayFolder="" measureGroup="fact_sales_monthly" count="0" oneField="1">
      <fieldsUsage count="1">
        <fieldUsage x="3"/>
      </fieldsUsage>
    </cacheHierarchy>
    <cacheHierarchy uniqueName="[Measures].[2020]" caption="2020" measure="1" displayFolder="" measureGroup="fact_sales_monthly" count="0" oneField="1">
      <fieldsUsage count="1">
        <fieldUsage x="4"/>
      </fieldsUsage>
    </cacheHierarchy>
    <cacheHierarchy uniqueName="[Measures].[2021]" caption="2021" measure="1" displayFolder="" measureGroup="fact_sales_monthly" count="0" oneField="1">
      <fieldsUsage count="1">
        <fieldUsage x="5"/>
      </fieldsUsage>
    </cacheHierarchy>
    <cacheHierarchy uniqueName="[Measures].[2021 Vs 2020 %]" caption="2021 Vs 2020 %" measure="1" displayFolder="" measureGroup="fact_sales_monthly" count="0"/>
    <cacheHierarchy uniqueName="[Measures].[Target 21]" caption="Target 21" measure="1" displayFolder="" measureGroup="fact_sales_monthly" count="0"/>
    <cacheHierarchy uniqueName="[Measures].[2021-Target]" caption="2021-Target" measure="1" displayFolder="" measureGroup="fact_sales_monthly" count="0" oneField="1">
      <fieldsUsage count="1">
        <fieldUsage x="6"/>
      </fieldsUsage>
    </cacheHierarchy>
    <cacheHierarchy uniqueName="[Measures].[2021-Target %]" caption="2021-Target %" measure="1" displayFolder="" measureGroup="fact_sales_monthly" count="0" oneField="1">
      <fieldsUsage count="1">
        <fieldUsage x="7"/>
      </fieldsUsage>
    </cacheHierarchy>
    <cacheHierarchy uniqueName="[Measures].[2021 Vs 2020]" caption="2021 Vs 2020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47.591281134257" backgroundQuery="1" createdVersion="8" refreshedVersion="8" minRefreshableVersion="3" recordCount="0" supportSubquery="1" supportAdvancedDrill="1" xr:uid="{ADCC0685-9F1F-4B54-A3BC-A39FC7F9FFB2}">
  <cacheSource type="external" connectionId="12"/>
  <cacheFields count="7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customer].[customer].[customer]" caption="customer" numFmtId="0" hierarchy="1" level="1">
      <sharedItems containsSemiMixedTypes="0" containsNonDate="0" containsString="0"/>
    </cacheField>
    <cacheField name="[dim_product].[product].[product]" caption="product" numFmtId="0" hierarchy="15" level="1">
      <sharedItems count="10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</sharedItems>
    </cacheField>
    <cacheField name="[Measures].[2020]" caption="2020" numFmtId="0" hierarchy="28" level="32767"/>
    <cacheField name="[Measures].[2021]" caption="2021" numFmtId="0" hierarchy="29" level="32767"/>
    <cacheField name="[Measures].[2021 Vs 2020]" caption="2021 Vs 2020" numFmtId="0" hierarchy="34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date_modified]" caption="date_modified" attribute="1" time="1" defaultMemberUniqueName="[fact_sales_monthly].[date_modified].[All]" allUniqueName="[fact_sales_monthly].[date_modified].[All]" dimensionUniqueName="[fact_sales_monthly]" displayFolder="" count="0" memberValueDatatype="7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2019]" caption="2019" measure="1" displayFolder="" measureGroup="fact_sales_monthly" count="0"/>
    <cacheHierarchy uniqueName="[Measures].[2020]" caption="2020" measure="1" displayFolder="" measureGroup="fact_sales_monthly" count="0" oneField="1">
      <fieldsUsage count="1">
        <fieldUsage x="4"/>
      </fieldsUsage>
    </cacheHierarchy>
    <cacheHierarchy uniqueName="[Measures].[2021]" caption="2021" measure="1" displayFolder="" measureGroup="fact_sales_monthly" count="0" oneField="1">
      <fieldsUsage count="1">
        <fieldUsage x="5"/>
      </fieldsUsage>
    </cacheHierarchy>
    <cacheHierarchy uniqueName="[Measures].[2021 Vs 2020 %]" caption="2021 Vs 2020 %" measure="1" displayFolder="" measureGroup="fact_sales_monthly" count="0"/>
    <cacheHierarchy uniqueName="[Measures].[Target 21]" caption="Target 21" measure="1" displayFolder="" measureGroup="fact_sales_monthly" count="0"/>
    <cacheHierarchy uniqueName="[Measures].[2021-Target]" caption="2021-Target" measure="1" displayFolder="" measureGroup="fact_sales_monthly" count="0"/>
    <cacheHierarchy uniqueName="[Measures].[2021-Target %]" caption="2021-Target %" measure="1" displayFolder="" measureGroup="fact_sales_monthly" count="0"/>
    <cacheHierarchy uniqueName="[Measures].[2021 Vs 2020]" caption="2021 Vs 2020" measure="1" displayFolder="" measureGroup="fact_sales_monthly" count="0" oneField="1">
      <fieldsUsage count="1">
        <fieldUsage x="6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47.601032638886" backgroundQuery="1" createdVersion="8" refreshedVersion="8" minRefreshableVersion="3" recordCount="0" supportSubquery="1" supportAdvancedDrill="1" xr:uid="{71AB3733-C703-4A93-AE65-335708BA801E}">
  <cacheSource type="external" connectionId="12"/>
  <cacheFields count="6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unt="3">
        <s v="N &amp; S"/>
        <s v="P &amp; A"/>
        <s v="PC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Measures].[2020]" caption="2020" numFmtId="0" hierarchy="28" level="32767"/>
    <cacheField name="[Measures].[2021]" caption="2021" numFmtId="0" hierarchy="29" level="32767"/>
    <cacheField name="[Measures].[2021 Vs 2020]" caption="2021 Vs 2020" numFmtId="0" hierarchy="34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date_modified]" caption="date_modified" attribute="1" time="1" defaultMemberUniqueName="[fact_sales_monthly].[date_modified].[All]" allUniqueName="[fact_sales_monthly].[date_modified].[All]" dimensionUniqueName="[fact_sales_monthly]" displayFolder="" count="0" memberValueDatatype="7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2019]" caption="2019" measure="1" displayFolder="" measureGroup="fact_sales_monthly" count="0"/>
    <cacheHierarchy uniqueName="[Measures].[2020]" caption="2020" measure="1" displayFolder="" measureGroup="fact_sales_monthly" count="0" oneField="1">
      <fieldsUsage count="1">
        <fieldUsage x="3"/>
      </fieldsUsage>
    </cacheHierarchy>
    <cacheHierarchy uniqueName="[Measures].[2021]" caption="2021" measure="1" displayFolder="" measureGroup="fact_sales_monthly" count="0" oneField="1">
      <fieldsUsage count="1">
        <fieldUsage x="4"/>
      </fieldsUsage>
    </cacheHierarchy>
    <cacheHierarchy uniqueName="[Measures].[2021 Vs 2020 %]" caption="2021 Vs 2020 %" measure="1" displayFolder="" measureGroup="fact_sales_monthly" count="0"/>
    <cacheHierarchy uniqueName="[Measures].[Target 21]" caption="Target 21" measure="1" displayFolder="" measureGroup="fact_sales_monthly" count="0"/>
    <cacheHierarchy uniqueName="[Measures].[2021-Target]" caption="2021-Target" measure="1" displayFolder="" measureGroup="fact_sales_monthly" count="0"/>
    <cacheHierarchy uniqueName="[Measures].[2021-Target %]" caption="2021-Target %" measure="1" displayFolder="" measureGroup="fact_sales_monthly" count="0"/>
    <cacheHierarchy uniqueName="[Measures].[2021 Vs 2020]" caption="2021 Vs 2020" measure="1" displayFolder="" measureGroup="fact_sales_monthly" count="0" oneField="1">
      <fieldsUsage count="1">
        <fieldUsage x="5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47.613695254629" backgroundQuery="1" createdVersion="8" refreshedVersion="8" minRefreshableVersion="3" recordCount="0" supportSubquery="1" supportAdvancedDrill="1" xr:uid="{C5333188-5238-4C15-ABC2-8F6CE4896C60}">
  <cacheSource type="external" connectionId="12"/>
  <cacheFields count="5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customer].[customer].[customer]" caption="customer" numFmtId="0" hierarchy="1" level="1">
      <sharedItems containsSemiMixedTypes="0" containsNonDate="0" containsString="0"/>
    </cacheField>
    <cacheField name="[dim_product].[product].[product]" caption="product" numFmtId="0" hierarchy="15" level="1">
      <sharedItems count="5">
        <s v="AQ Gamers"/>
        <s v="AQ Gamers Ms"/>
        <s v="AQ Master wired x1 Ms"/>
        <s v="AQ Master wireless x1"/>
        <s v="AQ Master wireless x1 Ms"/>
      </sharedItems>
    </cacheField>
    <cacheField name="[Measures].[Sum of Qty]" caption="Sum of Qty" numFmtId="0" hierarchy="43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date_modified]" caption="date_modified" attribute="1" time="1" defaultMemberUniqueName="[fact_sales_monthly].[date_modified].[All]" allUniqueName="[fact_sales_monthly].[date_modified].[All]" dimensionUniqueName="[fact_sales_monthly]" displayFolder="" count="0" memberValueDatatype="7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2019]" caption="2019" measure="1" displayFolder="" measureGroup="fact_sales_monthly" count="0"/>
    <cacheHierarchy uniqueName="[Measures].[2020]" caption="2020" measure="1" displayFolder="" measureGroup="fact_sales_monthly" count="0"/>
    <cacheHierarchy uniqueName="[Measures].[2021]" caption="2021" measure="1" displayFolder="" measureGroup="fact_sales_monthly" count="0"/>
    <cacheHierarchy uniqueName="[Measures].[2021 Vs 2020 %]" caption="2021 Vs 2020 %" measure="1" displayFolder="" measureGroup="fact_sales_monthly" count="0"/>
    <cacheHierarchy uniqueName="[Measures].[Target 21]" caption="Target 21" measure="1" displayFolder="" measureGroup="fact_sales_monthly" count="0"/>
    <cacheHierarchy uniqueName="[Measures].[2021-Target]" caption="2021-Target" measure="1" displayFolder="" measureGroup="fact_sales_monthly" count="0"/>
    <cacheHierarchy uniqueName="[Measures].[2021-Target %]" caption="2021-Target %" measure="1" displayFolder="" measureGroup="fact_sales_monthly" count="0"/>
    <cacheHierarchy uniqueName="[Measures].[2021 Vs 2020]" caption="2021 Vs 2020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47.615723379633" backgroundQuery="1" createdVersion="8" refreshedVersion="8" minRefreshableVersion="3" recordCount="0" supportSubquery="1" supportAdvancedDrill="1" xr:uid="{A70754CD-CDE8-4F86-BED1-6CD8DF8B19C4}">
  <cacheSource type="external" connectionId="12"/>
  <cacheFields count="5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product].[product].[product]" caption="product" numFmtId="0" hierarchy="15" level="1">
      <sharedItems count="5">
        <s v="AQ Gamer 1"/>
        <s v="AQ GEN Z"/>
        <s v="AQ Home Allin1"/>
        <s v="AQ HOME Allin1 Gen 2"/>
        <s v="AQ Smash 2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Measures].[Sum of Qty]" caption="Sum of Qty" numFmtId="0" hierarchy="43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date_modified]" caption="date_modified" attribute="1" time="1" defaultMemberUniqueName="[fact_sales_monthly].[date_modified].[All]" allUniqueName="[fact_sales_monthly].[date_modified].[All]" dimensionUniqueName="[fact_sales_monthly]" displayFolder="" count="0" memberValueDatatype="7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2019]" caption="2019" measure="1" displayFolder="" measureGroup="fact_sales_monthly" count="0"/>
    <cacheHierarchy uniqueName="[Measures].[2020]" caption="2020" measure="1" displayFolder="" measureGroup="fact_sales_monthly" count="0"/>
    <cacheHierarchy uniqueName="[Measures].[2021]" caption="2021" measure="1" displayFolder="" measureGroup="fact_sales_monthly" count="0"/>
    <cacheHierarchy uniqueName="[Measures].[2021 Vs 2020 %]" caption="2021 Vs 2020 %" measure="1" displayFolder="" measureGroup="fact_sales_monthly" count="0"/>
    <cacheHierarchy uniqueName="[Measures].[Target 21]" caption="Target 21" measure="1" displayFolder="" measureGroup="fact_sales_monthly" count="0"/>
    <cacheHierarchy uniqueName="[Measures].[2021-Target]" caption="2021-Target" measure="1" displayFolder="" measureGroup="fact_sales_monthly" count="0"/>
    <cacheHierarchy uniqueName="[Measures].[2021-Target %]" caption="2021-Target %" measure="1" displayFolder="" measureGroup="fact_sales_monthly" count="0"/>
    <cacheHierarchy uniqueName="[Measures].[2021 Vs 2020]" caption="2021 Vs 2020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47.637227199077" backgroundQuery="1" createdVersion="8" refreshedVersion="8" minRefreshableVersion="3" recordCount="0" supportSubquery="1" supportAdvancedDrill="1" xr:uid="{81AEEF8C-4B45-4C73-AC81-10A8C3C450F5}">
  <cacheSource type="external" connectionId="12"/>
  <cacheFields count="6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product].[product].[product]" caption="product" numFmtId="0" hierarchy="15" level="1">
      <sharedItems count="16">
        <s v="AQ Clx3"/>
        <s v="AQ Electron 3 3600 Desktop Processor"/>
        <s v="AQ Gen Y"/>
        <s v="AQ GEN Z"/>
        <s v="AQ HOME Allin1 Gen 2"/>
        <s v="AQ Lumina Ms"/>
        <s v="AQ Marquee P3"/>
        <s v="AQ Marquee P4"/>
        <s v="AQ Maxima Ms"/>
        <s v="AQ MB Lito"/>
        <s v="AQ MB Lito 2"/>
        <s v="AQ Qwerty"/>
        <s v="AQ Qwerty Ms"/>
        <s v="AQ Trigger"/>
        <s v="AQ Trigger Ms"/>
        <s v="AQ Wi Power Dx3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Measures].[2021]" caption="2021" numFmtId="0" hierarchy="29" level="32767"/>
    <cacheField name="[Measures].[2020]" caption="2020" numFmtId="0" hierarchy="28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date_modified]" caption="date_modified" attribute="1" time="1" defaultMemberUniqueName="[fact_sales_monthly].[date_modified].[All]" allUniqueName="[fact_sales_monthly].[date_modified].[All]" dimensionUniqueName="[fact_sales_monthly]" displayFolder="" count="0" memberValueDatatype="7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2019]" caption="2019" measure="1" displayFolder="" measureGroup="fact_sales_monthly" count="0"/>
    <cacheHierarchy uniqueName="[Measures].[2020]" caption="2020" measure="1" displayFolder="" measureGroup="fact_sales_monthly" count="0" oneField="1">
      <fieldsUsage count="1">
        <fieldUsage x="5"/>
      </fieldsUsage>
    </cacheHierarchy>
    <cacheHierarchy uniqueName="[Measures].[2021]" caption="2021" measure="1" displayFolder="" measureGroup="fact_sales_monthly" count="0" oneField="1">
      <fieldsUsage count="1">
        <fieldUsage x="4"/>
      </fieldsUsage>
    </cacheHierarchy>
    <cacheHierarchy uniqueName="[Measures].[2021 Vs 2020 %]" caption="2021 Vs 2020 %" measure="1" displayFolder="" measureGroup="fact_sales_monthly" count="0"/>
    <cacheHierarchy uniqueName="[Measures].[Target 21]" caption="Target 21" measure="1" displayFolder="" measureGroup="fact_sales_monthly" count="0"/>
    <cacheHierarchy uniqueName="[Measures].[2021-Target]" caption="2021-Target" measure="1" displayFolder="" measureGroup="fact_sales_monthly" count="0"/>
    <cacheHierarchy uniqueName="[Measures].[2021-Target %]" caption="2021-Target %" measure="1" displayFolder="" measureGroup="fact_sales_monthly" count="0"/>
    <cacheHierarchy uniqueName="[Measures].[2021 Vs 2020]" caption="2021 Vs 2020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47.686593634258" backgroundQuery="1" createdVersion="8" refreshedVersion="8" minRefreshableVersion="3" recordCount="0" supportSubquery="1" supportAdvancedDrill="1" xr:uid="{52BDF19F-EFE3-4E3C-BA85-EB15162B1B9D}">
  <cacheSource type="external" connectionId="12"/>
  <cacheFields count="4">
    <cacheField name="[dim_market].[region].[region]" caption="region" numFmtId="0" hierarchy="10" level="1">
      <sharedItems containsSemiMixedTypes="0" containsNonDate="0" containsString="0"/>
    </cacheField>
    <cacheField name="[dim_market].[market].[market]" caption="market" numFmtId="0" hierarchy="8" level="1">
      <sharedItems count="5">
        <s v="Canada"/>
        <s v="India"/>
        <s v="South Korea"/>
        <s v="United Kingdom"/>
        <s v="USA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Measures].[2021]" caption="2021" numFmtId="0" hierarchy="29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date_modified]" caption="date_modified" attribute="1" time="1" defaultMemberUniqueName="[fact_sales_monthly].[date_modified].[All]" allUniqueName="[fact_sales_monthly].[date_modified].[All]" dimensionUniqueName="[fact_sales_monthly]" displayFolder="" count="0" memberValueDatatype="7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2019]" caption="2019" measure="1" displayFolder="" measureGroup="fact_sales_monthly" count="0"/>
    <cacheHierarchy uniqueName="[Measures].[2020]" caption="2020" measure="1" displayFolder="" measureGroup="fact_sales_monthly" count="0"/>
    <cacheHierarchy uniqueName="[Measures].[2021]" caption="2021" measure="1" displayFolder="" measureGroup="fact_sales_monthly" count="0" oneField="1">
      <fieldsUsage count="1">
        <fieldUsage x="3"/>
      </fieldsUsage>
    </cacheHierarchy>
    <cacheHierarchy uniqueName="[Measures].[2021 Vs 2020 %]" caption="2021 Vs 2020 %" measure="1" displayFolder="" measureGroup="fact_sales_monthly" count="0"/>
    <cacheHierarchy uniqueName="[Measures].[Target 21]" caption="Target 21" measure="1" displayFolder="" measureGroup="fact_sales_monthly" count="0"/>
    <cacheHierarchy uniqueName="[Measures].[2021-Target]" caption="2021-Target" measure="1" displayFolder="" measureGroup="fact_sales_monthly" count="0"/>
    <cacheHierarchy uniqueName="[Measures].[2021-Target %]" caption="2021-Target %" measure="1" displayFolder="" measureGroup="fact_sales_monthly" count="0"/>
    <cacheHierarchy uniqueName="[Measures].[2021 Vs 2020]" caption="2021 Vs 2020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0B35B-5031-45DC-AB25-49D083E484DD}" name="PivotTable4" cacheId="95" applyNumberFormats="0" applyBorderFormats="0" applyFontFormats="0" applyPatternFormats="0" applyAlignmentFormats="0" applyWidthHeightFormats="1" dataCaption="Values" tag="f5498fdd-3590-464a-a002-770bf8dff746" updatedVersion="8" minRefreshableVersion="3" useAutoFormatting="1" subtotalHiddenItems="1" colGrandTotals="0" itemPrintTitles="1" createdVersion="8" indent="0" outline="1" outlineData="1" multipleFieldFilters="0" rowHeaderCaption="CUSTOMER">
  <location ref="B7:F75" firstHeaderRow="0" firstDataRow="1" firstDataCol="1" rowPageCount="3" colPageCount="1"/>
  <pivotFields count="8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3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10" name="[dim_market].[region].[All]" cap="All"/>
    <pageField fld="1" hier="8" name="[dim_market].[market].[All]" cap="All"/>
    <pageField fld="2" hier="12" name="[dim_product].[division].[All]" cap="All"/>
  </pageFields>
  <dataFields count="4">
    <dataField fld="4" subtotal="count" baseField="3" baseItem="2" numFmtId="165"/>
    <dataField fld="5" subtotal="count" baseField="3" baseItem="2" numFmtId="165"/>
    <dataField fld="6" subtotal="count" baseField="3" baseItem="2" numFmtId="165"/>
    <dataField fld="7" subtotal="count" baseField="0" baseItem="0"/>
  </dataFields>
  <formats count="19">
    <format dxfId="129">
      <pivotArea type="all" dataOnly="0" outline="0" fieldPosition="0"/>
    </format>
    <format dxfId="128">
      <pivotArea outline="0" collapsedLevelsAreSubtotals="1" fieldPosition="0"/>
    </format>
    <format dxfId="127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6">
      <pivotArea dataOnly="0" labelOnly="1" fieldPosition="0">
        <references count="1">
          <reference field="3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25">
      <pivotArea dataOnly="0" labelOnly="1" grandRow="1" outline="0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3" type="button" dataOnly="0" labelOnly="1" outline="0" axis="axisRow" fieldPosition="0"/>
    </format>
    <format dxfId="121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0">
      <pivotArea dataOnly="0" labelOnly="1" fieldPosition="0">
        <references count="1">
          <reference field="3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19">
      <pivotArea dataOnly="0" labelOnly="1" grandRow="1" outline="0" fieldPosition="0"/>
    </format>
    <format dxfId="1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7">
      <pivotArea dataOnly="0" grandRow="1" axis="axisRow" fieldPosition="0"/>
    </format>
    <format dxfId="116">
      <pivotArea dataOnly="0" grandRow="1" axis="axisRow" fieldPosition="0"/>
    </format>
    <format dxfId="115">
      <pivotArea dataOnly="0" grandRow="1" axis="axisRow" fieldPosition="0"/>
    </format>
    <format dxfId="114">
      <pivotArea field="3" type="button" dataOnly="0" labelOnly="1" outline="0" axis="axisRow" fieldPosition="0"/>
    </format>
    <format dxfId="1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2">
      <pivotArea field="3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3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3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6F3A1-8719-4738-892B-066033EBAF4E}" name="PivotTable5" cacheId="96" applyNumberFormats="0" applyBorderFormats="0" applyFontFormats="0" applyPatternFormats="0" applyAlignmentFormats="0" applyWidthHeightFormats="1" dataCaption="Values" tag="a0c2c412-5299-4202-a090-8a3ab549c0bc" updatedVersion="8" minRefreshableVersion="3" useAutoFormatting="1" itemPrintTitles="1" createdVersion="8" indent="0" outline="1" outlineData="1" multipleFieldFilters="0" rowHeaderCaption="MARKET">
  <location ref="B7:G31" firstHeaderRow="0" firstDataRow="1" firstDataCol="1" rowPageCount="2" colPageCount="1"/>
  <pivotFields count="8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10" name="[dim_market].[region].[All]" cap="All"/>
    <pageField fld="2" hier="12" name="[dim_product].[division].[All]" cap="All"/>
  </pageFields>
  <dataFields count="5">
    <dataField fld="3" subtotal="count" baseField="0" baseItem="0" numFmtId="165"/>
    <dataField fld="4" subtotal="count" baseField="0" baseItem="0" numFmtId="165"/>
    <dataField fld="5" subtotal="count" baseField="0" baseItem="0" numFmtId="165"/>
    <dataField fld="6" subtotal="count" baseField="0" baseItem="0" numFmtId="165"/>
    <dataField fld="7" subtotal="count" baseField="0" baseItem="0"/>
  </dataFields>
  <formats count="19">
    <format dxfId="148">
      <pivotArea field="0" type="button" dataOnly="0" labelOnly="1" outline="0" axis="axisRow" fieldPosition="0"/>
    </format>
    <format dxfId="1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6">
      <pivotArea dataOnly="0" grandRow="1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dataOnly="0" labelOnly="1" fieldPosition="0">
        <references count="1">
          <reference field="0" count="0"/>
        </references>
      </pivotArea>
    </format>
    <format dxfId="142">
      <pivotArea dataOnly="0" labelOnly="1" grandRow="1" outline="0" fieldPosition="0"/>
    </format>
    <format dxfId="141">
      <pivotArea field="0" type="button" dataOnly="0" labelOnly="1" outline="0" axis="axisRow" fieldPosition="0"/>
    </format>
    <format dxfId="14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9">
      <pivotArea field="0" type="button" dataOnly="0" labelOnly="1" outline="0" axis="axisRow" fieldPosition="0"/>
    </format>
    <format dxfId="1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7">
      <pivotArea dataOnly="0" grandRow="1" axis="axisRow" fieldPosition="0"/>
    </format>
    <format dxfId="136">
      <pivotArea dataOnly="0" grandRow="1" axis="axisRow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0" type="button" dataOnly="0" labelOnly="1" outline="0" axis="axisRow" fieldPosition="0"/>
    </format>
    <format dxfId="132">
      <pivotArea dataOnly="0" labelOnly="1" fieldPosition="0">
        <references count="1">
          <reference field="0" count="0"/>
        </references>
      </pivotArea>
    </format>
    <format dxfId="131">
      <pivotArea dataOnly="0" labelOnly="1" grandRow="1" outline="0" fieldPosition="0"/>
    </format>
    <format dxfId="13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4" selected="0">
              <x v="0"/>
              <x v="1"/>
              <x v="2"/>
              <x v="3"/>
            </reference>
            <reference field="0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61F7F-C608-4C70-BF1E-B264A88545F0}" name="PivotTable1" cacheId="97" applyNumberFormats="0" applyBorderFormats="0" applyFontFormats="0" applyPatternFormats="0" applyAlignmentFormats="0" applyWidthHeightFormats="1" dataCaption="Values" tag="dcd99bf8-d715-4014-982b-1b92afcba4bc" updatedVersion="8" minRefreshableVersion="3" useAutoFormatting="1" itemPrintTitles="1" createdVersion="8" indent="0" outline="1" outlineData="1" multipleFieldFilters="0" rowHeaderCaption="Products">
  <location ref="B7:E18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10" name="[dim_market].[region].[All]" cap="All"/>
    <pageField fld="1" hier="12" name="[dim_product].[division].[All]" cap="All"/>
    <pageField fld="2" hier="1" name="[dim_customer].[customer].[All]" cap="All"/>
  </pageFields>
  <dataFields count="3">
    <dataField fld="4" subtotal="count" baseField="3" baseItem="0" numFmtId="165"/>
    <dataField fld="5" subtotal="count" baseField="3" baseItem="0" numFmtId="165"/>
    <dataField fld="6" subtotal="count" baseField="0" baseItem="0"/>
  </dataFields>
  <formats count="22">
    <format dxfId="110">
      <pivotArea type="all" dataOnly="0" outline="0" fieldPosition="0"/>
    </format>
    <format dxfId="109">
      <pivotArea outline="0" collapsedLevelsAreSubtotals="1" fieldPosition="0"/>
    </format>
    <format dxfId="108">
      <pivotArea dataOnly="0" labelOnly="1" fieldPosition="0">
        <references count="1">
          <reference field="3" count="0"/>
        </references>
      </pivotArea>
    </format>
    <format dxfId="107">
      <pivotArea dataOnly="0" labelOnly="1" grandRow="1" outline="0" fieldPosition="0"/>
    </format>
    <format dxfId="106">
      <pivotArea field="3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4">
      <pivotArea field="3" type="button" dataOnly="0" labelOnly="1" outline="0" axis="axisRow" fieldPosition="0"/>
    </format>
    <format dxfId="10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2">
      <pivotArea field="3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0">
      <pivotArea field="3" dataOnly="0" grandRow="1" axis="axisRow" fieldPosition="0">
        <references count="1">
          <reference field="3" count="0"/>
        </references>
      </pivotArea>
    </format>
    <format dxfId="99">
      <pivotArea field="3" dataOnly="0" grandRow="1" axis="axisRow" fieldPosition="0">
        <references count="1">
          <reference field="3" count="0"/>
        </references>
      </pivotArea>
    </format>
    <format dxfId="98">
      <pivotArea field="3" dataOnly="0" grandRow="1" axis="axisRow" fieldPosition="0">
        <references count="1">
          <reference field="3" count="0"/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3" type="button" dataOnly="0" labelOnly="1" outline="0" axis="axisRow" fieldPosition="0"/>
    </format>
    <format dxfId="94">
      <pivotArea dataOnly="0" labelOnly="1" fieldPosition="0">
        <references count="1">
          <reference field="3" count="0"/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9">
      <pivotArea dataOnly="0" grandRow="1" fieldPosition="0"/>
    </format>
    <format dxfId="78">
      <pivotArea field="3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3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5" showRowHeaders="1" showColHeaders="1" showRowStripes="0" showColStripes="0" showLastColumn="1"/>
  <filters count="1">
    <filter fld="3" type="count" id="1" iMeasureHier="34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97576-30C5-4A67-847F-2CA642EE0358}" name="PivotTable2" cacheId="98" applyNumberFormats="0" applyBorderFormats="0" applyFontFormats="0" applyPatternFormats="0" applyAlignmentFormats="0" applyWidthHeightFormats="1" dataCaption="Values" tag="db6be3db-6cf9-4564-8f65-b4c4c19cf014" updatedVersion="8" minRefreshableVersion="3" useAutoFormatting="1" itemPrintTitles="1" createdVersion="8" indent="0" outline="1" outlineData="1" multipleFieldFilters="0" rowHeaderCaption="Division">
  <location ref="B7:E11" firstHeaderRow="0" firstDataRow="1" firstDataCol="1" rowPageCount="2" colPageCount="1"/>
  <pivotFields count="6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10" name="[dim_market].[region].[All]" cap="All"/>
    <pageField fld="2" hier="1" name="[dim_customer].[customer].[All]" cap="All"/>
  </pageFields>
  <dataFields count="3">
    <dataField fld="3" subtotal="count" baseField="1" baseItem="0" numFmtId="165"/>
    <dataField fld="4" subtotal="count" baseField="1" baseItem="0" numFmtId="165"/>
    <dataField fld="5" subtotal="count" baseField="0" baseItem="0"/>
  </dataFields>
  <formats count="12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5">
      <pivotArea field="1" type="button" dataOnly="0" labelOnly="1" outline="0" axis="axisRow" fieldPosition="0"/>
    </format>
    <format dxfId="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3">
      <pivotArea field="1" type="button" dataOnly="0" labelOnly="1" outline="0" axis="axisRow" fieldPosition="0"/>
    </format>
    <format dxfId="8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1">
      <pivotArea field="1" dataOnly="0" grandRow="1" axis="axisRow" fieldPosition="0">
        <references count="1">
          <reference field="1" count="1">
            <x v="2"/>
          </reference>
        </references>
      </pivotArea>
    </format>
    <format dxfId="80">
      <pivotArea field="1" dataOnly="0" grandRow="1" axis="axisRow" fieldPosition="0">
        <references count="1">
          <reference field="1" count="1">
            <x v="2"/>
          </reference>
        </references>
      </pivotArea>
    </format>
  </formats>
  <conditionalFormats count="2">
    <conditionalFormat priority="3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1" count="3">
              <x v="0"/>
              <x v="1"/>
              <x v="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3">
              <x v="0"/>
              <x v="1"/>
              <x v="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F986B-7A91-4FC9-93B1-EE94FFBAAD46}" name="PivotTable4" cacheId="149" applyNumberFormats="0" applyBorderFormats="0" applyFontFormats="0" applyPatternFormats="0" applyAlignmentFormats="0" applyWidthHeightFormats="1" dataCaption="Values" tag="f12e9627-94f8-4e9e-91f2-b10d2ba3766c" updatedVersion="8" minRefreshableVersion="3" useAutoFormatting="1" subtotalHiddenItems="1" itemPrintTitles="1" createdVersion="8" indent="0" outline="1" outlineData="1" multipleFieldFilters="0" rowHeaderCaption="Products">
  <location ref="B21:C27" firstHeaderRow="1" firstDataRow="1" firstDataCol="1" rowPageCount="3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0" hier="10" name="[dim_market].[region].[All]" cap="All"/>
    <pageField fld="1" hier="12" name="[dim_product].[division].[All]" cap="All"/>
    <pageField fld="3" hier="1" name="[dim_customer].[customer].[All]" cap="All"/>
  </pageFields>
  <dataFields count="1">
    <dataField name="Qty" fld="4" baseField="2" baseItem="0"/>
  </dataFields>
  <formats count="12">
    <format dxfId="68">
      <pivotArea field="2" type="button" dataOnly="0" labelOnly="1" outline="0" axis="axisRow" fieldPosition="0"/>
    </format>
    <format dxfId="67">
      <pivotArea dataOnly="0" labelOnly="1" outline="0" axis="axisValues" fieldPosition="0"/>
    </format>
    <format dxfId="65">
      <pivotArea field="2" type="button" dataOnly="0" labelOnly="1" outline="0" axis="axisRow" fieldPosition="0"/>
    </format>
    <format dxfId="64">
      <pivotArea dataOnly="0" labelOnly="1" outline="0" axis="axisValues" fieldPosition="0"/>
    </format>
    <format dxfId="62">
      <pivotArea dataOnly="0" grandRow="1" fieldPosition="0"/>
    </format>
    <format dxfId="61">
      <pivotArea dataOnly="0" grandRow="1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2" type="button" dataOnly="0" labelOnly="1" outline="0" axis="axisRow" fieldPosition="0"/>
    </format>
    <format dxfId="57">
      <pivotArea dataOnly="0" labelOnly="1" fieldPosition="0">
        <references count="1">
          <reference field="2" count="0"/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y"/>
  </pivotHierarchies>
  <pivotTableStyleInfo name="PivotStyleLight16" showRowHeaders="1" showColHeaders="1" showRowStripes="0" showColStripes="0" showLastColumn="1"/>
  <filters count="1">
    <filter fld="2" type="count" id="1" iMeasureHier="43">
      <autoFilter ref="A1">
        <filterColumn colId="0">
          <top10 top="0"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17C3B-0D92-4E5A-BCC0-8F81E561879B}" name="PivotTable3" cacheId="126" applyNumberFormats="0" applyBorderFormats="0" applyFontFormats="0" applyPatternFormats="0" applyAlignmentFormats="0" applyWidthHeightFormats="1" dataCaption="Values" tag="c2d56834-c2b5-4c0c-b638-dcb92d354180" updatedVersion="8" minRefreshableVersion="3" useAutoFormatting="1" subtotalHiddenItems="1" itemPrintTitles="1" createdVersion="8" indent="0" outline="1" outlineData="1" multipleFieldFilters="0" rowHeaderCaption="Products">
  <location ref="B7:C13" firstHeaderRow="1" firstDataRow="1" firstDataCol="1" rowPageCount="3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0" hier="10" name="[dim_market].[region].[All]" cap="All"/>
    <pageField fld="1" hier="12" name="[dim_product].[division].[All]" cap="All"/>
    <pageField fld="2" hier="1" name="[dim_customer].[customer].[All]" cap="All"/>
  </pageFields>
  <dataFields count="1">
    <dataField name="Qty" fld="4" baseField="3" baseItem="0"/>
  </dataFields>
  <formats count="12">
    <format dxfId="76">
      <pivotArea field="3" type="button" dataOnly="0" labelOnly="1" outline="0" axis="axisRow" fieldPosition="0"/>
    </format>
    <format dxfId="75">
      <pivotArea dataOnly="0" labelOnly="1" outline="0" axis="axisValues" fieldPosition="0"/>
    </format>
    <format dxfId="73">
      <pivotArea field="3" type="button" dataOnly="0" labelOnly="1" outline="0" axis="axisRow" fieldPosition="0"/>
    </format>
    <format dxfId="72">
      <pivotArea dataOnly="0" labelOnly="1" outline="0" axis="axisValues" fieldPosition="0"/>
    </format>
    <format dxfId="70">
      <pivotArea field="3" dataOnly="0" grandRow="1" axis="axisRow" fieldPosition="0">
        <references count="1">
          <reference field="3" count="0"/>
        </references>
      </pivotArea>
    </format>
    <format dxfId="69">
      <pivotArea field="3" dataOnly="0" grandRow="1" axis="axisRow" fieldPosition="0">
        <references count="1">
          <reference field="3" count="0"/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3" type="button" dataOnly="0" labelOnly="1" outline="0" axis="axisRow" fieldPosition="0"/>
    </format>
    <format dxfId="50">
      <pivotArea dataOnly="0" labelOnly="1" fieldPosition="0">
        <references count="1">
          <reference field="3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y"/>
  </pivotHierarchies>
  <pivotTableStyleInfo name="PivotStyleLight16" showRowHeaders="1" showColHeaders="1" showRowStripes="0" showColStripes="0" showLastColumn="1"/>
  <filters count="1">
    <filter fld="3" type="count" id="1" iMeasureHier="43">
      <autoFilter ref="A1">
        <filterColumn colId="0">
          <top10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DAAA5-7711-49C4-BCB2-B399C00CC09B}" name="PivotTable5" cacheId="190" applyNumberFormats="0" applyBorderFormats="0" applyFontFormats="0" applyPatternFormats="0" applyAlignmentFormats="0" applyWidthHeightFormats="1" dataCaption="Values" tag="4891ef98-34aa-4c4d-872d-15dafbd1c92d" updatedVersion="8" minRefreshableVersion="3" useAutoFormatting="1" itemPrintTitles="1" createdVersion="8" indent="0" outline="1" outlineData="1" multipleFieldFilters="0" rowHeaderCaption="Products">
  <location ref="B7:D24" firstHeaderRow="0" firstDataRow="1" firstDataCol="1" rowPageCount="3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10" name="[dim_market].[region].[All]" cap="All"/>
    <pageField fld="1" hier="12" name="[dim_product].[division].[All]" cap="All"/>
    <pageField fld="3" hier="1" name="[dim_customer].[customer].[All]" cap="All"/>
  </pageFields>
  <dataFields count="2">
    <dataField fld="5" subtotal="count" baseField="0" baseItem="0"/>
    <dataField fld="4" subtotal="count" baseField="2" baseItem="0" numFmtId="165"/>
  </dataFields>
  <formats count="16">
    <format dxfId="46">
      <pivotArea field="2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field="2" type="button" dataOnly="0" labelOnly="1" outline="0" axis="axisRow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dataOnly="0" grandRow="1" fieldPosition="0"/>
    </format>
    <format dxfId="41">
      <pivotArea dataOnly="0" grandRow="1" fieldPosition="0"/>
    </format>
    <format dxfId="40">
      <pivotArea dataOnly="0" fieldPosition="0">
        <references count="1">
          <reference field="2" count="0"/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" type="button" dataOnly="0" labelOnly="1" outline="0" axis="axisRow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dataOnly="0" grandRow="1" fieldPosition="0"/>
    </format>
    <format dxfId="31">
      <pivotArea field="2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valueEqual" id="1" iMeasureHier="34">
      <autoFilter ref="A1">
        <filterColumn colId="0">
          <customFilters>
            <customFilter val="0"/>
          </customFilters>
        </filterColumn>
      </autoFilter>
    </filter>
  </filters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38DD8-8326-442F-BED3-1052C7023DE4}" name="PivotTable6" cacheId="210" applyNumberFormats="0" applyBorderFormats="0" applyFontFormats="0" applyPatternFormats="0" applyAlignmentFormats="0" applyWidthHeightFormats="1" dataCaption="Values" tag="36e25733-a2d4-4fba-ba6d-27b6fb881824" updatedVersion="8" minRefreshableVersion="3" useAutoFormatting="1" itemPrintTitles="1" createdVersion="8" indent="0" outline="1" outlineData="1" multipleFieldFilters="0">
  <location ref="B7:C13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0" hier="10" name="[dim_market].[region].[All]" cap="All"/>
    <pageField fld="2" hier="1" name="[dim_customer].[customer].[All]" cap="All"/>
  </pageFields>
  <dataFields count="1">
    <dataField fld="3" subtotal="count" baseField="1" baseItem="0" numFmtId="165"/>
  </dataFields>
  <formats count="21">
    <format dxfId="28">
      <pivotArea field="1" type="button" dataOnly="0" labelOnly="1" outline="0" axis="axisRow" fieldPosition="0"/>
    </format>
    <format dxfId="25">
      <pivotArea dataOnly="0" labelOnly="1" outline="0" axis="axisValues" fieldPosition="0"/>
    </format>
    <format dxfId="23">
      <pivotArea field="1" type="button" dataOnly="0" labelOnly="1" outline="0" axis="axisRow" fieldPosition="0"/>
    </format>
    <format dxfId="22">
      <pivotArea dataOnly="0" labelOnly="1" outline="0" axis="axisValues" fieldPosition="0"/>
    </format>
    <format dxfId="20">
      <pivotArea dataOnly="0" grandRow="1" axis="axisRow" fieldPosition="0"/>
    </format>
    <format dxfId="19">
      <pivotArea dataOnly="0" grandRow="1" axis="axisRow" fieldPosition="0"/>
    </format>
    <format dxfId="18">
      <pivotArea field="1" type="button" dataOnly="0" labelOnly="1" outline="0" axis="axisRow" fieldPosition="0"/>
    </format>
    <format dxfId="17">
      <pivotArea dataOnly="0" labelOnly="1" outline="0" axis="axisValues" fieldPosition="0"/>
    </format>
    <format dxfId="15">
      <pivotArea dataOnly="0" fieldPosition="0">
        <references count="1">
          <reference field="1" count="0"/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7">
      <pivotArea field="1" type="button" dataOnly="0" labelOnly="1" outline="0" axis="axisRow" fieldPosition="0"/>
    </format>
    <format dxfId="6">
      <pivotArea dataOnly="0" labelOnly="1" outline="0" axis="axisValues" fieldPosition="0"/>
    </format>
    <format dxfId="4">
      <pivotArea dataOnly="0" grandRow="1" fieldPosition="0"/>
    </format>
    <format dxfId="3">
      <pivotArea field="1" type="button" dataOnly="0" labelOnly="1" outline="0" axis="axisRow" fieldPosition="0"/>
    </format>
    <format dxfId="2">
      <pivotArea dataOnly="0" labelOnly="1" outline="0" axis="axisValues" fieldPosition="0"/>
    </format>
    <format dxfId="0">
      <pivotArea dataOnly="0" grandRow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29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customer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5"/>
  <sheetViews>
    <sheetView showGridLines="0" showRuler="0" view="pageLayout" zoomScaleNormal="100" workbookViewId="0">
      <selection activeCell="B98" sqref="B98"/>
    </sheetView>
  </sheetViews>
  <sheetFormatPr defaultRowHeight="14.4" x14ac:dyDescent="0.3"/>
  <cols>
    <col min="2" max="2" width="21.77734375" bestFit="1" customWidth="1"/>
    <col min="3" max="3" width="6.21875" bestFit="1" customWidth="1"/>
    <col min="4" max="4" width="7.21875" bestFit="1" customWidth="1"/>
    <col min="5" max="5" width="29.5546875" bestFit="1" customWidth="1"/>
    <col min="6" max="6" width="13.77734375" bestFit="1" customWidth="1"/>
    <col min="7" max="7" width="13.88671875" bestFit="1" customWidth="1"/>
  </cols>
  <sheetData>
    <row r="2" spans="2:6" x14ac:dyDescent="0.3">
      <c r="B2" s="8" t="s">
        <v>101</v>
      </c>
      <c r="E2" s="7" t="s">
        <v>99</v>
      </c>
      <c r="F2" s="7"/>
    </row>
    <row r="3" spans="2:6" x14ac:dyDescent="0.3">
      <c r="B3" s="17" t="s">
        <v>92</v>
      </c>
      <c r="C3" s="18" t="s" vm="1">
        <v>93</v>
      </c>
      <c r="E3" s="7" t="s">
        <v>100</v>
      </c>
      <c r="F3" s="7"/>
    </row>
    <row r="4" spans="2:6" x14ac:dyDescent="0.3">
      <c r="B4" s="17" t="s">
        <v>1</v>
      </c>
      <c r="C4" s="18" t="s" vm="2">
        <v>93</v>
      </c>
    </row>
    <row r="5" spans="2:6" x14ac:dyDescent="0.3">
      <c r="B5" s="17" t="s">
        <v>0</v>
      </c>
      <c r="C5" s="18" t="s" vm="3">
        <v>93</v>
      </c>
    </row>
    <row r="7" spans="2:6" x14ac:dyDescent="0.3">
      <c r="B7" s="9" t="s">
        <v>102</v>
      </c>
      <c r="C7" s="10" t="s">
        <v>95</v>
      </c>
      <c r="D7" s="10" t="s">
        <v>96</v>
      </c>
      <c r="E7" s="10" t="s">
        <v>97</v>
      </c>
      <c r="F7" s="10" t="s">
        <v>98</v>
      </c>
    </row>
    <row r="8" spans="2:6" x14ac:dyDescent="0.3">
      <c r="B8" s="15" t="s">
        <v>35</v>
      </c>
      <c r="C8" s="19">
        <v>1421158.96</v>
      </c>
      <c r="D8" s="20">
        <v>2889321.88</v>
      </c>
      <c r="E8" s="20">
        <v>10924012.960000001</v>
      </c>
      <c r="F8" s="21">
        <v>3.7808224260565946</v>
      </c>
    </row>
    <row r="9" spans="2:6" x14ac:dyDescent="0.3">
      <c r="B9" s="23" t="s">
        <v>68</v>
      </c>
      <c r="C9" s="22"/>
      <c r="D9" s="35">
        <v>162534.09</v>
      </c>
      <c r="E9" s="35">
        <v>805675.63</v>
      </c>
      <c r="F9" s="14">
        <v>4.956963982140608</v>
      </c>
    </row>
    <row r="10" spans="2:6" x14ac:dyDescent="0.3">
      <c r="B10" s="23" t="s">
        <v>34</v>
      </c>
      <c r="C10" s="22">
        <v>12169170.460000001</v>
      </c>
      <c r="D10" s="35">
        <v>37506624.100000001</v>
      </c>
      <c r="E10" s="35">
        <v>82089923.829999998</v>
      </c>
      <c r="F10" s="14">
        <v>2.1886780215444661</v>
      </c>
    </row>
    <row r="11" spans="2:6" x14ac:dyDescent="0.3">
      <c r="B11" s="23" t="s">
        <v>37</v>
      </c>
      <c r="C11" s="22">
        <v>351590.32</v>
      </c>
      <c r="D11" s="35">
        <v>740367.8</v>
      </c>
      <c r="E11" s="35">
        <v>2265407.25</v>
      </c>
      <c r="F11" s="14">
        <v>3.0598403253085831</v>
      </c>
    </row>
    <row r="12" spans="2:6" x14ac:dyDescent="0.3">
      <c r="B12" s="23" t="s">
        <v>54</v>
      </c>
      <c r="C12" s="22">
        <v>181917.29</v>
      </c>
      <c r="D12" s="35">
        <v>674348.67</v>
      </c>
      <c r="E12" s="35">
        <v>3171742.1</v>
      </c>
      <c r="F12" s="14">
        <v>4.7034156677435126</v>
      </c>
    </row>
    <row r="13" spans="2:6" x14ac:dyDescent="0.3">
      <c r="B13" s="23" t="s">
        <v>4</v>
      </c>
      <c r="C13" s="22">
        <v>7176248.0199999996</v>
      </c>
      <c r="D13" s="35">
        <v>23669537.93</v>
      </c>
      <c r="E13" s="35">
        <v>52979606.530000001</v>
      </c>
      <c r="F13" s="14">
        <v>2.238303370631114</v>
      </c>
    </row>
    <row r="14" spans="2:6" x14ac:dyDescent="0.3">
      <c r="B14" s="23" t="s">
        <v>6</v>
      </c>
      <c r="C14" s="22">
        <v>9582893.7400000002</v>
      </c>
      <c r="D14" s="35">
        <v>17675320.82</v>
      </c>
      <c r="E14" s="35">
        <v>61116567.130000003</v>
      </c>
      <c r="F14" s="14">
        <v>3.4577345301051232</v>
      </c>
    </row>
    <row r="15" spans="2:6" x14ac:dyDescent="0.3">
      <c r="B15" s="23" t="s">
        <v>84</v>
      </c>
      <c r="C15" s="22">
        <v>852541.07</v>
      </c>
      <c r="D15" s="35">
        <v>1772715.57</v>
      </c>
      <c r="E15" s="35">
        <v>6312296.3700000001</v>
      </c>
      <c r="F15" s="14">
        <v>3.5608060744905625</v>
      </c>
    </row>
    <row r="16" spans="2:6" x14ac:dyDescent="0.3">
      <c r="B16" s="23" t="s">
        <v>62</v>
      </c>
      <c r="C16" s="22">
        <v>241323.21</v>
      </c>
      <c r="D16" s="35">
        <v>826086.99</v>
      </c>
      <c r="E16" s="35">
        <v>4072008.35</v>
      </c>
      <c r="F16" s="14">
        <v>4.929273066024197</v>
      </c>
    </row>
    <row r="17" spans="2:6" x14ac:dyDescent="0.3">
      <c r="B17" s="23" t="s">
        <v>66</v>
      </c>
      <c r="C17" s="22">
        <v>597546.22</v>
      </c>
      <c r="D17" s="35">
        <v>1323922.69</v>
      </c>
      <c r="E17" s="35">
        <v>5508504.8600000003</v>
      </c>
      <c r="F17" s="14">
        <v>4.1607451111816811</v>
      </c>
    </row>
    <row r="18" spans="2:6" x14ac:dyDescent="0.3">
      <c r="B18" s="23" t="s">
        <v>61</v>
      </c>
      <c r="C18" s="22"/>
      <c r="D18" s="35">
        <v>417961.2</v>
      </c>
      <c r="E18" s="35">
        <v>3017815.13</v>
      </c>
      <c r="F18" s="14">
        <v>7.2203236329113798</v>
      </c>
    </row>
    <row r="19" spans="2:6" x14ac:dyDescent="0.3">
      <c r="B19" s="23" t="s">
        <v>41</v>
      </c>
      <c r="C19" s="22">
        <v>905096.71</v>
      </c>
      <c r="D19" s="35">
        <v>2196627.85</v>
      </c>
      <c r="E19" s="35">
        <v>7671381.2999999998</v>
      </c>
      <c r="F19" s="14">
        <v>3.4923445498517189</v>
      </c>
    </row>
    <row r="20" spans="2:6" x14ac:dyDescent="0.3">
      <c r="B20" s="23" t="s">
        <v>80</v>
      </c>
      <c r="C20" s="22">
        <v>462637.92</v>
      </c>
      <c r="D20" s="35">
        <v>1179768.76</v>
      </c>
      <c r="E20" s="35">
        <v>4247167.71</v>
      </c>
      <c r="F20" s="14">
        <v>3.6000001474865293</v>
      </c>
    </row>
    <row r="21" spans="2:6" x14ac:dyDescent="0.3">
      <c r="B21" s="23" t="s">
        <v>73</v>
      </c>
      <c r="C21" s="22">
        <v>1143407.8500000001</v>
      </c>
      <c r="D21" s="35">
        <v>2752286.63</v>
      </c>
      <c r="E21" s="35">
        <v>9285416.5999999996</v>
      </c>
      <c r="F21" s="14">
        <v>3.3737098813723483</v>
      </c>
    </row>
    <row r="22" spans="2:6" x14ac:dyDescent="0.3">
      <c r="B22" s="23" t="s">
        <v>89</v>
      </c>
      <c r="C22" s="22">
        <v>1669064.37</v>
      </c>
      <c r="D22" s="35">
        <v>2473054.08</v>
      </c>
      <c r="E22" s="35">
        <v>7545512.4199999999</v>
      </c>
      <c r="F22" s="14">
        <v>3.0510907468711723</v>
      </c>
    </row>
    <row r="23" spans="2:6" x14ac:dyDescent="0.3">
      <c r="B23" s="23" t="s">
        <v>58</v>
      </c>
      <c r="C23" s="22">
        <v>287996.74</v>
      </c>
      <c r="D23" s="35">
        <v>756818.22</v>
      </c>
      <c r="E23" s="35">
        <v>1868914.36</v>
      </c>
      <c r="F23" s="14">
        <v>2.4694362670074197</v>
      </c>
    </row>
    <row r="24" spans="2:6" x14ac:dyDescent="0.3">
      <c r="B24" s="23" t="s">
        <v>45</v>
      </c>
      <c r="C24" s="22">
        <v>802783.11</v>
      </c>
      <c r="D24" s="35">
        <v>1717525.22</v>
      </c>
      <c r="E24" s="35">
        <v>4140120.59</v>
      </c>
      <c r="F24" s="14">
        <v>2.4105151655356769</v>
      </c>
    </row>
    <row r="25" spans="2:6" x14ac:dyDescent="0.3">
      <c r="B25" s="23" t="s">
        <v>85</v>
      </c>
      <c r="C25" s="22">
        <v>2609242.38</v>
      </c>
      <c r="D25" s="35">
        <v>6265231.9800000004</v>
      </c>
      <c r="E25" s="35">
        <v>15171675.699999999</v>
      </c>
      <c r="F25" s="14">
        <v>2.4215664716695771</v>
      </c>
    </row>
    <row r="26" spans="2:6" x14ac:dyDescent="0.3">
      <c r="B26" s="23" t="s">
        <v>57</v>
      </c>
      <c r="C26" s="22">
        <v>118429.03</v>
      </c>
      <c r="D26" s="35">
        <v>648682.66</v>
      </c>
      <c r="E26" s="35">
        <v>1854965.87</v>
      </c>
      <c r="F26" s="14">
        <v>2.8595891094113721</v>
      </c>
    </row>
    <row r="27" spans="2:6" x14ac:dyDescent="0.3">
      <c r="B27" s="23" t="s">
        <v>70</v>
      </c>
      <c r="C27" s="22"/>
      <c r="D27" s="35">
        <v>143154.04</v>
      </c>
      <c r="E27" s="35">
        <v>722409.08</v>
      </c>
      <c r="F27" s="14">
        <v>5.04637577814779</v>
      </c>
    </row>
    <row r="28" spans="2:6" x14ac:dyDescent="0.3">
      <c r="B28" s="23" t="s">
        <v>60</v>
      </c>
      <c r="C28" s="22">
        <v>104825.53</v>
      </c>
      <c r="D28" s="35">
        <v>748506.75</v>
      </c>
      <c r="E28" s="35">
        <v>2345406.36</v>
      </c>
      <c r="F28" s="14">
        <v>3.1334471733220841</v>
      </c>
    </row>
    <row r="29" spans="2:6" x14ac:dyDescent="0.3">
      <c r="B29" s="23" t="s">
        <v>81</v>
      </c>
      <c r="C29" s="22">
        <v>1804484.17</v>
      </c>
      <c r="D29" s="35">
        <v>2609448.62</v>
      </c>
      <c r="E29" s="35">
        <v>11938162.93</v>
      </c>
      <c r="F29" s="14">
        <v>4.5749752796435592</v>
      </c>
    </row>
    <row r="30" spans="2:6" x14ac:dyDescent="0.3">
      <c r="B30" s="23" t="s">
        <v>46</v>
      </c>
      <c r="C30" s="22">
        <v>2342107.9</v>
      </c>
      <c r="D30" s="35">
        <v>3462178.64</v>
      </c>
      <c r="E30" s="35">
        <v>12420697.800000001</v>
      </c>
      <c r="F30" s="14">
        <v>3.5875381057749234</v>
      </c>
    </row>
    <row r="31" spans="2:6" x14ac:dyDescent="0.3">
      <c r="B31" s="23" t="s">
        <v>55</v>
      </c>
      <c r="C31" s="22">
        <v>181128.45</v>
      </c>
      <c r="D31" s="35">
        <v>679745</v>
      </c>
      <c r="E31" s="35">
        <v>3638823.64</v>
      </c>
      <c r="F31" s="14">
        <v>5.3532186923037317</v>
      </c>
    </row>
    <row r="32" spans="2:6" x14ac:dyDescent="0.3">
      <c r="B32" s="23" t="s">
        <v>67</v>
      </c>
      <c r="C32" s="22">
        <v>416982.09</v>
      </c>
      <c r="D32" s="35">
        <v>833074.59</v>
      </c>
      <c r="E32" s="35">
        <v>4128023.44</v>
      </c>
      <c r="F32" s="14">
        <v>4.9551666676089594</v>
      </c>
    </row>
    <row r="33" spans="2:6" x14ac:dyDescent="0.3">
      <c r="B33" s="23" t="s">
        <v>65</v>
      </c>
      <c r="C33" s="22">
        <v>458809.95</v>
      </c>
      <c r="D33" s="35">
        <v>1317625.2</v>
      </c>
      <c r="E33" s="35">
        <v>5163762.3899999997</v>
      </c>
      <c r="F33" s="14">
        <v>3.9189918271144175</v>
      </c>
    </row>
    <row r="34" spans="2:6" x14ac:dyDescent="0.3">
      <c r="B34" s="23" t="s">
        <v>50</v>
      </c>
      <c r="C34" s="22">
        <v>410976.9</v>
      </c>
      <c r="D34" s="35">
        <v>938709.3</v>
      </c>
      <c r="E34" s="35">
        <v>4187228.54</v>
      </c>
      <c r="F34" s="14">
        <v>4.4606232621749884</v>
      </c>
    </row>
    <row r="35" spans="2:6" x14ac:dyDescent="0.3">
      <c r="B35" s="23" t="s">
        <v>53</v>
      </c>
      <c r="C35" s="22">
        <v>360647.76</v>
      </c>
      <c r="D35" s="35">
        <v>877937.94</v>
      </c>
      <c r="E35" s="35">
        <v>3903920.33</v>
      </c>
      <c r="F35" s="14">
        <v>4.4466928152119731</v>
      </c>
    </row>
    <row r="36" spans="2:6" x14ac:dyDescent="0.3">
      <c r="B36" s="23" t="s">
        <v>36</v>
      </c>
      <c r="C36" s="22">
        <v>786899.1</v>
      </c>
      <c r="D36" s="35">
        <v>1766211.09</v>
      </c>
      <c r="E36" s="35">
        <v>6428628.5999999996</v>
      </c>
      <c r="F36" s="14">
        <v>3.6397849817600223</v>
      </c>
    </row>
    <row r="37" spans="2:6" x14ac:dyDescent="0.3">
      <c r="B37" s="23" t="s">
        <v>40</v>
      </c>
      <c r="C37" s="22">
        <v>1651773.06</v>
      </c>
      <c r="D37" s="35">
        <v>2991636.73</v>
      </c>
      <c r="E37" s="35">
        <v>9819707.9900000002</v>
      </c>
      <c r="F37" s="14">
        <v>3.2823864914908971</v>
      </c>
    </row>
    <row r="38" spans="2:6" x14ac:dyDescent="0.3">
      <c r="B38" s="23" t="s">
        <v>91</v>
      </c>
      <c r="C38" s="22">
        <v>1527093.19</v>
      </c>
      <c r="D38" s="35">
        <v>2021307.6</v>
      </c>
      <c r="E38" s="35">
        <v>7915833.71</v>
      </c>
      <c r="F38" s="14">
        <v>3.9161945020144384</v>
      </c>
    </row>
    <row r="39" spans="2:6" x14ac:dyDescent="0.3">
      <c r="B39" s="23" t="s">
        <v>71</v>
      </c>
      <c r="C39" s="22">
        <v>73384.399999999994</v>
      </c>
      <c r="D39" s="35">
        <v>457524.18</v>
      </c>
      <c r="E39" s="35">
        <v>1813067.87</v>
      </c>
      <c r="F39" s="14">
        <v>3.9627804370907787</v>
      </c>
    </row>
    <row r="40" spans="2:6" x14ac:dyDescent="0.3">
      <c r="B40" s="23" t="s">
        <v>82</v>
      </c>
      <c r="C40" s="22">
        <v>2935579.42</v>
      </c>
      <c r="D40" s="35">
        <v>8347860.8200000003</v>
      </c>
      <c r="E40" s="35">
        <v>19285758.77</v>
      </c>
      <c r="F40" s="14">
        <v>2.3102635736085499</v>
      </c>
    </row>
    <row r="41" spans="2:6" x14ac:dyDescent="0.3">
      <c r="B41" s="23" t="s">
        <v>51</v>
      </c>
      <c r="C41" s="22">
        <v>540888.93999999994</v>
      </c>
      <c r="D41" s="35">
        <v>821784.57</v>
      </c>
      <c r="E41" s="35">
        <v>2874380.11</v>
      </c>
      <c r="F41" s="14">
        <v>3.4977294718492953</v>
      </c>
    </row>
    <row r="42" spans="2:6" x14ac:dyDescent="0.3">
      <c r="B42" s="23" t="s">
        <v>44</v>
      </c>
      <c r="C42" s="22">
        <v>561632.18999999994</v>
      </c>
      <c r="D42" s="35">
        <v>1497307.61</v>
      </c>
      <c r="E42" s="35">
        <v>4072202.84</v>
      </c>
      <c r="F42" s="14">
        <v>2.7196835258187191</v>
      </c>
    </row>
    <row r="43" spans="2:6" x14ac:dyDescent="0.3">
      <c r="B43" s="23" t="s">
        <v>86</v>
      </c>
      <c r="C43" s="22">
        <v>1545414.4</v>
      </c>
      <c r="D43" s="35">
        <v>2067836.93</v>
      </c>
      <c r="E43" s="35">
        <v>8670140.25</v>
      </c>
      <c r="F43" s="14">
        <v>4.1928549220755045</v>
      </c>
    </row>
    <row r="44" spans="2:6" x14ac:dyDescent="0.3">
      <c r="B44" s="23" t="s">
        <v>69</v>
      </c>
      <c r="C44" s="22">
        <v>69942.850000000006</v>
      </c>
      <c r="D44" s="35">
        <v>479888.18</v>
      </c>
      <c r="E44" s="35">
        <v>1843217.02</v>
      </c>
      <c r="F44" s="14">
        <v>3.8409302350393379</v>
      </c>
    </row>
    <row r="45" spans="2:6" x14ac:dyDescent="0.3">
      <c r="B45" s="23" t="s">
        <v>43</v>
      </c>
      <c r="C45" s="22">
        <v>416213.19</v>
      </c>
      <c r="D45" s="35">
        <v>1014663.12</v>
      </c>
      <c r="E45" s="35">
        <v>2758212.96</v>
      </c>
      <c r="F45" s="14">
        <v>2.7183534176348108</v>
      </c>
    </row>
    <row r="46" spans="2:6" x14ac:dyDescent="0.3">
      <c r="B46" s="23" t="s">
        <v>56</v>
      </c>
      <c r="C46" s="22"/>
      <c r="D46" s="35">
        <v>162753.95000000001</v>
      </c>
      <c r="E46" s="35">
        <v>1443942.15</v>
      </c>
      <c r="F46" s="14">
        <v>8.8719330621468782</v>
      </c>
    </row>
    <row r="47" spans="2:6" x14ac:dyDescent="0.3">
      <c r="B47" s="23" t="s">
        <v>12</v>
      </c>
      <c r="C47" s="22">
        <v>4682610.4800000004</v>
      </c>
      <c r="D47" s="35">
        <v>5972163.8600000003</v>
      </c>
      <c r="E47" s="35">
        <v>18801025.219999999</v>
      </c>
      <c r="F47" s="14">
        <v>3.1481094056920265</v>
      </c>
    </row>
    <row r="48" spans="2:6" x14ac:dyDescent="0.3">
      <c r="B48" s="23" t="s">
        <v>48</v>
      </c>
      <c r="C48" s="22">
        <v>173080.8</v>
      </c>
      <c r="D48" s="35">
        <v>933136.09</v>
      </c>
      <c r="E48" s="35">
        <v>4807280.34</v>
      </c>
      <c r="F48" s="14">
        <v>5.1517462367145184</v>
      </c>
    </row>
    <row r="49" spans="2:6" x14ac:dyDescent="0.3">
      <c r="B49" s="23" t="s">
        <v>88</v>
      </c>
      <c r="C49" s="22">
        <v>1482289.87</v>
      </c>
      <c r="D49" s="35">
        <v>2113442.65</v>
      </c>
      <c r="E49" s="35">
        <v>8086224.5099999998</v>
      </c>
      <c r="F49" s="14">
        <v>3.8260912875965669</v>
      </c>
    </row>
    <row r="50" spans="2:6" x14ac:dyDescent="0.3">
      <c r="B50" s="23" t="s">
        <v>2</v>
      </c>
      <c r="C50" s="22">
        <v>990022.26</v>
      </c>
      <c r="D50" s="35">
        <v>3417669.59</v>
      </c>
      <c r="E50" s="35">
        <v>16114191.41</v>
      </c>
      <c r="F50" s="14">
        <v>4.7149646815331847</v>
      </c>
    </row>
    <row r="51" spans="2:6" x14ac:dyDescent="0.3">
      <c r="B51" s="23" t="s">
        <v>39</v>
      </c>
      <c r="C51" s="22">
        <v>526231.55000000005</v>
      </c>
      <c r="D51" s="35">
        <v>1626281.17</v>
      </c>
      <c r="E51" s="35">
        <v>4015071.5</v>
      </c>
      <c r="F51" s="14">
        <v>2.4688667458407578</v>
      </c>
    </row>
    <row r="52" spans="2:6" x14ac:dyDescent="0.3">
      <c r="B52" s="23" t="s">
        <v>79</v>
      </c>
      <c r="C52" s="22">
        <v>247519.16</v>
      </c>
      <c r="D52" s="35">
        <v>389012.13</v>
      </c>
      <c r="E52" s="35">
        <v>1117963.1200000001</v>
      </c>
      <c r="F52" s="14">
        <v>2.8738515685873347</v>
      </c>
    </row>
    <row r="53" spans="2:6" x14ac:dyDescent="0.3">
      <c r="B53" s="23" t="s">
        <v>52</v>
      </c>
      <c r="C53" s="22"/>
      <c r="D53" s="35">
        <v>13179.02</v>
      </c>
      <c r="E53" s="35">
        <v>351210.13</v>
      </c>
      <c r="F53" s="14">
        <v>26.649184081972709</v>
      </c>
    </row>
    <row r="54" spans="2:6" x14ac:dyDescent="0.3">
      <c r="B54" s="23" t="s">
        <v>15</v>
      </c>
      <c r="C54" s="22">
        <v>1867175.07</v>
      </c>
      <c r="D54" s="35">
        <v>3728375.26</v>
      </c>
      <c r="E54" s="35">
        <v>9850394.5899999999</v>
      </c>
      <c r="F54" s="14">
        <v>2.6420072828184149</v>
      </c>
    </row>
    <row r="55" spans="2:6" x14ac:dyDescent="0.3">
      <c r="B55" s="23" t="s">
        <v>78</v>
      </c>
      <c r="C55" s="22">
        <v>259089.69</v>
      </c>
      <c r="D55" s="35">
        <v>401692.64</v>
      </c>
      <c r="E55" s="35">
        <v>1199362.8600000001</v>
      </c>
      <c r="F55" s="14">
        <v>2.9857725548568679</v>
      </c>
    </row>
    <row r="56" spans="2:6" x14ac:dyDescent="0.3">
      <c r="B56" s="23" t="s">
        <v>76</v>
      </c>
      <c r="C56" s="22">
        <v>458873.63</v>
      </c>
      <c r="D56" s="35">
        <v>1099603.57</v>
      </c>
      <c r="E56" s="35">
        <v>3882560.96</v>
      </c>
      <c r="F56" s="14">
        <v>3.530873367390031</v>
      </c>
    </row>
    <row r="57" spans="2:6" x14ac:dyDescent="0.3">
      <c r="B57" s="16" t="s">
        <v>49</v>
      </c>
      <c r="C57" s="22">
        <v>1593507.3</v>
      </c>
      <c r="D57" s="35">
        <v>2456724.54</v>
      </c>
      <c r="E57" s="35">
        <v>10825195.029999999</v>
      </c>
      <c r="F57" s="14">
        <v>4.4063527895561299</v>
      </c>
    </row>
    <row r="58" spans="2:6" x14ac:dyDescent="0.3">
      <c r="B58" s="15" t="s">
        <v>64</v>
      </c>
      <c r="C58" s="22">
        <v>510186.17</v>
      </c>
      <c r="D58" s="35">
        <v>1454505.18</v>
      </c>
      <c r="E58" s="35">
        <v>5273396.54</v>
      </c>
      <c r="F58" s="14">
        <v>3.6255605084885296</v>
      </c>
    </row>
    <row r="59" spans="2:6" x14ac:dyDescent="0.3">
      <c r="B59" s="23" t="s">
        <v>83</v>
      </c>
      <c r="C59" s="22">
        <v>813378.54</v>
      </c>
      <c r="D59" s="35">
        <v>1747581.69</v>
      </c>
      <c r="E59" s="35">
        <v>5443873.3600000003</v>
      </c>
      <c r="F59" s="14">
        <v>3.1150894926119306</v>
      </c>
    </row>
    <row r="60" spans="2:6" x14ac:dyDescent="0.3">
      <c r="B60" s="23" t="s">
        <v>59</v>
      </c>
      <c r="C60" s="22">
        <v>1617662.51</v>
      </c>
      <c r="D60" s="35">
        <v>2574641.21</v>
      </c>
      <c r="E60" s="35">
        <v>9729512.7300000004</v>
      </c>
      <c r="F60" s="14">
        <v>3.7789780930291257</v>
      </c>
    </row>
    <row r="61" spans="2:6" x14ac:dyDescent="0.3">
      <c r="B61" s="23" t="s">
        <v>75</v>
      </c>
      <c r="C61" s="22">
        <v>389161.04</v>
      </c>
      <c r="D61" s="35">
        <v>1005042.45</v>
      </c>
      <c r="E61" s="35">
        <v>4056096.9</v>
      </c>
      <c r="F61" s="14">
        <v>4.0357468483047656</v>
      </c>
    </row>
    <row r="62" spans="2:6" x14ac:dyDescent="0.3">
      <c r="B62" s="23" t="s">
        <v>11</v>
      </c>
      <c r="C62" s="22">
        <v>4827925.58</v>
      </c>
      <c r="D62" s="35">
        <v>6437330.6799999997</v>
      </c>
      <c r="E62" s="35">
        <v>20697519.780000001</v>
      </c>
      <c r="F62" s="14">
        <v>3.2152332711918414</v>
      </c>
    </row>
    <row r="63" spans="2:6" x14ac:dyDescent="0.3">
      <c r="B63" s="23" t="s">
        <v>77</v>
      </c>
      <c r="C63" s="22">
        <v>234404.94</v>
      </c>
      <c r="D63" s="35">
        <v>383094.89</v>
      </c>
      <c r="E63" s="35">
        <v>1189344.75</v>
      </c>
      <c r="F63" s="14">
        <v>3.1045696015418005</v>
      </c>
    </row>
    <row r="64" spans="2:6" x14ac:dyDescent="0.3">
      <c r="B64" s="23" t="s">
        <v>38</v>
      </c>
      <c r="C64" s="22">
        <v>550457.97</v>
      </c>
      <c r="D64" s="35">
        <v>1073719.8400000001</v>
      </c>
      <c r="E64" s="35">
        <v>4655996</v>
      </c>
      <c r="F64" s="14">
        <v>4.3363229648434176</v>
      </c>
    </row>
    <row r="65" spans="2:6" x14ac:dyDescent="0.3">
      <c r="B65" s="23" t="s">
        <v>47</v>
      </c>
      <c r="C65" s="22">
        <v>559826.12</v>
      </c>
      <c r="D65" s="35">
        <v>1673339.61</v>
      </c>
      <c r="E65" s="35">
        <v>4355023.83</v>
      </c>
      <c r="F65" s="14">
        <v>2.6025941201499436</v>
      </c>
    </row>
    <row r="66" spans="2:6" x14ac:dyDescent="0.3">
      <c r="B66" s="23" t="s">
        <v>74</v>
      </c>
      <c r="C66" s="22">
        <v>1244018.82</v>
      </c>
      <c r="D66" s="35">
        <v>2851347.4</v>
      </c>
      <c r="E66" s="35">
        <v>8752286.6999999993</v>
      </c>
      <c r="F66" s="14">
        <v>3.0695266034577195</v>
      </c>
    </row>
    <row r="67" spans="2:6" x14ac:dyDescent="0.3">
      <c r="B67" s="23" t="s">
        <v>42</v>
      </c>
      <c r="C67" s="22">
        <v>91227.199999999997</v>
      </c>
      <c r="D67" s="35">
        <v>531219.65</v>
      </c>
      <c r="E67" s="35">
        <v>2118516.9900000002</v>
      </c>
      <c r="F67" s="14">
        <v>3.9880245205537861</v>
      </c>
    </row>
    <row r="68" spans="2:6" x14ac:dyDescent="0.3">
      <c r="B68" s="23" t="s">
        <v>13</v>
      </c>
      <c r="C68" s="22">
        <v>1893824.51</v>
      </c>
      <c r="D68" s="35">
        <v>4415642.7300000004</v>
      </c>
      <c r="E68" s="35">
        <v>12186268.619999999</v>
      </c>
      <c r="F68" s="14">
        <v>2.759794975532361</v>
      </c>
    </row>
    <row r="69" spans="2:6" x14ac:dyDescent="0.3">
      <c r="B69" s="23" t="s">
        <v>33</v>
      </c>
      <c r="C69" s="22">
        <v>222638.47</v>
      </c>
      <c r="D69" s="35">
        <v>1325489.44</v>
      </c>
      <c r="E69" s="35">
        <v>3295972.5</v>
      </c>
      <c r="F69" s="14">
        <v>2.4866078902899447</v>
      </c>
    </row>
    <row r="70" spans="2:6" x14ac:dyDescent="0.3">
      <c r="B70" s="23" t="s">
        <v>63</v>
      </c>
      <c r="C70" s="22">
        <v>598527.31999999995</v>
      </c>
      <c r="D70" s="35">
        <v>1608113.42</v>
      </c>
      <c r="E70" s="35">
        <v>7349581.1100000003</v>
      </c>
      <c r="F70" s="14">
        <v>4.5703126524496023</v>
      </c>
    </row>
    <row r="71" spans="2:6" x14ac:dyDescent="0.3">
      <c r="B71" s="23" t="s">
        <v>90</v>
      </c>
      <c r="C71" s="22">
        <v>1730790.48</v>
      </c>
      <c r="D71" s="35">
        <v>2145221.92</v>
      </c>
      <c r="E71" s="35">
        <v>8533368.9800000004</v>
      </c>
      <c r="F71" s="14">
        <v>3.9778490516263236</v>
      </c>
    </row>
    <row r="72" spans="2:6" x14ac:dyDescent="0.3">
      <c r="B72" s="23" t="s">
        <v>87</v>
      </c>
      <c r="C72" s="22">
        <v>1553625.99</v>
      </c>
      <c r="D72" s="35">
        <v>2235120.4</v>
      </c>
      <c r="E72" s="35">
        <v>7780406.0599999996</v>
      </c>
      <c r="F72" s="14">
        <v>3.480978501202888</v>
      </c>
    </row>
    <row r="73" spans="2:6" x14ac:dyDescent="0.3">
      <c r="B73" s="23" t="s">
        <v>72</v>
      </c>
      <c r="C73" s="22">
        <v>1258182.06</v>
      </c>
      <c r="D73" s="35">
        <v>2625411.79</v>
      </c>
      <c r="E73" s="35">
        <v>9725785.1999999993</v>
      </c>
      <c r="F73" s="14">
        <v>3.7044798979896405</v>
      </c>
    </row>
    <row r="74" spans="2:6" x14ac:dyDescent="0.3">
      <c r="B74" s="16" t="s">
        <v>32</v>
      </c>
      <c r="C74" s="22">
        <v>340189.93</v>
      </c>
      <c r="D74" s="35">
        <v>1564958.26</v>
      </c>
      <c r="E74" s="35">
        <v>5261424.08</v>
      </c>
      <c r="F74" s="14">
        <v>3.3620219877302033</v>
      </c>
    </row>
    <row r="75" spans="2:6" x14ac:dyDescent="0.3">
      <c r="B75" s="11" t="s">
        <v>94</v>
      </c>
      <c r="C75" s="12">
        <v>87478258.349999994</v>
      </c>
      <c r="D75" s="12">
        <v>196690953.08000001</v>
      </c>
      <c r="E75" s="12">
        <v>598877095.26999998</v>
      </c>
      <c r="F75" s="13">
        <v>3.0447617742053392</v>
      </c>
    </row>
  </sheetData>
  <conditionalFormatting pivot="1" sqref="C8:E74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F8:F7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{8132F551-B2F8-4626-BCE7-02A9F47452A7}</x14:id>
        </ext>
      </extLst>
    </cfRule>
  </conditionalFormatting>
  <pageMargins left="0.7" right="0.7" top="0.75" bottom="0.75" header="0.3" footer="0.3"/>
  <pageSetup paperSize="9" orientation="portrait" r:id="rId2"/>
  <headerFooter>
    <oddHeader>&amp;L&amp;"Avenir Next LT Pro Light,Bold"&amp;16ATLIQ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132F551-B2F8-4626-BCE7-02A9F47452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F8:F74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7D28-B034-48B9-B119-5603A9D99110}">
  <dimension ref="B3:I31"/>
  <sheetViews>
    <sheetView showGridLines="0" showRuler="0" view="pageLayout" zoomScaleNormal="100" workbookViewId="0">
      <selection activeCell="I11" sqref="I11"/>
    </sheetView>
  </sheetViews>
  <sheetFormatPr defaultRowHeight="14.4" x14ac:dyDescent="0.3"/>
  <cols>
    <col min="2" max="2" width="15.88671875" bestFit="1" customWidth="1"/>
    <col min="3" max="3" width="7.21875" bestFit="1" customWidth="1"/>
    <col min="4" max="5" width="8.44140625" bestFit="1" customWidth="1"/>
    <col min="6" max="6" width="13.21875" bestFit="1" customWidth="1"/>
    <col min="7" max="7" width="15.6640625" bestFit="1" customWidth="1"/>
  </cols>
  <sheetData>
    <row r="3" spans="2:9" ht="15.6" x14ac:dyDescent="0.3">
      <c r="B3" s="8" t="s">
        <v>101</v>
      </c>
      <c r="C3" s="2"/>
      <c r="D3" s="2"/>
      <c r="E3" s="2"/>
      <c r="F3" s="31" t="s">
        <v>106</v>
      </c>
      <c r="G3" s="31"/>
      <c r="H3" s="32"/>
      <c r="I3" s="32"/>
    </row>
    <row r="4" spans="2:9" x14ac:dyDescent="0.3">
      <c r="B4" s="33" t="s">
        <v>92</v>
      </c>
      <c r="C4" s="34" t="s" vm="1">
        <v>93</v>
      </c>
      <c r="D4" s="1"/>
      <c r="E4" s="1"/>
      <c r="F4" s="1"/>
      <c r="G4" s="1"/>
    </row>
    <row r="5" spans="2:9" x14ac:dyDescent="0.3">
      <c r="B5" s="33" t="s">
        <v>0</v>
      </c>
      <c r="C5" s="34" t="s" vm="3">
        <v>93</v>
      </c>
      <c r="D5" s="1"/>
      <c r="E5" s="1"/>
      <c r="F5" s="1"/>
      <c r="G5" s="1"/>
    </row>
    <row r="6" spans="2:9" x14ac:dyDescent="0.3">
      <c r="B6" s="1"/>
      <c r="C6" s="1"/>
      <c r="D6" s="1"/>
      <c r="E6" s="1"/>
      <c r="F6" s="1"/>
      <c r="G6" s="1"/>
    </row>
    <row r="7" spans="2:9" x14ac:dyDescent="0.3">
      <c r="B7" s="3" t="s">
        <v>103</v>
      </c>
      <c r="C7" s="3" t="s">
        <v>95</v>
      </c>
      <c r="D7" s="3" t="s">
        <v>96</v>
      </c>
      <c r="E7" s="3" t="s">
        <v>97</v>
      </c>
      <c r="F7" s="3" t="s">
        <v>104</v>
      </c>
      <c r="G7" s="3" t="s">
        <v>105</v>
      </c>
    </row>
    <row r="8" spans="2:9" x14ac:dyDescent="0.3">
      <c r="B8" s="26" t="s">
        <v>16</v>
      </c>
      <c r="C8" s="27">
        <v>3876686.5</v>
      </c>
      <c r="D8" s="27">
        <v>10697994.09</v>
      </c>
      <c r="E8" s="27">
        <v>20991333.73</v>
      </c>
      <c r="F8" s="27">
        <v>-2212702.5500000007</v>
      </c>
      <c r="G8" s="28">
        <v>-0.10541028876300947</v>
      </c>
    </row>
    <row r="9" spans="2:9" x14ac:dyDescent="0.3">
      <c r="B9" s="26" t="s">
        <v>18</v>
      </c>
      <c r="C9" s="27"/>
      <c r="D9" s="27">
        <v>118281.03</v>
      </c>
      <c r="E9" s="27">
        <v>2840298.27</v>
      </c>
      <c r="F9" s="27">
        <v>-333376.85999999987</v>
      </c>
      <c r="G9" s="28">
        <v>-0.11737389115826904</v>
      </c>
    </row>
    <row r="10" spans="2:9" x14ac:dyDescent="0.3">
      <c r="B10" s="26" t="s">
        <v>10</v>
      </c>
      <c r="C10" s="27">
        <v>479984.39</v>
      </c>
      <c r="D10" s="27">
        <v>2258843.36</v>
      </c>
      <c r="E10" s="27">
        <v>6950493.5499999998</v>
      </c>
      <c r="F10" s="27">
        <v>-716880.88999999966</v>
      </c>
      <c r="G10" s="28">
        <v>-0.10314100500100452</v>
      </c>
    </row>
    <row r="11" spans="2:9" x14ac:dyDescent="0.3">
      <c r="B11" s="26" t="s">
        <v>24</v>
      </c>
      <c r="C11" s="27">
        <v>4764382.0599999996</v>
      </c>
      <c r="D11" s="27">
        <v>12170759.43</v>
      </c>
      <c r="E11" s="27">
        <v>35058881.399999999</v>
      </c>
      <c r="F11" s="27">
        <v>-5067398.1600000039</v>
      </c>
      <c r="G11" s="28">
        <v>-0.14453964181526921</v>
      </c>
    </row>
    <row r="12" spans="2:9" x14ac:dyDescent="0.3">
      <c r="B12" s="26" t="s">
        <v>3</v>
      </c>
      <c r="C12" s="27">
        <v>1425717.75</v>
      </c>
      <c r="D12" s="27">
        <v>5423567.6699999999</v>
      </c>
      <c r="E12" s="27">
        <v>22886336.25</v>
      </c>
      <c r="F12" s="27">
        <v>-2066097.1799999997</v>
      </c>
      <c r="G12" s="28">
        <v>-9.02764495562281E-2</v>
      </c>
    </row>
    <row r="13" spans="2:9" x14ac:dyDescent="0.3">
      <c r="B13" s="26" t="s">
        <v>23</v>
      </c>
      <c r="C13" s="27">
        <v>4036469.18</v>
      </c>
      <c r="D13" s="27">
        <v>7471763.3600000003</v>
      </c>
      <c r="E13" s="27">
        <v>25944172.039999999</v>
      </c>
      <c r="F13" s="27">
        <v>-2189637.0400000066</v>
      </c>
      <c r="G13" s="28">
        <v>-8.4398031150274722E-2</v>
      </c>
    </row>
    <row r="14" spans="2:9" x14ac:dyDescent="0.3">
      <c r="B14" s="26" t="s">
        <v>25</v>
      </c>
      <c r="C14" s="27">
        <v>2563110.11</v>
      </c>
      <c r="D14" s="27">
        <v>4685895.05</v>
      </c>
      <c r="E14" s="27">
        <v>12006271.039999999</v>
      </c>
      <c r="F14" s="27">
        <v>-1527369</v>
      </c>
      <c r="G14" s="28">
        <v>-0.12721426951893966</v>
      </c>
    </row>
    <row r="15" spans="2:9" x14ac:dyDescent="0.3">
      <c r="B15" s="26" t="s">
        <v>31</v>
      </c>
      <c r="C15" s="27">
        <v>30818546.120000001</v>
      </c>
      <c r="D15" s="27">
        <v>49770031.729999997</v>
      </c>
      <c r="E15" s="27">
        <v>161262512.18000001</v>
      </c>
      <c r="F15" s="27">
        <v>-9551596.819999963</v>
      </c>
      <c r="G15" s="28">
        <v>-5.9230113005672033E-2</v>
      </c>
    </row>
    <row r="16" spans="2:9" x14ac:dyDescent="0.3">
      <c r="B16" s="26" t="s">
        <v>5</v>
      </c>
      <c r="C16" s="27">
        <v>2524401.4900000002</v>
      </c>
      <c r="D16" s="27">
        <v>6206743.5</v>
      </c>
      <c r="E16" s="27">
        <v>18414576.809999999</v>
      </c>
      <c r="F16" s="27">
        <v>-2381839.4799999967</v>
      </c>
      <c r="G16" s="28">
        <v>-0.12934532813735602</v>
      </c>
    </row>
    <row r="17" spans="2:7" x14ac:dyDescent="0.3">
      <c r="B17" s="26" t="s">
        <v>28</v>
      </c>
      <c r="C17" s="27">
        <v>2904063.69</v>
      </c>
      <c r="D17" s="27">
        <v>4463460.7300000004</v>
      </c>
      <c r="E17" s="27">
        <v>11717810.460000001</v>
      </c>
      <c r="F17" s="27">
        <v>-1049543.3199999984</v>
      </c>
      <c r="G17" s="28">
        <v>-8.9568211022249142E-2</v>
      </c>
    </row>
    <row r="18" spans="2:7" x14ac:dyDescent="0.3">
      <c r="B18" s="26" t="s">
        <v>22</v>
      </c>
      <c r="C18" s="27"/>
      <c r="D18" s="27">
        <v>1881281.6</v>
      </c>
      <c r="E18" s="27">
        <v>7922197.0099999998</v>
      </c>
      <c r="F18" s="27">
        <v>-326785.86000000034</v>
      </c>
      <c r="G18" s="28">
        <v>-4.1249398315581692E-2</v>
      </c>
    </row>
    <row r="19" spans="2:7" x14ac:dyDescent="0.3">
      <c r="B19" s="26" t="s">
        <v>21</v>
      </c>
      <c r="C19" s="27">
        <v>225342.85</v>
      </c>
      <c r="D19" s="27">
        <v>3356013.39</v>
      </c>
      <c r="E19" s="27">
        <v>7984235.1399999997</v>
      </c>
      <c r="F19" s="27">
        <v>-655937.64999999944</v>
      </c>
      <c r="G19" s="28">
        <v>-8.2154099735093661E-2</v>
      </c>
    </row>
    <row r="20" spans="2:7" x14ac:dyDescent="0.3">
      <c r="B20" s="26" t="s">
        <v>17</v>
      </c>
      <c r="C20" s="27"/>
      <c r="D20" s="27">
        <v>1985436.8</v>
      </c>
      <c r="E20" s="27">
        <v>11402159.76</v>
      </c>
      <c r="F20" s="27">
        <v>-1402308.5700000003</v>
      </c>
      <c r="G20" s="28">
        <v>-0.1229862236204977</v>
      </c>
    </row>
    <row r="21" spans="2:7" x14ac:dyDescent="0.3">
      <c r="B21" s="26" t="s">
        <v>20</v>
      </c>
      <c r="C21" s="27"/>
      <c r="D21" s="27">
        <v>2478582.35</v>
      </c>
      <c r="E21" s="27">
        <v>13677506.75</v>
      </c>
      <c r="F21" s="27">
        <v>-1435642.7600000016</v>
      </c>
      <c r="G21" s="28">
        <v>-0.1049637763841719</v>
      </c>
    </row>
    <row r="22" spans="2:7" x14ac:dyDescent="0.3">
      <c r="B22" s="26" t="s">
        <v>9</v>
      </c>
      <c r="C22" s="27">
        <v>624511.51</v>
      </c>
      <c r="D22" s="27">
        <v>4694011.05</v>
      </c>
      <c r="E22" s="27">
        <v>5656740.3200000003</v>
      </c>
      <c r="F22" s="27">
        <v>-524119.02999999933</v>
      </c>
      <c r="G22" s="28">
        <v>-9.2653896122281129E-2</v>
      </c>
    </row>
    <row r="23" spans="2:7" x14ac:dyDescent="0.3">
      <c r="B23" s="26" t="s">
        <v>14</v>
      </c>
      <c r="C23" s="27">
        <v>5694417.1100000003</v>
      </c>
      <c r="D23" s="27">
        <v>13365181.73</v>
      </c>
      <c r="E23" s="27">
        <v>31857231.300000001</v>
      </c>
      <c r="F23" s="27">
        <v>-2497140.91</v>
      </c>
      <c r="G23" s="28">
        <v>-7.8385371487069561E-2</v>
      </c>
    </row>
    <row r="24" spans="2:7" x14ac:dyDescent="0.3">
      <c r="B24" s="26" t="s">
        <v>19</v>
      </c>
      <c r="C24" s="27">
        <v>408770.79</v>
      </c>
      <c r="D24" s="27">
        <v>2792885.74</v>
      </c>
      <c r="E24" s="27">
        <v>5189452.4400000004</v>
      </c>
      <c r="F24" s="27">
        <v>-940738.24999999907</v>
      </c>
      <c r="G24" s="28">
        <v>-0.1812789038683239</v>
      </c>
    </row>
    <row r="25" spans="2:7" x14ac:dyDescent="0.3">
      <c r="B25" s="26" t="s">
        <v>29</v>
      </c>
      <c r="C25" s="27">
        <v>747761.23</v>
      </c>
      <c r="D25" s="27">
        <v>3586722.7</v>
      </c>
      <c r="E25" s="27">
        <v>11829546.960000001</v>
      </c>
      <c r="F25" s="27">
        <v>-507754.55999999866</v>
      </c>
      <c r="G25" s="28">
        <v>-4.2922570214810545E-2</v>
      </c>
    </row>
    <row r="26" spans="2:7" x14ac:dyDescent="0.3">
      <c r="B26" s="26" t="s">
        <v>7</v>
      </c>
      <c r="C26" s="27">
        <v>12804937.970000001</v>
      </c>
      <c r="D26" s="27">
        <v>17283549.059999999</v>
      </c>
      <c r="E26" s="27">
        <v>48965337.950000003</v>
      </c>
      <c r="F26" s="27">
        <v>-4361315.049999997</v>
      </c>
      <c r="G26" s="28">
        <v>-8.9069436311324315E-2</v>
      </c>
    </row>
    <row r="27" spans="2:7" x14ac:dyDescent="0.3">
      <c r="B27" s="26" t="s">
        <v>27</v>
      </c>
      <c r="C27" s="27"/>
      <c r="D27" s="27">
        <v>1773783.69</v>
      </c>
      <c r="E27" s="27">
        <v>12618989.83</v>
      </c>
      <c r="F27" s="27">
        <v>-1785178.0700000003</v>
      </c>
      <c r="G27" s="28">
        <v>-0.14146758924838601</v>
      </c>
    </row>
    <row r="28" spans="2:7" x14ac:dyDescent="0.3">
      <c r="B28" s="26" t="s">
        <v>8</v>
      </c>
      <c r="C28" s="27">
        <v>53347.12</v>
      </c>
      <c r="D28" s="27">
        <v>226086.88</v>
      </c>
      <c r="E28" s="27">
        <v>1767821.3</v>
      </c>
      <c r="F28" s="27">
        <v>-196436.74000000022</v>
      </c>
      <c r="G28" s="28">
        <v>-0.11111798460624964</v>
      </c>
    </row>
    <row r="29" spans="2:7" x14ac:dyDescent="0.3">
      <c r="B29" s="26" t="s">
        <v>26</v>
      </c>
      <c r="C29" s="27">
        <v>1998158.57</v>
      </c>
      <c r="D29" s="27">
        <v>8078947.71</v>
      </c>
      <c r="E29" s="27">
        <v>34152244.240000002</v>
      </c>
      <c r="F29" s="27">
        <v>-2979488.5399999991</v>
      </c>
      <c r="G29" s="28">
        <v>-8.7241368943782149E-2</v>
      </c>
    </row>
    <row r="30" spans="2:7" x14ac:dyDescent="0.3">
      <c r="B30" s="26" t="s">
        <v>30</v>
      </c>
      <c r="C30" s="27">
        <v>11527649.91</v>
      </c>
      <c r="D30" s="27">
        <v>31921130.43</v>
      </c>
      <c r="E30" s="27">
        <v>87780946.540000007</v>
      </c>
      <c r="F30" s="27">
        <v>-10235186.649999991</v>
      </c>
      <c r="G30" s="28">
        <v>-0.11659918300534641</v>
      </c>
    </row>
    <row r="31" spans="2:7" x14ac:dyDescent="0.3">
      <c r="B31" s="4" t="s">
        <v>94</v>
      </c>
      <c r="C31" s="5">
        <v>87478258.349999994</v>
      </c>
      <c r="D31" s="5">
        <v>196690953.08000001</v>
      </c>
      <c r="E31" s="5">
        <v>598877095.26999998</v>
      </c>
      <c r="F31" s="5">
        <v>-54944473.939999938</v>
      </c>
      <c r="G31" s="6">
        <v>-9.1745826270461336E-2</v>
      </c>
    </row>
  </sheetData>
  <conditionalFormatting pivot="1" sqref="C8:F30">
    <cfRule type="colorScale" priority="4">
      <colorScale>
        <cfvo type="min"/>
        <cfvo type="percentile" val="50"/>
        <cfvo type="max"/>
        <color rgb="FFF8696B"/>
        <color rgb="FFFFEB84"/>
        <color theme="5" tint="-0.249977111117893"/>
      </colorScale>
    </cfRule>
  </conditionalFormatting>
  <conditionalFormatting pivot="1" sqref="G8:G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{3B561EBB-B4B6-4402-86C4-66FC98FEE25E}</x14:id>
        </ext>
      </extLst>
    </cfRule>
  </conditionalFormatting>
  <pageMargins left="0.7" right="0.7" top="0.75" bottom="0.75" header="0.3" footer="0.3"/>
  <pageSetup orientation="portrait" r:id="rId2"/>
  <headerFooter>
    <oddHeader>&amp;L&amp;"Avenir Next LT Pro Light,Bold"&amp;14ATLIQ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B561EBB-B4B6-4402-86C4-66FC98FEE2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G8:G30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82D6-685E-4F8A-B211-D6F1555A23D9}">
  <dimension ref="B2:F18"/>
  <sheetViews>
    <sheetView showGridLines="0" showRuler="0" view="pageLayout" zoomScaleNormal="100" workbookViewId="0">
      <selection activeCell="F10" sqref="F10"/>
    </sheetView>
  </sheetViews>
  <sheetFormatPr defaultRowHeight="14.4" x14ac:dyDescent="0.3"/>
  <cols>
    <col min="2" max="2" width="32.6640625" bestFit="1" customWidth="1"/>
    <col min="3" max="3" width="6" bestFit="1" customWidth="1"/>
    <col min="4" max="4" width="7.21875" bestFit="1" customWidth="1"/>
    <col min="5" max="5" width="13.33203125" customWidth="1"/>
    <col min="6" max="6" width="7.109375" customWidth="1"/>
  </cols>
  <sheetData>
    <row r="2" spans="2:6" ht="18" x14ac:dyDescent="0.35">
      <c r="B2" s="7" t="s">
        <v>101</v>
      </c>
      <c r="C2" s="1"/>
      <c r="D2" s="2"/>
      <c r="E2" s="36" t="s">
        <v>142</v>
      </c>
      <c r="F2" s="2"/>
    </row>
    <row r="3" spans="2:6" x14ac:dyDescent="0.3">
      <c r="B3" s="37" t="s">
        <v>92</v>
      </c>
      <c r="C3" s="38" t="s" vm="1">
        <v>93</v>
      </c>
      <c r="D3" s="2"/>
      <c r="E3" s="2"/>
      <c r="F3" s="2"/>
    </row>
    <row r="4" spans="2:6" x14ac:dyDescent="0.3">
      <c r="B4" s="37" t="s">
        <v>0</v>
      </c>
      <c r="C4" s="38" t="s" vm="3">
        <v>93</v>
      </c>
      <c r="D4" s="2"/>
      <c r="E4" s="2"/>
      <c r="F4" s="2"/>
    </row>
    <row r="5" spans="2:6" x14ac:dyDescent="0.3">
      <c r="B5" s="37" t="s">
        <v>107</v>
      </c>
      <c r="C5" s="38" t="s" vm="4">
        <v>93</v>
      </c>
      <c r="D5" s="2"/>
      <c r="E5" s="2"/>
      <c r="F5" s="2"/>
    </row>
    <row r="6" spans="2:6" x14ac:dyDescent="0.3">
      <c r="B6" s="2"/>
      <c r="C6" s="2"/>
      <c r="D6" s="2"/>
      <c r="E6" s="2"/>
      <c r="F6" s="2"/>
    </row>
    <row r="7" spans="2:6" x14ac:dyDescent="0.3">
      <c r="B7" s="54" t="s">
        <v>143</v>
      </c>
      <c r="C7" s="54" t="s">
        <v>96</v>
      </c>
      <c r="D7" s="54" t="s">
        <v>97</v>
      </c>
      <c r="E7" s="54" t="s">
        <v>141</v>
      </c>
      <c r="F7" s="55"/>
    </row>
    <row r="8" spans="2:6" x14ac:dyDescent="0.3">
      <c r="B8" s="39" t="s">
        <v>111</v>
      </c>
      <c r="C8" s="40">
        <v>3017651.26</v>
      </c>
      <c r="D8" s="40">
        <v>19350888.969999999</v>
      </c>
      <c r="E8" s="41">
        <v>5.4125663646103357</v>
      </c>
      <c r="F8" s="2"/>
    </row>
    <row r="9" spans="2:6" x14ac:dyDescent="0.3">
      <c r="B9" s="42" t="s">
        <v>117</v>
      </c>
      <c r="C9" s="43">
        <v>780509.95</v>
      </c>
      <c r="D9" s="43">
        <v>4379743.4400000004</v>
      </c>
      <c r="E9" s="44">
        <v>4.6113870681597335</v>
      </c>
      <c r="F9" s="2"/>
    </row>
    <row r="10" spans="2:6" x14ac:dyDescent="0.3">
      <c r="B10" s="42" t="s">
        <v>118</v>
      </c>
      <c r="C10" s="43">
        <v>670943.94999999995</v>
      </c>
      <c r="D10" s="43">
        <v>5159507.3099999996</v>
      </c>
      <c r="E10" s="44">
        <v>6.6899229958031512</v>
      </c>
      <c r="F10" s="2"/>
    </row>
    <row r="11" spans="2:6" x14ac:dyDescent="0.3">
      <c r="B11" s="42" t="s">
        <v>120</v>
      </c>
      <c r="C11" s="43">
        <v>48711.25</v>
      </c>
      <c r="D11" s="43">
        <v>837583.23</v>
      </c>
      <c r="E11" s="44">
        <v>16.194862172496087</v>
      </c>
      <c r="F11" s="2"/>
    </row>
    <row r="12" spans="2:6" x14ac:dyDescent="0.3">
      <c r="B12" s="42" t="s">
        <v>121</v>
      </c>
      <c r="C12" s="43">
        <v>52983.41</v>
      </c>
      <c r="D12" s="43">
        <v>937207.26</v>
      </c>
      <c r="E12" s="44">
        <v>16.688692743634281</v>
      </c>
      <c r="F12" s="2"/>
    </row>
    <row r="13" spans="2:6" x14ac:dyDescent="0.3">
      <c r="B13" s="42" t="s">
        <v>122</v>
      </c>
      <c r="C13" s="43">
        <v>68492.95</v>
      </c>
      <c r="D13" s="43">
        <v>1227566.43</v>
      </c>
      <c r="E13" s="44">
        <v>16.922522390990608</v>
      </c>
      <c r="F13" s="2"/>
    </row>
    <row r="14" spans="2:6" x14ac:dyDescent="0.3">
      <c r="B14" s="42" t="s">
        <v>132</v>
      </c>
      <c r="C14" s="43">
        <v>25111.06</v>
      </c>
      <c r="D14" s="43">
        <v>1437236.73</v>
      </c>
      <c r="E14" s="44">
        <v>56.235207514139184</v>
      </c>
      <c r="F14" s="2"/>
    </row>
    <row r="15" spans="2:6" x14ac:dyDescent="0.3">
      <c r="B15" s="42" t="s">
        <v>133</v>
      </c>
      <c r="C15" s="43">
        <v>647812.53</v>
      </c>
      <c r="D15" s="43">
        <v>3806948.89</v>
      </c>
      <c r="E15" s="44">
        <v>4.8766212657232799</v>
      </c>
      <c r="F15" s="2"/>
    </row>
    <row r="16" spans="2:6" x14ac:dyDescent="0.3">
      <c r="B16" s="42" t="s">
        <v>136</v>
      </c>
      <c r="C16" s="43">
        <v>432975.45</v>
      </c>
      <c r="D16" s="43">
        <v>11211859.029999999</v>
      </c>
      <c r="E16" s="44">
        <v>24.894907043805834</v>
      </c>
      <c r="F16" s="2"/>
    </row>
    <row r="17" spans="2:6" x14ac:dyDescent="0.3">
      <c r="B17" s="45" t="s">
        <v>140</v>
      </c>
      <c r="C17" s="46">
        <v>688701.91</v>
      </c>
      <c r="D17" s="46">
        <v>3640101.9</v>
      </c>
      <c r="E17" s="47">
        <v>4.2854534699925537</v>
      </c>
      <c r="F17" s="2"/>
    </row>
    <row r="18" spans="2:6" x14ac:dyDescent="0.3">
      <c r="B18" s="51" t="s">
        <v>94</v>
      </c>
      <c r="C18" s="52">
        <v>6433893.7199999997</v>
      </c>
      <c r="D18" s="52">
        <v>51988643.189999998</v>
      </c>
      <c r="E18" s="53">
        <v>7.0804323870615633</v>
      </c>
      <c r="F18" s="2"/>
    </row>
  </sheetData>
  <conditionalFormatting pivot="1" sqref="C8:D17">
    <cfRule type="colorScale" priority="3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conditionalFormatting pivot="1" sqref="E8:E1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{C60C1C61-6073-438C-80CD-CBA38B8B783C}</x14:id>
        </ext>
      </extLst>
    </cfRule>
  </conditionalFormatting>
  <pageMargins left="0.7" right="0.7" top="0.75" bottom="0.75" header="0.3" footer="0.3"/>
  <pageSetup orientation="portrait" r:id="rId2"/>
  <headerFooter>
    <oddHeader>&amp;L&amp;"Avenir Next LT Pro Light,Bold"&amp;14ATLIQ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60C1C61-6073-438C-80CD-CBA38B8B783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E8:E17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A03F-DB3A-40DC-A0C4-D7BCDD923A70}">
  <dimension ref="B2:F12"/>
  <sheetViews>
    <sheetView showGridLines="0" showRuler="0" view="pageLayout" zoomScaleNormal="100" workbookViewId="0">
      <selection activeCell="H12" sqref="H12"/>
    </sheetView>
  </sheetViews>
  <sheetFormatPr defaultRowHeight="14.4" x14ac:dyDescent="0.3"/>
  <cols>
    <col min="2" max="2" width="12.5546875" bestFit="1" customWidth="1"/>
    <col min="3" max="4" width="8.44140625" bestFit="1" customWidth="1"/>
    <col min="5" max="5" width="13.5546875" customWidth="1"/>
  </cols>
  <sheetData>
    <row r="2" spans="2:6" x14ac:dyDescent="0.3">
      <c r="B2" s="2"/>
      <c r="C2" s="2"/>
      <c r="D2" s="2"/>
      <c r="E2" s="2"/>
      <c r="F2" s="2"/>
    </row>
    <row r="3" spans="2:6" ht="15.6" x14ac:dyDescent="0.3">
      <c r="B3" s="8" t="s">
        <v>101</v>
      </c>
      <c r="C3" s="2"/>
      <c r="D3" s="2"/>
      <c r="E3" s="31" t="s">
        <v>147</v>
      </c>
      <c r="F3" s="2"/>
    </row>
    <row r="4" spans="2:6" x14ac:dyDescent="0.3">
      <c r="B4" s="37" t="s">
        <v>92</v>
      </c>
      <c r="C4" s="38" t="s" vm="1">
        <v>93</v>
      </c>
      <c r="D4" s="2"/>
      <c r="E4" s="2"/>
      <c r="F4" s="2"/>
    </row>
    <row r="5" spans="2:6" x14ac:dyDescent="0.3">
      <c r="B5" s="37" t="s">
        <v>107</v>
      </c>
      <c r="C5" s="38" t="s" vm="4">
        <v>93</v>
      </c>
      <c r="D5" s="2"/>
      <c r="E5" s="2"/>
      <c r="F5" s="2"/>
    </row>
    <row r="6" spans="2:6" x14ac:dyDescent="0.3">
      <c r="B6" s="2"/>
      <c r="C6" s="2"/>
      <c r="D6" s="2"/>
      <c r="E6" s="2"/>
      <c r="F6" s="2"/>
    </row>
    <row r="7" spans="2:6" x14ac:dyDescent="0.3">
      <c r="B7" s="3" t="s">
        <v>148</v>
      </c>
      <c r="C7" s="3" t="s">
        <v>96</v>
      </c>
      <c r="D7" s="3" t="s">
        <v>97</v>
      </c>
      <c r="E7" s="3" t="s">
        <v>141</v>
      </c>
      <c r="F7" s="2"/>
    </row>
    <row r="8" spans="2:6" x14ac:dyDescent="0.3">
      <c r="B8" s="48" t="s">
        <v>144</v>
      </c>
      <c r="C8" s="49">
        <v>51381236.68</v>
      </c>
      <c r="D8" s="49">
        <v>94734636.299999997</v>
      </c>
      <c r="E8" s="50">
        <v>0.84375936472691371</v>
      </c>
      <c r="F8" s="2"/>
    </row>
    <row r="9" spans="2:6" x14ac:dyDescent="0.3">
      <c r="B9" s="48" t="s">
        <v>145</v>
      </c>
      <c r="C9" s="49">
        <v>105240750.19</v>
      </c>
      <c r="D9" s="49">
        <v>338378682.16000003</v>
      </c>
      <c r="E9" s="50">
        <v>2.2152819278568088</v>
      </c>
      <c r="F9" s="2"/>
    </row>
    <row r="10" spans="2:6" x14ac:dyDescent="0.3">
      <c r="B10" s="48" t="s">
        <v>146</v>
      </c>
      <c r="C10" s="49">
        <v>40068966.210000001</v>
      </c>
      <c r="D10" s="49">
        <v>165763776.81</v>
      </c>
      <c r="E10" s="50">
        <v>3.1369616560916009</v>
      </c>
      <c r="F10" s="2"/>
    </row>
    <row r="11" spans="2:6" x14ac:dyDescent="0.3">
      <c r="B11" s="4" t="s">
        <v>94</v>
      </c>
      <c r="C11" s="5">
        <v>196690953.08000001</v>
      </c>
      <c r="D11" s="5">
        <v>598877095.26999998</v>
      </c>
      <c r="E11" s="6">
        <v>2.0447617742053392</v>
      </c>
      <c r="F11" s="2"/>
    </row>
    <row r="12" spans="2:6" x14ac:dyDescent="0.3">
      <c r="B12" s="2"/>
      <c r="C12" s="2"/>
      <c r="D12" s="2"/>
      <c r="E12" s="2"/>
      <c r="F12" s="2"/>
    </row>
  </sheetData>
  <conditionalFormatting pivot="1" sqref="C8:D10">
    <cfRule type="colorScale" priority="3">
      <colorScale>
        <cfvo type="min"/>
        <cfvo type="percentile" val="50"/>
        <cfvo type="max"/>
        <color theme="7" tint="0.59999389629810485"/>
        <color rgb="FFFFEB84"/>
        <color theme="7" tint="-0.249977111117893"/>
      </colorScale>
    </cfRule>
  </conditionalFormatting>
  <conditionalFormatting pivot="1" sqref="E8:E1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{3DC1A54F-3249-4136-97F9-DC4CC5988D8B}</x14:id>
        </ext>
      </extLst>
    </cfRule>
  </conditionalFormatting>
  <pageMargins left="0.7" right="0.7" top="0.75" bottom="0.75" header="0.3" footer="0.3"/>
  <pageSetup orientation="portrait" r:id="rId2"/>
  <headerFooter>
    <oddHeader>&amp;L&amp;"Avenir Next LT Pro Light,Bold"&amp;14ATLIQ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DC1A54F-3249-4136-97F9-DC4CC5988D8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E8:E10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AC0B-65CB-4498-846A-F571F9CA8520}">
  <dimension ref="B2:G28"/>
  <sheetViews>
    <sheetView showGridLines="0" showRuler="0" view="pageLayout" zoomScaleNormal="100" workbookViewId="0">
      <selection activeCell="H10" sqref="H10"/>
    </sheetView>
  </sheetViews>
  <sheetFormatPr defaultRowHeight="14.4" x14ac:dyDescent="0.3"/>
  <cols>
    <col min="2" max="2" width="22.21875" customWidth="1"/>
    <col min="3" max="3" width="12.109375" customWidth="1"/>
  </cols>
  <sheetData>
    <row r="2" spans="2:7" ht="15.6" x14ac:dyDescent="0.3">
      <c r="B2" s="8" t="s">
        <v>101</v>
      </c>
      <c r="C2" s="2"/>
      <c r="D2" s="2"/>
      <c r="E2" s="31" t="s">
        <v>150</v>
      </c>
      <c r="F2" s="2"/>
      <c r="G2" s="2"/>
    </row>
    <row r="3" spans="2:7" x14ac:dyDescent="0.3">
      <c r="B3" s="37" t="s">
        <v>92</v>
      </c>
      <c r="C3" s="38" t="s" vm="1">
        <v>93</v>
      </c>
      <c r="D3" s="2"/>
      <c r="E3" s="2"/>
      <c r="F3" s="2"/>
      <c r="G3" s="2"/>
    </row>
    <row r="4" spans="2:7" x14ac:dyDescent="0.3">
      <c r="B4" s="37" t="s">
        <v>0</v>
      </c>
      <c r="C4" s="38" t="s" vm="3">
        <v>93</v>
      </c>
      <c r="D4" s="2"/>
      <c r="E4" s="2"/>
      <c r="F4" s="2"/>
      <c r="G4" s="2"/>
    </row>
    <row r="5" spans="2:7" x14ac:dyDescent="0.3">
      <c r="B5" s="37" t="s">
        <v>107</v>
      </c>
      <c r="C5" s="38" t="s" vm="4">
        <v>93</v>
      </c>
      <c r="D5" s="2"/>
      <c r="E5" s="2"/>
      <c r="F5" s="2"/>
      <c r="G5" s="2"/>
    </row>
    <row r="6" spans="2:7" x14ac:dyDescent="0.3">
      <c r="B6" s="2"/>
      <c r="C6" s="2"/>
      <c r="D6" s="2"/>
      <c r="E6" s="2"/>
      <c r="F6" s="2"/>
      <c r="G6" s="2"/>
    </row>
    <row r="7" spans="2:7" x14ac:dyDescent="0.3">
      <c r="B7" s="3" t="s">
        <v>143</v>
      </c>
      <c r="C7" s="3" t="s">
        <v>149</v>
      </c>
      <c r="D7" s="2"/>
      <c r="E7" s="2"/>
      <c r="F7" s="2"/>
      <c r="G7" s="2"/>
    </row>
    <row r="8" spans="2:7" x14ac:dyDescent="0.3">
      <c r="B8" s="48" t="s">
        <v>113</v>
      </c>
      <c r="C8" s="56">
        <v>3376565</v>
      </c>
      <c r="D8" s="2"/>
      <c r="E8" s="2"/>
      <c r="F8" s="2"/>
      <c r="G8" s="2"/>
    </row>
    <row r="9" spans="2:7" x14ac:dyDescent="0.3">
      <c r="B9" s="48" t="s">
        <v>114</v>
      </c>
      <c r="C9" s="56">
        <v>3975074</v>
      </c>
      <c r="D9" s="2"/>
      <c r="E9" s="2"/>
      <c r="F9" s="2"/>
      <c r="G9" s="2"/>
    </row>
    <row r="10" spans="2:7" x14ac:dyDescent="0.3">
      <c r="B10" s="48" t="s">
        <v>126</v>
      </c>
      <c r="C10" s="56">
        <v>4151008</v>
      </c>
      <c r="D10" s="2"/>
      <c r="E10" s="2"/>
      <c r="F10" s="2"/>
      <c r="G10" s="2"/>
    </row>
    <row r="11" spans="2:7" x14ac:dyDescent="0.3">
      <c r="B11" s="48" t="s">
        <v>127</v>
      </c>
      <c r="C11" s="56">
        <v>3371170</v>
      </c>
      <c r="D11" s="2"/>
      <c r="E11" s="2"/>
      <c r="F11" s="2"/>
      <c r="G11" s="2"/>
    </row>
    <row r="12" spans="2:7" x14ac:dyDescent="0.3">
      <c r="B12" s="48" t="s">
        <v>128</v>
      </c>
      <c r="C12" s="56">
        <v>4126295</v>
      </c>
      <c r="D12" s="2"/>
      <c r="E12" s="2"/>
      <c r="F12" s="2"/>
      <c r="G12" s="2"/>
    </row>
    <row r="13" spans="2:7" x14ac:dyDescent="0.3">
      <c r="B13" s="4" t="s">
        <v>94</v>
      </c>
      <c r="C13" s="57">
        <v>19000112</v>
      </c>
      <c r="D13" s="2"/>
      <c r="E13" s="2"/>
      <c r="F13" s="2"/>
      <c r="G13" s="2"/>
    </row>
    <row r="14" spans="2:7" x14ac:dyDescent="0.3">
      <c r="B14" s="2"/>
      <c r="C14" s="2"/>
      <c r="D14" s="2"/>
      <c r="E14" s="2"/>
      <c r="F14" s="2"/>
      <c r="G14" s="2"/>
    </row>
    <row r="15" spans="2:7" x14ac:dyDescent="0.3">
      <c r="B15" s="2"/>
      <c r="C15" s="2"/>
      <c r="D15" s="2"/>
      <c r="E15" s="2"/>
      <c r="F15" s="2"/>
      <c r="G15" s="2"/>
    </row>
    <row r="16" spans="2:7" ht="15.6" x14ac:dyDescent="0.3">
      <c r="B16" s="8" t="s">
        <v>101</v>
      </c>
      <c r="C16" s="2"/>
      <c r="D16" s="2"/>
      <c r="E16" s="31" t="s">
        <v>151</v>
      </c>
      <c r="F16" s="2"/>
      <c r="G16" s="2"/>
    </row>
    <row r="17" spans="2:7" x14ac:dyDescent="0.3">
      <c r="B17" s="37" t="s">
        <v>92</v>
      </c>
      <c r="C17" s="38" t="s" vm="1">
        <v>93</v>
      </c>
      <c r="D17" s="2"/>
      <c r="E17" s="2"/>
      <c r="F17" s="2"/>
      <c r="G17" s="2"/>
    </row>
    <row r="18" spans="2:7" x14ac:dyDescent="0.3">
      <c r="B18" s="37" t="s">
        <v>0</v>
      </c>
      <c r="C18" s="38" t="s" vm="3">
        <v>93</v>
      </c>
      <c r="D18" s="2"/>
      <c r="E18" s="2"/>
      <c r="F18" s="2"/>
      <c r="G18" s="2"/>
    </row>
    <row r="19" spans="2:7" x14ac:dyDescent="0.3">
      <c r="B19" s="37" t="s">
        <v>107</v>
      </c>
      <c r="C19" s="38" t="s" vm="4">
        <v>93</v>
      </c>
      <c r="D19" s="2"/>
      <c r="E19" s="2"/>
      <c r="F19" s="2"/>
      <c r="G19" s="2"/>
    </row>
    <row r="20" spans="2:7" x14ac:dyDescent="0.3">
      <c r="B20" s="2"/>
      <c r="C20" s="2"/>
      <c r="D20" s="2"/>
      <c r="E20" s="2"/>
      <c r="F20" s="2"/>
      <c r="G20" s="2"/>
    </row>
    <row r="21" spans="2:7" x14ac:dyDescent="0.3">
      <c r="B21" s="3" t="s">
        <v>143</v>
      </c>
      <c r="C21" s="3" t="s">
        <v>149</v>
      </c>
      <c r="D21" s="2"/>
      <c r="E21" s="2"/>
      <c r="F21" s="2"/>
      <c r="G21" s="2"/>
    </row>
    <row r="22" spans="2:7" x14ac:dyDescent="0.3">
      <c r="B22" s="48" t="s">
        <v>112</v>
      </c>
      <c r="C22" s="56">
        <v>51721</v>
      </c>
      <c r="D22" s="2"/>
      <c r="E22" s="2"/>
      <c r="F22" s="2"/>
      <c r="G22" s="2"/>
    </row>
    <row r="23" spans="2:7" x14ac:dyDescent="0.3">
      <c r="B23" s="48" t="s">
        <v>116</v>
      </c>
      <c r="C23" s="56">
        <v>63059</v>
      </c>
      <c r="D23" s="2"/>
      <c r="E23" s="2"/>
      <c r="F23" s="2"/>
      <c r="G23" s="2"/>
    </row>
    <row r="24" spans="2:7" x14ac:dyDescent="0.3">
      <c r="B24" s="48" t="s">
        <v>118</v>
      </c>
      <c r="C24" s="56">
        <v>15224</v>
      </c>
      <c r="D24" s="2"/>
      <c r="E24" s="2"/>
      <c r="F24" s="2"/>
      <c r="G24" s="2"/>
    </row>
    <row r="25" spans="2:7" x14ac:dyDescent="0.3">
      <c r="B25" s="48" t="s">
        <v>119</v>
      </c>
      <c r="C25" s="56">
        <v>8854</v>
      </c>
      <c r="D25" s="2"/>
      <c r="E25" s="2"/>
      <c r="F25" s="2"/>
      <c r="G25" s="2"/>
    </row>
    <row r="26" spans="2:7" x14ac:dyDescent="0.3">
      <c r="B26" s="48" t="s">
        <v>136</v>
      </c>
      <c r="C26" s="56">
        <v>36029</v>
      </c>
      <c r="D26" s="2"/>
      <c r="E26" s="2"/>
      <c r="F26" s="2"/>
      <c r="G26" s="2"/>
    </row>
    <row r="27" spans="2:7" x14ac:dyDescent="0.3">
      <c r="B27" s="4" t="s">
        <v>94</v>
      </c>
      <c r="C27" s="57">
        <v>174887</v>
      </c>
      <c r="D27" s="2"/>
      <c r="E27" s="2"/>
      <c r="F27" s="2"/>
      <c r="G27" s="2"/>
    </row>
    <row r="28" spans="2:7" x14ac:dyDescent="0.3">
      <c r="B28" s="2"/>
      <c r="C28" s="2"/>
      <c r="D28" s="2"/>
      <c r="E28" s="2"/>
      <c r="F28" s="2"/>
      <c r="G28" s="2"/>
    </row>
  </sheetData>
  <conditionalFormatting pivot="1" sqref="C8:C12">
    <cfRule type="colorScale" priority="2">
      <colorScale>
        <cfvo type="min"/>
        <cfvo type="percentile" val="50"/>
        <cfvo type="max"/>
        <color rgb="FFFFFFFF"/>
        <color rgb="FFFFEB84"/>
        <color theme="7" tint="-0.249977111117893"/>
      </colorScale>
    </cfRule>
  </conditionalFormatting>
  <conditionalFormatting pivot="1" sqref="C22:C26">
    <cfRule type="colorScale" priority="1">
      <colorScale>
        <cfvo type="min"/>
        <cfvo type="percentile" val="50"/>
        <cfvo type="max"/>
        <color rgb="FFFFFFFF"/>
        <color rgb="FFFFEB84"/>
        <color theme="7" tint="-0.249977111117893"/>
      </colorScale>
    </cfRule>
  </conditionalFormatting>
  <pageMargins left="0.7" right="0.7" top="0.75" bottom="0.75" header="0.3" footer="0.3"/>
  <pageSetup orientation="portrait" r:id="rId3"/>
  <headerFooter>
    <oddHeader>&amp;L&amp;"Avenir Next LT Pro Light,Bold"&amp;14ATLIQ HARDWARES&amp;R&amp;G</oddHeader>
  </headerFooter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7B42-2D9F-419B-98F0-5ED3F11D88E9}">
  <dimension ref="B2:F25"/>
  <sheetViews>
    <sheetView showGridLines="0" showRuler="0" view="pageLayout" zoomScaleNormal="100" workbookViewId="0">
      <selection activeCell="G8" sqref="G8"/>
    </sheetView>
  </sheetViews>
  <sheetFormatPr defaultRowHeight="14.4" x14ac:dyDescent="0.3"/>
  <cols>
    <col min="2" max="2" width="32.6640625" bestFit="1" customWidth="1"/>
    <col min="3" max="3" width="6.77734375" customWidth="1"/>
    <col min="4" max="4" width="8.44140625" bestFit="1" customWidth="1"/>
    <col min="5" max="5" width="11.88671875" bestFit="1" customWidth="1"/>
  </cols>
  <sheetData>
    <row r="2" spans="2:6" ht="15.6" x14ac:dyDescent="0.3">
      <c r="B2" s="8" t="s">
        <v>101</v>
      </c>
      <c r="C2" s="2"/>
      <c r="D2" s="2"/>
      <c r="E2" s="31" t="s">
        <v>152</v>
      </c>
      <c r="F2" s="2"/>
    </row>
    <row r="3" spans="2:6" x14ac:dyDescent="0.3">
      <c r="B3" s="37" t="s">
        <v>92</v>
      </c>
      <c r="C3" s="38" t="s" vm="1">
        <v>93</v>
      </c>
      <c r="D3" s="2"/>
      <c r="E3" s="2"/>
      <c r="F3" s="2"/>
    </row>
    <row r="4" spans="2:6" x14ac:dyDescent="0.3">
      <c r="B4" s="37" t="s">
        <v>0</v>
      </c>
      <c r="C4" s="38" t="s" vm="3">
        <v>93</v>
      </c>
      <c r="D4" s="2"/>
      <c r="E4" s="2"/>
      <c r="F4" s="2"/>
    </row>
    <row r="5" spans="2:6" x14ac:dyDescent="0.3">
      <c r="B5" s="37" t="s">
        <v>107</v>
      </c>
      <c r="C5" s="38" t="s" vm="4">
        <v>93</v>
      </c>
      <c r="D5" s="2"/>
      <c r="E5" s="2"/>
      <c r="F5" s="2"/>
    </row>
    <row r="6" spans="2:6" x14ac:dyDescent="0.3">
      <c r="B6" s="2"/>
      <c r="C6" s="2"/>
      <c r="D6" s="2"/>
      <c r="E6" s="2"/>
      <c r="F6" s="2"/>
    </row>
    <row r="7" spans="2:6" x14ac:dyDescent="0.3">
      <c r="B7" s="3" t="s">
        <v>143</v>
      </c>
      <c r="C7" s="3" t="s">
        <v>96</v>
      </c>
      <c r="D7" s="3" t="s">
        <v>97</v>
      </c>
      <c r="E7" s="2"/>
      <c r="F7" s="2"/>
    </row>
    <row r="8" spans="2:6" x14ac:dyDescent="0.3">
      <c r="B8" s="24" t="s">
        <v>109</v>
      </c>
      <c r="C8" s="61"/>
      <c r="D8" s="25">
        <v>4394981.7300000004</v>
      </c>
      <c r="E8" s="2"/>
      <c r="F8" s="2"/>
    </row>
    <row r="9" spans="2:6" x14ac:dyDescent="0.3">
      <c r="B9" s="26" t="s">
        <v>110</v>
      </c>
      <c r="C9" s="58"/>
      <c r="D9" s="27">
        <v>14207395.529999999</v>
      </c>
      <c r="E9" s="2"/>
      <c r="F9" s="2"/>
    </row>
    <row r="10" spans="2:6" x14ac:dyDescent="0.3">
      <c r="B10" s="26" t="s">
        <v>115</v>
      </c>
      <c r="C10" s="58"/>
      <c r="D10" s="27">
        <v>19524227.91</v>
      </c>
      <c r="E10" s="2"/>
      <c r="F10" s="2"/>
    </row>
    <row r="11" spans="2:6" x14ac:dyDescent="0.3">
      <c r="B11" s="26" t="s">
        <v>116</v>
      </c>
      <c r="C11" s="58"/>
      <c r="D11" s="27">
        <v>11701437.68</v>
      </c>
      <c r="E11" s="2"/>
      <c r="F11" s="2"/>
    </row>
    <row r="12" spans="2:6" x14ac:dyDescent="0.3">
      <c r="B12" s="26" t="s">
        <v>119</v>
      </c>
      <c r="C12" s="58"/>
      <c r="D12" s="27">
        <v>3508874.52</v>
      </c>
      <c r="E12" s="2"/>
      <c r="F12" s="2"/>
    </row>
    <row r="13" spans="2:6" x14ac:dyDescent="0.3">
      <c r="B13" s="26" t="s">
        <v>123</v>
      </c>
      <c r="C13" s="58"/>
      <c r="D13" s="27">
        <v>4210009.2300000004</v>
      </c>
      <c r="E13" s="2"/>
      <c r="F13" s="2"/>
    </row>
    <row r="14" spans="2:6" x14ac:dyDescent="0.3">
      <c r="B14" s="26" t="s">
        <v>124</v>
      </c>
      <c r="C14" s="58"/>
      <c r="D14" s="27">
        <v>4862675.75</v>
      </c>
      <c r="E14" s="2"/>
      <c r="F14" s="2"/>
    </row>
    <row r="15" spans="2:6" x14ac:dyDescent="0.3">
      <c r="B15" s="26" t="s">
        <v>125</v>
      </c>
      <c r="C15" s="58"/>
      <c r="D15" s="27">
        <v>1676224.51</v>
      </c>
      <c r="E15" s="2"/>
      <c r="F15" s="2"/>
    </row>
    <row r="16" spans="2:6" x14ac:dyDescent="0.3">
      <c r="B16" s="26" t="s">
        <v>129</v>
      </c>
      <c r="C16" s="58"/>
      <c r="D16" s="27">
        <v>13657515.859999999</v>
      </c>
      <c r="E16" s="2"/>
      <c r="F16" s="2"/>
    </row>
    <row r="17" spans="2:6" x14ac:dyDescent="0.3">
      <c r="B17" s="26" t="s">
        <v>130</v>
      </c>
      <c r="C17" s="58"/>
      <c r="D17" s="27">
        <v>2846079.8</v>
      </c>
      <c r="E17" s="2"/>
      <c r="F17" s="2"/>
    </row>
    <row r="18" spans="2:6" x14ac:dyDescent="0.3">
      <c r="B18" s="26" t="s">
        <v>131</v>
      </c>
      <c r="C18" s="58"/>
      <c r="D18" s="27">
        <v>2294921.14</v>
      </c>
      <c r="E18" s="2"/>
      <c r="F18" s="2"/>
    </row>
    <row r="19" spans="2:6" x14ac:dyDescent="0.3">
      <c r="B19" s="26" t="s">
        <v>134</v>
      </c>
      <c r="C19" s="58"/>
      <c r="D19" s="27">
        <v>21983053.98</v>
      </c>
      <c r="E19" s="2"/>
      <c r="F19" s="2"/>
    </row>
    <row r="20" spans="2:6" x14ac:dyDescent="0.3">
      <c r="B20" s="26" t="s">
        <v>135</v>
      </c>
      <c r="C20" s="58"/>
      <c r="D20" s="27">
        <v>15411654.33</v>
      </c>
      <c r="E20" s="2"/>
      <c r="F20" s="2"/>
    </row>
    <row r="21" spans="2:6" x14ac:dyDescent="0.3">
      <c r="B21" s="26" t="s">
        <v>137</v>
      </c>
      <c r="C21" s="58"/>
      <c r="D21" s="27">
        <v>20738249.41</v>
      </c>
      <c r="E21" s="2"/>
      <c r="F21" s="2"/>
    </row>
    <row r="22" spans="2:6" x14ac:dyDescent="0.3">
      <c r="B22" s="26" t="s">
        <v>138</v>
      </c>
      <c r="C22" s="58"/>
      <c r="D22" s="27">
        <v>17895529.77</v>
      </c>
      <c r="E22" s="2"/>
      <c r="F22" s="2"/>
    </row>
    <row r="23" spans="2:6" x14ac:dyDescent="0.3">
      <c r="B23" s="29" t="s">
        <v>139</v>
      </c>
      <c r="C23" s="59"/>
      <c r="D23" s="30">
        <v>17248401.5</v>
      </c>
      <c r="E23" s="2"/>
      <c r="F23" s="2"/>
    </row>
    <row r="24" spans="2:6" x14ac:dyDescent="0.3">
      <c r="B24" s="4" t="s">
        <v>94</v>
      </c>
      <c r="C24" s="60"/>
      <c r="D24" s="5">
        <v>176161232.65000001</v>
      </c>
      <c r="E24" s="2"/>
      <c r="F24" s="2"/>
    </row>
    <row r="25" spans="2:6" x14ac:dyDescent="0.3">
      <c r="B25" s="2"/>
      <c r="C25" s="2"/>
      <c r="D25" s="2"/>
      <c r="E25" s="2"/>
      <c r="F25" s="2"/>
    </row>
  </sheetData>
  <conditionalFormatting pivot="1" sqref="D8:D23">
    <cfRule type="colorScale" priority="1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pageMargins left="0.7" right="0.7" top="0.75" bottom="0.75" header="0.3" footer="0.3"/>
  <pageSetup orientation="portrait" r:id="rId2"/>
  <headerFooter>
    <oddHeader>&amp;L&amp;"Avenir Next LT Pro Light,Bold"&amp;14ATLIQ HARDWARES&amp;R&amp;G</oddHeader>
  </headerFooter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721A-E83A-420C-B4D9-09DCED10EF36}">
  <dimension ref="A3:F13"/>
  <sheetViews>
    <sheetView showGridLines="0" tabSelected="1" showRuler="0" view="pageLayout" zoomScaleNormal="100" workbookViewId="0">
      <selection activeCell="H7" sqref="H7"/>
    </sheetView>
  </sheetViews>
  <sheetFormatPr defaultRowHeight="14.4" x14ac:dyDescent="0.3"/>
  <cols>
    <col min="2" max="2" width="14" bestFit="1" customWidth="1"/>
    <col min="3" max="3" width="8.44140625" bestFit="1" customWidth="1"/>
  </cols>
  <sheetData>
    <row r="3" spans="1:6" ht="15.6" x14ac:dyDescent="0.3">
      <c r="A3" s="2"/>
      <c r="B3" s="8" t="s">
        <v>101</v>
      </c>
      <c r="C3" s="2"/>
      <c r="D3" s="2"/>
      <c r="E3" s="31" t="s">
        <v>153</v>
      </c>
      <c r="F3" s="2"/>
    </row>
    <row r="4" spans="1:6" x14ac:dyDescent="0.3">
      <c r="A4" s="2"/>
      <c r="B4" s="62" t="s">
        <v>92</v>
      </c>
      <c r="C4" s="63" t="s" vm="1">
        <v>93</v>
      </c>
      <c r="D4" s="2"/>
      <c r="E4" s="2"/>
      <c r="F4" s="2"/>
    </row>
    <row r="5" spans="1:6" x14ac:dyDescent="0.3">
      <c r="A5" s="2"/>
      <c r="B5" s="62" t="s">
        <v>107</v>
      </c>
      <c r="C5" s="63" t="s" vm="4">
        <v>93</v>
      </c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54" t="s">
        <v>108</v>
      </c>
      <c r="C7" s="54" t="s">
        <v>97</v>
      </c>
      <c r="D7" s="2"/>
      <c r="E7" s="2"/>
      <c r="F7" s="2"/>
    </row>
    <row r="8" spans="1:6" x14ac:dyDescent="0.3">
      <c r="A8" s="2"/>
      <c r="B8" s="24" t="s">
        <v>24</v>
      </c>
      <c r="C8" s="25">
        <v>35058881.399999999</v>
      </c>
      <c r="D8" s="2"/>
      <c r="E8" s="2"/>
      <c r="F8" s="2"/>
    </row>
    <row r="9" spans="1:6" x14ac:dyDescent="0.3">
      <c r="A9" s="2"/>
      <c r="B9" s="26" t="s">
        <v>31</v>
      </c>
      <c r="C9" s="27">
        <v>161262512.18000001</v>
      </c>
      <c r="D9" s="2"/>
      <c r="E9" s="2"/>
      <c r="F9" s="2"/>
    </row>
    <row r="10" spans="1:6" x14ac:dyDescent="0.3">
      <c r="A10" s="2"/>
      <c r="B10" s="26" t="s">
        <v>7</v>
      </c>
      <c r="C10" s="27">
        <v>48965337.950000003</v>
      </c>
      <c r="D10" s="2"/>
      <c r="E10" s="2"/>
      <c r="F10" s="2"/>
    </row>
    <row r="11" spans="1:6" x14ac:dyDescent="0.3">
      <c r="A11" s="2"/>
      <c r="B11" s="26" t="s">
        <v>26</v>
      </c>
      <c r="C11" s="27">
        <v>34152244.240000002</v>
      </c>
      <c r="D11" s="2"/>
      <c r="E11" s="2"/>
      <c r="F11" s="2"/>
    </row>
    <row r="12" spans="1:6" x14ac:dyDescent="0.3">
      <c r="A12" s="2"/>
      <c r="B12" s="29" t="s">
        <v>30</v>
      </c>
      <c r="C12" s="30">
        <v>87780946.540000007</v>
      </c>
      <c r="D12" s="2"/>
      <c r="E12" s="2"/>
      <c r="F12" s="2"/>
    </row>
    <row r="13" spans="1:6" x14ac:dyDescent="0.3">
      <c r="A13" s="2"/>
      <c r="B13" s="51" t="s">
        <v>94</v>
      </c>
      <c r="C13" s="52">
        <v>367219922.31</v>
      </c>
      <c r="D13" s="2"/>
      <c r="E13" s="2"/>
      <c r="F13" s="2"/>
    </row>
  </sheetData>
  <conditionalFormatting pivot="1" sqref="C8:C12">
    <cfRule type="colorScale" priority="1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pageMargins left="0.7" right="0.7" top="0.75" bottom="0.75" header="0.3" footer="0.3"/>
  <pageSetup orientation="portrait" r:id="rId2"/>
  <headerFooter>
    <oddHeader>&amp;L&amp;"Avenir Next LT Pro Light,Bold"&amp;14ATLIQ HARDWARES&amp;R&amp;G</oddHeader>
  </headerFooter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4F114C0F-DD01-4A31-A152-3E5FCAA6DB23}">
  <ds:schemaRefs/>
</ds:datastoreItem>
</file>

<file path=customXml/itemProps2.xml><?xml version="1.0" encoding="utf-8"?>
<ds:datastoreItem xmlns:ds="http://schemas.openxmlformats.org/officeDocument/2006/customXml" ds:itemID="{388050C7-9336-4132-BBFD-ED3C7DE353E6}">
  <ds:schemaRefs/>
</ds:datastoreItem>
</file>

<file path=customXml/itemProps3.xml><?xml version="1.0" encoding="utf-8"?>
<ds:datastoreItem xmlns:ds="http://schemas.openxmlformats.org/officeDocument/2006/customXml" ds:itemID="{08CD04A1-3E6C-4AD8-AA01-19C48BF0C03F}">
  <ds:schemaRefs/>
</ds:datastoreItem>
</file>

<file path=customXml/itemProps4.xml><?xml version="1.0" encoding="utf-8"?>
<ds:datastoreItem xmlns:ds="http://schemas.openxmlformats.org/officeDocument/2006/customXml" ds:itemID="{6D5AAD15-1DFD-441F-AC1C-BE166F3716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8FFEF904-5839-4B60-8612-049CC5E3FCF1}">
  <ds:schemaRefs/>
</ds:datastoreItem>
</file>

<file path=customXml/itemProps6.xml><?xml version="1.0" encoding="utf-8"?>
<ds:datastoreItem xmlns:ds="http://schemas.openxmlformats.org/officeDocument/2006/customXml" ds:itemID="{FE47C5EF-E94C-4946-B8CD-EEDCBB5B0521}">
  <ds:schemaRefs/>
</ds:datastoreItem>
</file>

<file path=customXml/itemProps7.xml><?xml version="1.0" encoding="utf-8"?>
<ds:datastoreItem xmlns:ds="http://schemas.openxmlformats.org/officeDocument/2006/customXml" ds:itemID="{DCEEAC00-AFC9-452A-9980-083ACB23F827}">
  <ds:schemaRefs/>
</ds:datastoreItem>
</file>

<file path=customXml/itemProps8.xml><?xml version="1.0" encoding="utf-8"?>
<ds:datastoreItem xmlns:ds="http://schemas.openxmlformats.org/officeDocument/2006/customXml" ds:itemID="{977583BF-7261-4EF7-BF88-852482E7D1DC}">
  <ds:schemaRefs/>
</ds:datastoreItem>
</file>

<file path=customXml/itemProps9.xml><?xml version="1.0" encoding="utf-8"?>
<ds:datastoreItem xmlns:ds="http://schemas.openxmlformats.org/officeDocument/2006/customXml" ds:itemID="{2E3472DA-023C-41EF-BC24-33F9F372FD1D}">
  <ds:schemaRefs/>
</ds:datastoreItem>
</file>

<file path=customXml/itemProps10.xml><?xml version="1.0" encoding="utf-8"?>
<ds:datastoreItem xmlns:ds="http://schemas.openxmlformats.org/officeDocument/2006/customXml" ds:itemID="{786F4A19-C269-45C4-93C6-27AF0BBC513C}">
  <ds:schemaRefs/>
</ds:datastoreItem>
</file>

<file path=customXml/itemProps11.xml><?xml version="1.0" encoding="utf-8"?>
<ds:datastoreItem xmlns:ds="http://schemas.openxmlformats.org/officeDocument/2006/customXml" ds:itemID="{C96FD315-1FE5-4E47-9CB7-017FB7AFF7F9}">
  <ds:schemaRefs/>
</ds:datastoreItem>
</file>

<file path=customXml/itemProps12.xml><?xml version="1.0" encoding="utf-8"?>
<ds:datastoreItem xmlns:ds="http://schemas.openxmlformats.org/officeDocument/2006/customXml" ds:itemID="{FABB5CD2-6E30-47DA-96DE-1864B8EAE5E9}">
  <ds:schemaRefs/>
</ds:datastoreItem>
</file>

<file path=customXml/itemProps13.xml><?xml version="1.0" encoding="utf-8"?>
<ds:datastoreItem xmlns:ds="http://schemas.openxmlformats.org/officeDocument/2006/customXml" ds:itemID="{DC9CB127-1A6A-4F87-AA0D-2EA3EF0FE9F5}">
  <ds:schemaRefs/>
</ds:datastoreItem>
</file>

<file path=customXml/itemProps14.xml><?xml version="1.0" encoding="utf-8"?>
<ds:datastoreItem xmlns:ds="http://schemas.openxmlformats.org/officeDocument/2006/customXml" ds:itemID="{CF6623CA-E90E-43CF-8891-795D1935FEF5}">
  <ds:schemaRefs/>
</ds:datastoreItem>
</file>

<file path=customXml/itemProps15.xml><?xml version="1.0" encoding="utf-8"?>
<ds:datastoreItem xmlns:ds="http://schemas.openxmlformats.org/officeDocument/2006/customXml" ds:itemID="{0D5EC9E5-113C-4CF9-BDCB-F158D0513868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F3F1848E-E0BD-4B9C-8C79-DF41E52DF03C}">
  <ds:schemaRefs/>
</ds:datastoreItem>
</file>

<file path=customXml/itemProps17.xml><?xml version="1.0" encoding="utf-8"?>
<ds:datastoreItem xmlns:ds="http://schemas.openxmlformats.org/officeDocument/2006/customXml" ds:itemID="{8D5CEF1C-20F3-4DE1-BB3C-E009F935454E}">
  <ds:schemaRefs/>
</ds:datastoreItem>
</file>

<file path=customXml/itemProps18.xml><?xml version="1.0" encoding="utf-8"?>
<ds:datastoreItem xmlns:ds="http://schemas.openxmlformats.org/officeDocument/2006/customXml" ds:itemID="{60A69962-8568-4B12-8EEB-5E53F6D9F636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B562F907-1E06-47E4-8760-5029D2FAE313}">
  <ds:schemaRefs/>
</ds:datastoreItem>
</file>

<file path=customXml/itemProps20.xml><?xml version="1.0" encoding="utf-8"?>
<ds:datastoreItem xmlns:ds="http://schemas.openxmlformats.org/officeDocument/2006/customXml" ds:itemID="{639BAE30-4E1A-46F4-AF53-2062D6A981E7}">
  <ds:schemaRefs/>
</ds:datastoreItem>
</file>

<file path=customXml/itemProps21.xml><?xml version="1.0" encoding="utf-8"?>
<ds:datastoreItem xmlns:ds="http://schemas.openxmlformats.org/officeDocument/2006/customXml" ds:itemID="{D7E41E20-50D6-462B-AF8D-AFAAA3B715C4}">
  <ds:schemaRefs/>
</ds:datastoreItem>
</file>

<file path=customXml/itemProps22.xml><?xml version="1.0" encoding="utf-8"?>
<ds:datastoreItem xmlns:ds="http://schemas.openxmlformats.org/officeDocument/2006/customXml" ds:itemID="{39093226-226A-4F02-9F08-4755FBB2B274}">
  <ds:schemaRefs/>
</ds:datastoreItem>
</file>

<file path=customXml/itemProps23.xml><?xml version="1.0" encoding="utf-8"?>
<ds:datastoreItem xmlns:ds="http://schemas.openxmlformats.org/officeDocument/2006/customXml" ds:itemID="{2CF08CF1-8668-43B3-8835-1C71865EB009}">
  <ds:schemaRefs/>
</ds:datastoreItem>
</file>

<file path=customXml/itemProps24.xml><?xml version="1.0" encoding="utf-8"?>
<ds:datastoreItem xmlns:ds="http://schemas.openxmlformats.org/officeDocument/2006/customXml" ds:itemID="{0DD4F1DC-7A8D-4275-818B-EAA56385E840}">
  <ds:schemaRefs/>
</ds:datastoreItem>
</file>

<file path=customXml/itemProps25.xml><?xml version="1.0" encoding="utf-8"?>
<ds:datastoreItem xmlns:ds="http://schemas.openxmlformats.org/officeDocument/2006/customXml" ds:itemID="{AC02C6A4-9766-4CD1-8F43-80ADD052310B}">
  <ds:schemaRefs/>
</ds:datastoreItem>
</file>

<file path=customXml/itemProps26.xml><?xml version="1.0" encoding="utf-8"?>
<ds:datastoreItem xmlns:ds="http://schemas.openxmlformats.org/officeDocument/2006/customXml" ds:itemID="{C80820EF-12E3-49E9-91ED-F33F20DAFF57}">
  <ds:schemaRefs/>
</ds:datastoreItem>
</file>

<file path=customXml/itemProps27.xml><?xml version="1.0" encoding="utf-8"?>
<ds:datastoreItem xmlns:ds="http://schemas.openxmlformats.org/officeDocument/2006/customXml" ds:itemID="{5FC15710-5859-4C7F-96BA-EE37438BB840}">
  <ds:schemaRefs/>
</ds:datastoreItem>
</file>

<file path=customXml/itemProps28.xml><?xml version="1.0" encoding="utf-8"?>
<ds:datastoreItem xmlns:ds="http://schemas.openxmlformats.org/officeDocument/2006/customXml" ds:itemID="{04E32B64-A5BF-4D79-8FD4-DD000B0D5A89}">
  <ds:schemaRefs/>
</ds:datastoreItem>
</file>

<file path=customXml/itemProps29.xml><?xml version="1.0" encoding="utf-8"?>
<ds:datastoreItem xmlns:ds="http://schemas.openxmlformats.org/officeDocument/2006/customXml" ds:itemID="{3B6D0D54-552E-43F9-AEA8-A2CFE6CFD0AE}">
  <ds:schemaRefs/>
</ds:datastoreItem>
</file>

<file path=customXml/itemProps30.xml><?xml version="1.0" encoding="utf-8"?>
<ds:datastoreItem xmlns:ds="http://schemas.openxmlformats.org/officeDocument/2006/customXml" ds:itemID="{B4AE9619-983C-4FBD-AD92-3F4F3EBE8367}">
  <ds:schemaRefs/>
</ds:datastoreItem>
</file>

<file path=customXml/itemProps31.xml><?xml version="1.0" encoding="utf-8"?>
<ds:datastoreItem xmlns:ds="http://schemas.openxmlformats.org/officeDocument/2006/customXml" ds:itemID="{2357E75E-9111-4305-85C4-4A120F31B9AF}">
  <ds:schemaRefs/>
</ds:datastoreItem>
</file>

<file path=customXml/itemProps32.xml><?xml version="1.0" encoding="utf-8"?>
<ds:datastoreItem xmlns:ds="http://schemas.openxmlformats.org/officeDocument/2006/customXml" ds:itemID="{6BA0C34C-0076-4396-B492-CA664675C3FD}">
  <ds:schemaRefs/>
</ds:datastoreItem>
</file>

<file path=customXml/itemProps33.xml><?xml version="1.0" encoding="utf-8"?>
<ds:datastoreItem xmlns:ds="http://schemas.openxmlformats.org/officeDocument/2006/customXml" ds:itemID="{C75801FD-0106-42CC-8ABA-C56DC85AA0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Performance Report </vt:lpstr>
      <vt:lpstr>Market Performance Vs Target</vt:lpstr>
      <vt:lpstr>Top 10 Products</vt:lpstr>
      <vt:lpstr>Division Level Report</vt:lpstr>
      <vt:lpstr>Top &amp; Bottom 5 Products Sold</vt:lpstr>
      <vt:lpstr>New Products-2021</vt:lpstr>
      <vt:lpstr>Top 5 Countries - 2021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Gnana Pravallika</cp:lastModifiedBy>
  <cp:lastPrinted>2026-08-13T11:07:15Z</cp:lastPrinted>
  <dcterms:created xsi:type="dcterms:W3CDTF">2015-06-05T18:17:20Z</dcterms:created>
  <dcterms:modified xsi:type="dcterms:W3CDTF">2026-08-13T11:08:52Z</dcterms:modified>
</cp:coreProperties>
</file>