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https://d.docs.live.net/5de8aa71f9c19f5b/MS Excel Project/"/>
    </mc:Choice>
  </mc:AlternateContent>
  <xr:revisionPtr revIDLastSave="41" documentId="8_{B676CA44-A793-4977-AFA4-B1A5AF1ECFDD}" xr6:coauthVersionLast="47" xr6:coauthVersionMax="47" xr10:uidLastSave="{6622A881-0CEA-47C1-9BAC-21332EA0EB4D}"/>
  <bookViews>
    <workbookView xWindow="-108" yWindow="-108" windowWidth="23256" windowHeight="12456" activeTab="1" xr2:uid="{1ADEEC50-31D8-475A-BCA8-D7E55F7FC60D}"/>
  </bookViews>
  <sheets>
    <sheet name="Pivot Report" sheetId="1" r:id="rId1"/>
    <sheet name="Dashboard" sheetId="2" r:id="rId2"/>
    <sheet name="Average wait time daily trend" sheetId="4" r:id="rId3"/>
    <sheet name="Daily ER No of Patient" sheetId="3" r:id="rId4"/>
    <sheet name="Satisfaction score daily trends" sheetId="5" r:id="rId5"/>
  </sheets>
  <definedNames>
    <definedName name="Slicer_Date__Month">#N/A</definedName>
    <definedName name="Slicer_Date__Year">#N/A</definedName>
  </definedNames>
  <calcPr calcId="191029"/>
  <pivotCaches>
    <pivotCache cacheId="6133" r:id="rId6"/>
    <pivotCache cacheId="6136" r:id="rId7"/>
    <pivotCache cacheId="6139" r:id="rId8"/>
    <pivotCache cacheId="6142" r:id="rId9"/>
    <pivotCache cacheId="6145" r:id="rId10"/>
    <pivotCache cacheId="6148" r:id="rId11"/>
    <pivotCache cacheId="6151" r:id="rId12"/>
    <pivotCache cacheId="6154" r:id="rId13"/>
    <pivotCache cacheId="6157" r:id="rId14"/>
    <pivotCache cacheId="6160" r:id="rId15"/>
    <pivotCache cacheId="6163" r:id="rId16"/>
    <pivotCache cacheId="6166" r:id="rId17"/>
  </pivotCaches>
  <extLst>
    <ext xmlns:x14="http://schemas.microsoft.com/office/spreadsheetml/2009/9/main" uri="{876F7934-8845-4945-9796-88D515C7AA90}">
      <x14:pivotCaches>
        <pivotCache cacheId="3785" r:id="rId18"/>
        <pivotCache cacheId="3877"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cee51c27-01d5-4acf-b995-99510ef7c1d0" name="Hospital Emergency Room Data" connection="Query - Hospital Emergency Room Data"/>
          <x15:modelTable id="Calender_Table_8aca1451-d8d4-493a-9637-7b990172ea9b"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2" i="1" l="1"/>
  <c r="C52" i="1"/>
  <c r="B53" i="1"/>
  <c r="C53" i="1"/>
  <c r="A52" i="1"/>
  <c r="A5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14E3DFC-B5F2-4FFC-8ADD-B9A7A40C2598}" name="Query - Calender_Table" description="Connection to the 'Calender_Table' query in the workbook." type="100" refreshedVersion="8" minRefreshableVersion="5">
    <extLst>
      <ext xmlns:x15="http://schemas.microsoft.com/office/spreadsheetml/2010/11/main" uri="{DE250136-89BD-433C-8126-D09CA5730AF9}">
        <x15:connection id="1d6e7e18-62cc-41ab-9422-a9b01693ee46"/>
      </ext>
    </extLst>
  </connection>
  <connection id="2" xr16:uid="{B12ACD60-8FFD-42BC-BB7E-CBAE25CC0852}"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183cbe4c-43be-404d-9241-7b18b44d0fbe"/>
      </ext>
    </extLst>
  </connection>
  <connection id="3" xr16:uid="{C0FC5F2A-D849-4E3E-BF65-FE50FC66CCC4}"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<sst xmlns="http://schemas.openxmlformats.org/spreadsheetml/2006/main" count="158" uniqueCount="77">
  <si>
    <t>Count of Patient Id</t>
  </si>
  <si>
    <t>N0.of Patient</t>
  </si>
  <si>
    <t>Average of Patient Waittime</t>
  </si>
  <si>
    <t>Row Labels</t>
  </si>
  <si>
    <t>Admitted</t>
  </si>
  <si>
    <t>Not Admitted</t>
  </si>
  <si>
    <t>Grand Total</t>
  </si>
  <si>
    <t>Count of Patient Admission Flag</t>
  </si>
  <si>
    <t>Average of Patient Satisfaction Score</t>
  </si>
  <si>
    <t>2024</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</si>
  <si>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</si>
  <si>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</si>
  <si>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</si>
  <si>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</si>
  <si>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</si>
  <si>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</si>
  <si>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</si>
  <si>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</si>
  <si>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</si>
  <si>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</si>
  <si>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</si>
  <si>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</si>
  <si>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</si>
  <si>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</si>
  <si>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</si>
  <si>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</si>
  <si>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</si>
  <si>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</si>
  <si>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</si>
  <si>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</si>
  <si>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</si>
  <si>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</si>
  <si>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</si>
  <si>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</si>
  <si>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</si>
  <si>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</si>
  <si>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</si>
  <si>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</si>
  <si>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</si>
  <si>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</si>
  <si>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</si>
  <si>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daily trends of no of patient</t>
  </si>
  <si>
    <t>average wait time</t>
  </si>
  <si>
    <t xml:space="preserve"> Use an area chart to track daily changes and highlight days with longer wait times that might need improvements</t>
  </si>
  <si>
    <t>Satisfaction score daily trend</t>
  </si>
  <si>
    <t>Use an area Chart to show trends, spot drops in satisfaction and link them to busy times or challenges.</t>
  </si>
  <si>
    <t>Count of Patient Admission Flag2</t>
  </si>
  <si>
    <t>Admission Status</t>
  </si>
  <si>
    <t>%Status</t>
  </si>
  <si>
    <t xml:space="preserve">No of Patient </t>
  </si>
  <si>
    <t>0-09</t>
  </si>
  <si>
    <t>10-19</t>
  </si>
  <si>
    <t>20-29</t>
  </si>
  <si>
    <t>30-39</t>
  </si>
  <si>
    <t>40-49</t>
  </si>
  <si>
    <t>50-59</t>
  </si>
  <si>
    <t>60-69</t>
  </si>
  <si>
    <t>70-79</t>
  </si>
  <si>
    <t>Count of Age Group</t>
  </si>
  <si>
    <t>age group wise analysis</t>
  </si>
  <si>
    <t>On Time</t>
  </si>
  <si>
    <t>Delay</t>
  </si>
  <si>
    <t>Count of Patient attend Status</t>
  </si>
  <si>
    <t>Attended Status</t>
  </si>
  <si>
    <t>Female</t>
  </si>
  <si>
    <t>Male</t>
  </si>
  <si>
    <t>Count of Patient Gender</t>
  </si>
  <si>
    <t>Gender wise Analysis</t>
  </si>
  <si>
    <t>Cardiology</t>
  </si>
  <si>
    <t>Gastroenterology</t>
  </si>
  <si>
    <t>General Practice</t>
  </si>
  <si>
    <t>Neurology</t>
  </si>
  <si>
    <t>None</t>
  </si>
  <si>
    <t>Orthopedics</t>
  </si>
  <si>
    <t>Physiotherapy</t>
  </si>
  <si>
    <t>Renal</t>
  </si>
  <si>
    <t>Count of Department Referral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</si>
</sst>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1"/>
      <color theme="1"/>
      <name val="Calibri"/>
      <family val="2"/>
      <scheme val="minor"/>
    </font>
    <font>
      <sz val="9"/>
      <color rgb="FF000000"/>
      <name val="Calibri"/>
      <family val="2"/>
      <scheme val="minor"/>
    </font>
    <font>
      <sz val="11"/>
      <color theme="2"/>
      <name val="Calibri"/>
      <family val="2"/>
      <scheme val="minor"/>
    </font>
  </fonts>
  <fills count="7">
    <fill>
      <patternFill patternType="none"/>
    </fill>
    <fill>
      <patternFill patternType="gray125"/>
    </fill>
    <fill>
      <patternFill patternType="solid">
        <fgColor theme="1" tint="0.249977111117893"/>
        <bgColor indexed="64"/>
      </patternFill>
    </fill>
    <fill>
      <patternFill patternType="solid">
        <fgColor theme="0" tint="-0.499984740745262"/>
        <bgColor indexed="64"/>
      </patternFill>
    </fill>
    <fill>
      <patternFill patternType="solid">
        <fgColor theme="1" tint="0.14999847407452621"/>
        <bgColor indexed="64"/>
      </patternFill>
    </fill>
    <fill>
      <patternFill patternType="solid">
        <fgColor theme="8"/>
        <bgColor indexed="64"/>
      </patternFill>
    </fill>
    <fill>
      <patternFill patternType="solid">
        <fgColor theme="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0" fillId="0" borderId="0" xfId="0" applyNumberFormat="1"/>
    <xf numFmtId="0" fontId="0" fillId="0" borderId="0" xfId="0" pivotButton="1"/>
    <xf numFmtId="2" fontId="0" fillId="0" borderId="0" xfId="0" applyNumberFormat="1"/>
    <xf numFmtId="0" fontId="0" fillId="0" borderId="0" xfId="0" applyAlignment="1">
      <alignment horizontal="left"/>
    </xf>
    <xf numFmtId="0" fontId="0" fillId="2" borderId="0" xfId="0" applyFill="1"/>
    <xf numFmtId="0" fontId="2" fillId="0" borderId="0" xfId="0" applyFont="1" applyAlignment="1">
      <alignment horizontal="right" vertical="center"/>
    </xf>
    <xf numFmtId="0" fontId="0" fillId="3" borderId="0" xfId="0" applyFill="1"/>
    <xf numFmtId="0" fontId="0" fillId="4" borderId="0" xfId="0" applyFill="1"/>
    <xf numFmtId="0" fontId="3" fillId="4" borderId="0" xfId="0" applyFont="1" applyFill="1"/>
    <xf numFmtId="1" fontId="0" fillId="0" borderId="0" xfId="0" applyNumberFormat="1"/>
    <xf numFmtId="10" fontId="0" fillId="0" borderId="0" xfId="0" applyNumberFormat="1"/>
    <xf numFmtId="0" fontId="0" fillId="5" borderId="0" xfId="0" applyFill="1"/>
    <xf numFmtId="0" fontId="0" fillId="5" borderId="0" xfId="0" applyFill="1" applyAlignment="1">
      <alignment horizontal="center" vertical="center"/>
    </xf>
    <xf numFmtId="0" fontId="0" fillId="6" borderId="0" xfId="0" applyFill="1" applyAlignment="1">
      <alignment horizontal="center" vertical="center"/>
    </xf>
    <xf numFmtId="9" fontId="0" fillId="6" borderId="0" xfId="1" applyFont="1" applyFill="1" applyAlignment="1">
      <alignment horizontal="center" vertical="center"/>
    </xf>
    <xf numFmtId="0" fontId="0" fillId="6" borderId="0" xfId="0" applyFill="1"/>
    <xf numFmtId="0" fontId="2" fillId="0" borderId="0" xfId="0" applyFont="1" applyAlignment="1">
      <alignment horizontal="center" vertical="center"/>
    </xf>
  </cellXfs>
  <cellStyles count="2">
    <cellStyle name="Normal" xfId="0" builtinId="0"/>
    <cellStyle name="Percent" xfId="1" builtinId="5"/>
  </cellStyles>
  <dxfs count="852">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font>
        <sz val="7"/>
      </font>
      <fill>
        <patternFill>
          <bgColor theme="0"/>
        </patternFill>
      </fill>
      <border diagonalUp="0" diagonalDown="0">
        <left/>
        <right/>
        <top/>
        <bottom/>
        <vertical/>
        <horizontal/>
      </border>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font>
        <b/>
        <color theme="1"/>
      </font>
      <border>
        <bottom style="thin">
          <color theme="5"/>
        </bottom>
        <vertical/>
        <horizontal/>
      </border>
    </dxf>
    <dxf>
      <font>
        <sz val="6"/>
        <color theme="0"/>
      </font>
      <fill>
        <patternFill>
          <bgColor theme="0"/>
        </patternFill>
      </fill>
      <border diagonalUp="0" diagonalDown="0">
        <left/>
        <right/>
        <top/>
        <bottom/>
        <vertical/>
        <horizontal/>
      </border>
    </dxf>
    <dxf>
      <fill>
        <patternFill>
          <bgColor theme="0"/>
        </patternFill>
      </fill>
      <border diagonalUp="0" diagonalDown="0">
        <left/>
        <right/>
        <top/>
        <bottom/>
        <vertical/>
        <horizontal/>
      </border>
    </dxf>
    <dxf>
      <fill>
        <patternFill>
          <bgColor theme="0"/>
        </patternFill>
      </fill>
      <border diagonalUp="0" diagonalDown="0">
        <left/>
        <right/>
        <top/>
        <bottom/>
        <vertical/>
        <horizontal/>
      </border>
    </dxf>
    <dxf>
      <font>
        <b/>
        <color theme="1"/>
      </font>
      <border>
        <bottom style="thin">
          <color theme="5"/>
        </bottom>
        <vertical/>
        <horizontal/>
      </border>
    </dxf>
    <dxf>
      <font>
        <color theme="1"/>
      </font>
      <border diagonalUp="0" diagonalDown="0">
        <left/>
        <right/>
        <top/>
        <bottom/>
        <vertical/>
        <horizontal/>
      </border>
    </dxf>
    <dxf>
      <font>
        <sz val="7"/>
      </font>
      <fill>
        <patternFill>
          <bgColor theme="5"/>
        </patternFill>
      </fill>
    </dxf>
    <dxf>
      <font>
        <sz val="8"/>
      </font>
    </dxf>
    <dxf>
      <font>
        <sz val="8"/>
        <color theme="1"/>
      </font>
      <fill>
        <patternFill>
          <bgColor theme="1"/>
        </patternFill>
      </fill>
    </dxf>
  </dxfs>
  <tableStyles count="8" defaultTableStyle="TableStyleMedium2" defaultPivotStyle="PivotStyleLight16">
    <tableStyle name="My Style" pivot="0" table="0" count="2" xr9:uid="{9AE0E80B-9E0A-49D0-979F-0E286EC48FA2}">
      <tableStyleElement type="wholeTable" dxfId="849"/>
    </tableStyle>
    <tableStyle name="My Style 1" pivot="0" table="0" count="1" xr9:uid="{2E0A244E-CF5E-45C6-B714-997355B726E9}">
      <tableStyleElement type="wholeTable" dxfId="851"/>
    </tableStyle>
    <tableStyle name="My Style 2" pivot="0" table="0" count="10" xr9:uid="{5078E1BE-B815-473D-B93C-F2855EB71487}">
      <tableStyleElement type="wholeTable" dxfId="844"/>
      <tableStyleElement type="headerRow" dxfId="843"/>
    </tableStyle>
    <tableStyle name="no orange" pivot="0" table="0" count="1" xr9:uid="{CFA1A2CF-3CB8-4D93-8F8D-992BA0B87D4B}">
      <tableStyleElement type="wholeTable" dxfId="845"/>
    </tableStyle>
    <tableStyle name="Slicer Style 1" pivot="0" table="0" count="1" xr9:uid="{5B24CCED-069F-4D1E-979E-3071A770E7A4}">
      <tableStyleElement type="wholeTable" dxfId="850"/>
    </tableStyle>
    <tableStyle name="Slicer Style 2" pivot="0" table="0" count="1" xr9:uid="{BDFB9A1D-B85B-43D9-BD0C-6BED7119B288}">
      <tableStyleElement type="wholeTable" dxfId="846"/>
    </tableStyle>
    <tableStyle name="Slicer Style 3" pivot="0" table="0" count="8" xr9:uid="{6A5FECE2-AA27-4D09-8F0E-310783FC3DF3}">
      <tableStyleElement type="wholeTable" dxfId="148"/>
    </tableStyle>
    <tableStyle name="SlicerStyleDark2 2" pivot="0" table="0" count="10" xr9:uid="{EAC43DA2-CC31-408B-8355-68BB424CE41B}">
      <tableStyleElement type="wholeTable" dxfId="848"/>
      <tableStyleElement type="headerRow" dxfId="847"/>
    </tableStyle>
  </tableStyles>
  <colors>
    <mruColors>
      <color rgb="FFF89926"/>
      <color rgb="FFC16817"/>
    </mruColors>
  </colors>
  <extLst>
    <ext xmlns:x14="http://schemas.microsoft.com/office/spreadsheetml/2009/9/main" uri="{46F421CA-312F-682f-3DD2-61675219B42D}">
      <x14:dxfs count="66">
        <dxf>
          <fill>
            <patternFill>
              <bgColor theme="5" tint="-0.24994659260841701"/>
            </patternFill>
          </fill>
        </dxf>
        <dxf>
          <fill>
            <patternFill>
              <bgColor rgb="FFF89926"/>
            </patternFill>
          </fill>
        </dxf>
        <dxf>
          <fill>
            <patternFill>
              <bgColor theme="0" tint="-0.499984740745262"/>
            </patternFill>
          </fill>
        </dxf>
        <dxf>
          <fill>
            <patternFill>
              <bgColor theme="4" tint="0.39994506668294322"/>
            </patternFill>
          </fill>
        </dxf>
        <dxf>
          <fill>
            <patternFill>
              <bgColor theme="5"/>
            </patternFill>
          </fill>
        </dxf>
        <dxf>
          <fill>
            <patternFill patternType="none">
              <bgColor auto="1"/>
            </patternFill>
          </fill>
        </dxf>
        <dxf>
          <fill>
            <patternFill>
              <bgColor theme="2" tint="-0.24994659260841701"/>
            </patternFill>
          </fill>
        </dxf>
        <dxf>
          <fill>
            <patternFill>
              <bgColor rgb="FFF89926"/>
            </patternFill>
          </fill>
        </dxf>
        <dxf>
          <fill>
            <patternFill>
              <bgColor theme="0" tint="-0.499984740745262"/>
            </patternFill>
          </fill>
        </dxf>
        <dxf>
          <fill>
            <patternFill>
              <bgColor theme="4" tint="0.39994506668294322"/>
            </patternFill>
          </fill>
        </dxf>
        <dxf>
          <fill>
            <patternFill>
              <bgColor theme="5"/>
            </patternFill>
          </fill>
        </dxf>
        <dxf>
          <fill>
            <patternFill patternType="none">
              <bgColor auto="1"/>
            </patternFill>
          </fill>
        </dxf>
        <dxf>
          <fill>
            <patternFill>
              <bgColor theme="2" tint="-0.24994659260841701"/>
            </patternFill>
          </fill>
        </dxf>
        <dxf>
          <fill>
            <patternFill>
              <bgColor rgb="FFF89926"/>
            </patternFill>
          </fill>
        </dxf>
        <dxf>
          <fill>
            <patternFill>
              <bgColor theme="0" tint="-0.499984740745262"/>
            </patternFill>
          </fill>
        </dxf>
        <dxf>
          <fill>
            <patternFill>
              <bgColor theme="4" tint="0.39994506668294322"/>
            </patternFill>
          </fill>
        </dxf>
        <dxf>
          <fill>
            <patternFill>
              <bgColor theme="5"/>
            </patternFill>
          </fill>
        </dxf>
        <dxf>
          <fill>
            <patternFill patternType="none">
              <bgColor auto="1"/>
            </patternFill>
          </fill>
        </dxf>
        <dxf>
          <fill>
            <patternFill>
              <bgColor theme="2" tint="-0.24994659260841701"/>
            </patternFill>
          </fill>
        </dxf>
        <dxf>
          <fill>
            <patternFill>
              <bgColor theme="4"/>
            </patternFill>
          </fill>
        </dxf>
        <dxf>
          <fill>
            <patternFill>
              <bgColor theme="0" tint="-0.499984740745262"/>
            </patternFill>
          </fill>
        </dxf>
        <dxf>
          <fill>
            <patternFill>
              <bgColor theme="4" tint="0.39994506668294322"/>
            </patternFill>
          </fill>
        </dxf>
        <dxf>
          <fill>
            <patternFill>
              <bgColor theme="5"/>
            </patternFill>
          </fill>
        </dxf>
        <dxf>
          <fill>
            <patternFill patternType="none">
              <bgColor auto="1"/>
            </patternFill>
          </fill>
        </dxf>
        <dxf>
          <fill>
            <patternFill>
              <bgColor theme="2" tint="-0.24994659260841701"/>
            </patternFill>
          </fill>
        </dxf>
        <dxf>
          <fill>
            <patternFill>
              <bgColor theme="2"/>
            </patternFill>
          </fill>
        </dxf>
        <dxf>
          <fill>
            <patternFill>
              <bgColor theme="4"/>
            </patternFill>
          </fill>
        </dxf>
        <dxf>
          <fill>
            <patternFill>
              <bgColor theme="0" tint="-0.499984740745262"/>
            </patternFill>
          </fill>
        </dxf>
        <dxf>
          <fill>
            <patternFill>
              <bgColor theme="4" tint="0.39994506668294322"/>
            </patternFill>
          </fill>
        </dxf>
        <dxf>
          <fill>
            <patternFill>
              <bgColor theme="5"/>
            </patternFill>
          </fill>
        </dxf>
        <dxf>
          <fill>
            <patternFill>
              <bgColor theme="2" tint="-0.24994659260841701"/>
            </patternFill>
          </fill>
        </dxf>
        <dxf>
          <fill>
            <patternFill>
              <bgColor theme="4"/>
            </patternFill>
          </fill>
        </dxf>
        <dxf>
          <fill>
            <patternFill>
              <bgColor theme="0" tint="-0.499984740745262"/>
            </patternFill>
          </fill>
        </dxf>
        <dxf>
          <fill>
            <patternFill>
              <bgColor theme="4" tint="0.39994506668294322"/>
            </patternFill>
          </fill>
        </dxf>
        <dxf>
          <fill>
            <patternFill>
              <bgColor theme="5"/>
            </patternFill>
          </fill>
        </dxf>
        <dxf>
          <fill>
            <patternFill>
              <bgColor theme="2" tint="-0.24994659260841701"/>
            </patternFill>
          </fill>
        </dxf>
        <dxf>
          <fill>
            <patternFill>
              <bgColor theme="4"/>
            </patternFill>
          </fill>
        </dxf>
        <dxf>
          <fill>
            <patternFill>
              <bgColor theme="0" tint="-0.499984740745262"/>
            </patternFill>
          </fill>
        </dxf>
        <dxf>
          <fill>
            <patternFill>
              <bgColor theme="4" tint="0.39994506668294322"/>
            </patternFill>
          </fill>
        </dxf>
        <dxf>
          <fill>
            <patternFill>
              <bgColor theme="5"/>
            </patternFill>
          </fill>
        </dxf>
        <dxf>
          <fill>
            <patternFill>
              <bgColor theme="2" tint="-0.24994659260841701"/>
            </patternFill>
          </fill>
        </dxf>
        <dxf>
          <fill>
            <patternFill>
              <bgColor theme="0" tint="-0.499984740745262"/>
            </patternFill>
          </fill>
        </dxf>
        <dxf>
          <fill>
            <patternFill>
              <bgColor theme="4"/>
            </patternFill>
          </fill>
        </dxf>
        <dxf>
          <fill>
            <patternFill>
              <bgColor theme="4" tint="0.39994506668294322"/>
            </patternFill>
          </fill>
        </dxf>
        <dxf>
          <fill>
            <patternFill>
              <bgColor theme="5"/>
            </patternFill>
          </fill>
        </dxf>
        <dxf>
          <fill>
            <patternFill>
              <bgColor theme="2" tint="-0.24994659260841701"/>
            </patternFill>
          </fill>
        </dxf>
        <dxf>
          <fill>
            <patternFill>
              <bgColor theme="4"/>
            </patternFill>
          </fill>
        </dxf>
        <dxf>
          <fill>
            <patternFill>
              <bgColor theme="4" tint="0.39994506668294322"/>
            </patternFill>
          </fill>
        </dxf>
        <dxf>
          <fill>
            <patternFill>
              <bgColor theme="5"/>
            </patternFill>
          </fill>
        </dxf>
        <dxf>
          <fill>
            <patternFill>
              <bgColor theme="2" tint="-0.24994659260841701"/>
            </patternFill>
          </fill>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0"/>
            </patternFill>
          </fill>
          <border diagonalUp="0" diagonalDown="0">
            <left/>
            <right/>
            <top/>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Dark2">
        <x14:slicerStyle name="My Style">
          <x14:slicerStyleElements/>
        </x14:slicerStyle>
        <x14:slicerStyle name="My Style 1"/>
        <x14:slicerStyle name="My Style 2">
          <x14:slicerStyleElements>
            <x14:slicerStyleElement type="unselectedItemWithData" dxfId="57"/>
            <x14:slicerStyleElement type="unselectedItemWithNoData" dxfId="56"/>
            <x14:slicerStyleElement type="selectedItemWithData" dxfId="55"/>
            <x14:slicerStyleElement type="selectedItemWithNoData" dxfId="54"/>
            <x14:slicerStyleElement type="hoveredUnselectedItemWithData" dxfId="53"/>
            <x14:slicerStyleElement type="hoveredSelectedItemWithData" dxfId="52"/>
            <x14:slicerStyleElement type="hoveredUnselectedItemWithNoData" dxfId="51"/>
            <x14:slicerStyleElement type="hoveredSelectedItemWithNoData" dxfId="50"/>
          </x14:slicerStyleElements>
        </x14:slicerStyle>
        <x14:slicerStyle name="no orange"/>
        <x14:slicerStyle name="Slicer Style 1"/>
        <x14:slicerStyle name="Slicer Style 2"/>
        <x14:slicerStyle name="Slicer Style 3">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 name="SlicerStyleDark2 2">
          <x14:slicerStyleElements>
            <x14:slicerStyleElement type="unselectedItemWithData" dxfId="65"/>
            <x14:slicerStyleElement type="unselectedItemWithNoData" dxfId="64"/>
            <x14:slicerStyleElement type="selectedItemWithData" dxfId="63"/>
            <x14:slicerStyleElement type="selectedItemWithNoData" dxfId="62"/>
            <x14:slicerStyleElement type="hoveredUnselectedItemWithData" dxfId="61"/>
            <x14:slicerStyleElement type="hoveredSelectedItemWithData" dxfId="60"/>
            <x14:slicerStyleElement type="hoveredUnselectedItemWithNoData" dxfId="59"/>
            <x14:slicerStyleElement type="hoveredSelectedItemWithNoData" dxfId="58"/>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A67FB9B7-A906-40CB-8CB0-C1BCB013854E}" type="CELLRANGE">
                  <a:rPr lang="en-US"/>
                  <a:pPr>
                    <a:defRPr sz="600"/>
                  </a:pPr>
                  <a:t>[CELLRANGE]</a:t>
                </a:fld>
                <a:endParaRPr lang="en-IN"/>
              </a:p>
            </c:rich>
          </c:tx>
          <c:spPr>
            <a:noFill/>
            <a:ln>
              <a:noFill/>
            </a:ln>
            <a:effectLst/>
          </c:spPr>
          <c:txPr>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048D167D-AC48-4A8E-81F9-947DE68E6790}" type="CELLRANGE">
                  <a:rPr lang="en-US"/>
                  <a:pPr>
                    <a:defRPr sz="600"/>
                  </a:pPr>
                  <a:t>[CELLRANGE]</a:t>
                </a:fld>
                <a:endParaRPr lang="en-IN"/>
              </a:p>
            </c:rich>
          </c:tx>
          <c:spPr>
            <a:noFill/>
            <a:ln>
              <a:noFill/>
            </a:ln>
            <a:effectLst/>
          </c:spPr>
          <c:txPr>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s>
    <c:plotArea>
      <c:layout>
        <c:manualLayout>
          <c:layoutTarget val="inner"/>
          <c:xMode val="edge"/>
          <c:yMode val="edge"/>
          <c:x val="1.533968661642617E-2"/>
          <c:y val="0.24127296587926508"/>
          <c:w val="0.98466071518130294"/>
          <c:h val="0.72769028871391062"/>
        </c:manualLayout>
      </c:layout>
      <c:barChart>
        <c:barDir val="bar"/>
        <c:grouping val="clustered"/>
        <c:varyColors val="0"/>
        <c:ser>
          <c:idx val="0"/>
          <c:order val="0"/>
          <c:tx>
            <c:strRef>
              <c:f>'Pivot Report'!$C$44:$C$45</c:f>
              <c:strCache>
                <c:ptCount val="1"/>
                <c:pt idx="0">
                  <c:v>Count of Patient Admission Flag</c:v>
                </c:pt>
              </c:strCache>
            </c:strRef>
          </c:tx>
          <c:spPr>
            <a:solidFill>
              <a:schemeClr val="accent1"/>
            </a:solidFill>
            <a:ln>
              <a:noFill/>
            </a:ln>
            <a:effectLst/>
          </c:spPr>
          <c:invertIfNegative val="0"/>
          <c:dLbls>
            <c:dLbl>
              <c:idx val="0"/>
              <c:tx>
                <c:rich>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A67FB9B7-A906-40CB-8CB0-C1BCB013854E}" type="CELLRANGE">
                      <a:rPr lang="en-US"/>
                      <a:pPr>
                        <a:defRPr sz="600"/>
                      </a:pPr>
                      <a:t>[CELLRANGE]</a:t>
                    </a:fld>
                    <a:endParaRPr lang="en-IN"/>
                  </a:p>
                </c:rich>
              </c:tx>
              <c:spPr>
                <a:noFill/>
                <a:ln>
                  <a:noFill/>
                </a:ln>
                <a:effectLst/>
              </c:spPr>
              <c:txPr>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dLbl>
              <c:idx val="1"/>
              <c:tx>
                <c:rich>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048D167D-AC48-4A8E-81F9-947DE68E6790}" type="CELLRANGE">
                      <a:rPr lang="en-US"/>
                      <a:pPr>
                        <a:defRPr sz="600"/>
                      </a:pPr>
                      <a:t>[CELLRANGE]</a:t>
                    </a:fld>
                    <a:endParaRPr lang="en-IN"/>
                  </a:p>
                </c:rich>
              </c:tx>
              <c:spPr>
                <a:noFill/>
                <a:ln>
                  <a:noFill/>
                </a:ln>
                <a:effectLst/>
              </c:spPr>
              <c:txPr>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spPr>
              <a:noFill/>
              <a:ln>
                <a:noFill/>
              </a:ln>
              <a:effectLst/>
            </c:spPr>
            <c:txPr>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Report'!$C$44:$C$45</c:f>
              <c:strCache>
                <c:ptCount val="2"/>
                <c:pt idx="0">
                  <c:v>Admitted</c:v>
                </c:pt>
                <c:pt idx="1">
                  <c:v>Not Admitted</c:v>
                </c:pt>
              </c:strCache>
            </c:strRef>
          </c:cat>
          <c:val>
            <c:numRef>
              <c:f>'Pivot Report'!$C$44:$C$45</c:f>
              <c:numCache>
                <c:formatCode>0</c:formatCode>
                <c:ptCount val="2"/>
                <c:pt idx="0">
                  <c:v>266</c:v>
                </c:pt>
                <c:pt idx="1">
                  <c:v>222</c:v>
                </c:pt>
              </c:numCache>
            </c:numRef>
          </c:val>
          <c:extLst>
            <c:ext xmlns:c16="http://schemas.microsoft.com/office/drawing/2014/chart" uri="{C3380CC4-5D6E-409C-BE32-E72D297353CC}">
              <c16:uniqueId val="{00000013-D6F9-4FE9-8AC7-C98F7E8DAA8C}"/>
            </c:ext>
          </c:extLst>
        </c:ser>
        <c:ser>
          <c:idx val="1"/>
          <c:order val="1"/>
          <c:tx>
            <c:strRef>
              <c:f>'Pivot Report'!$C$44:$C$45</c:f>
              <c:strCache>
                <c:ptCount val="1"/>
                <c:pt idx="0">
                  <c:v>Count of Patient Admission Flag2</c:v>
                </c:pt>
              </c:strCache>
            </c:strRef>
          </c:tx>
          <c:spPr>
            <a:solidFill>
              <a:schemeClr val="accent2"/>
            </a:solidFill>
            <a:ln>
              <a:noFill/>
            </a:ln>
            <a:effectLst/>
          </c:spPr>
          <c:invertIfNegative val="0"/>
          <c:cat>
            <c:strRef>
              <c:f>'Pivot Report'!$C$44:$C$45</c:f>
              <c:strCache>
                <c:ptCount val="2"/>
                <c:pt idx="0">
                  <c:v>Admitted</c:v>
                </c:pt>
                <c:pt idx="1">
                  <c:v>Not Admitted</c:v>
                </c:pt>
              </c:strCache>
            </c:strRef>
          </c:cat>
          <c:val>
            <c:numRef>
              <c:f>'Pivot Report'!$C$44:$C$45</c:f>
              <c:numCache>
                <c:formatCode>0.00%</c:formatCode>
                <c:ptCount val="2"/>
                <c:pt idx="0">
                  <c:v>0.54508196721311475</c:v>
                </c:pt>
                <c:pt idx="1">
                  <c:v>0.45491803278688525</c:v>
                </c:pt>
              </c:numCache>
            </c:numRef>
          </c:val>
          <c:extLst>
            <c:ext xmlns:c16="http://schemas.microsoft.com/office/drawing/2014/chart" uri="{C3380CC4-5D6E-409C-BE32-E72D297353CC}">
              <c16:uniqueId val="{00000014-D6F9-4FE9-8AC7-C98F7E8DAA8C}"/>
            </c:ext>
          </c:extLst>
        </c:ser>
        <c:dLbls>
          <c:showLegendKey val="0"/>
          <c:showVal val="0"/>
          <c:showCatName val="0"/>
          <c:showSerName val="0"/>
          <c:showPercent val="0"/>
          <c:showBubbleSize val="0"/>
        </c:dLbls>
        <c:gapWidth val="0"/>
        <c:axId val="1610722415"/>
        <c:axId val="1610722895"/>
      </c:barChart>
      <c:catAx>
        <c:axId val="1610722415"/>
        <c:scaling>
          <c:orientation val="minMax"/>
        </c:scaling>
        <c:delete val="1"/>
        <c:axPos val="l"/>
        <c:numFmt formatCode="General" sourceLinked="1"/>
        <c:majorTickMark val="none"/>
        <c:minorTickMark val="none"/>
        <c:tickLblPos val="nextTo"/>
        <c:crossAx val="1610722895"/>
        <c:crosses val="autoZero"/>
        <c:auto val="1"/>
        <c:lblAlgn val="ctr"/>
        <c:lblOffset val="100"/>
        <c:noMultiLvlLbl val="0"/>
      </c:catAx>
      <c:valAx>
        <c:axId val="1610722895"/>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610722415"/>
        <c:crosses val="autoZero"/>
        <c:crossBetween val="between"/>
      </c:valAx>
      <c:spPr>
        <a:noFill/>
        <a:ln>
          <a:noFill/>
        </a:ln>
        <a:effectLst>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Report!PivotTable4</c:name>
    <c:fmtId val="4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218390804597707E-2"/>
          <c:y val="0.11955942277643308"/>
          <c:w val="0.9022988505747126"/>
          <c:h val="0.4228142202069099"/>
        </c:manualLayout>
      </c:layout>
      <c:areaChart>
        <c:grouping val="standard"/>
        <c:varyColors val="0"/>
        <c:ser>
          <c:idx val="0"/>
          <c:order val="0"/>
          <c:tx>
            <c:strRef>
              <c:f>'Pivot Report'!$D$5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Report'!$C$6:$C$37</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Report'!$D$6:$D$37</c:f>
              <c:numCache>
                <c:formatCode>General</c:formatCode>
                <c:ptCount val="31"/>
                <c:pt idx="0">
                  <c:v>17</c:v>
                </c:pt>
                <c:pt idx="1">
                  <c:v>19</c:v>
                </c:pt>
                <c:pt idx="2">
                  <c:v>12</c:v>
                </c:pt>
                <c:pt idx="3">
                  <c:v>9</c:v>
                </c:pt>
                <c:pt idx="4">
                  <c:v>15</c:v>
                </c:pt>
                <c:pt idx="5">
                  <c:v>10</c:v>
                </c:pt>
                <c:pt idx="6">
                  <c:v>18</c:v>
                </c:pt>
                <c:pt idx="7">
                  <c:v>19</c:v>
                </c:pt>
                <c:pt idx="8">
                  <c:v>19</c:v>
                </c:pt>
                <c:pt idx="9">
                  <c:v>13</c:v>
                </c:pt>
                <c:pt idx="10">
                  <c:v>15</c:v>
                </c:pt>
                <c:pt idx="11">
                  <c:v>25</c:v>
                </c:pt>
                <c:pt idx="12">
                  <c:v>19</c:v>
                </c:pt>
                <c:pt idx="13">
                  <c:v>15</c:v>
                </c:pt>
                <c:pt idx="14">
                  <c:v>14</c:v>
                </c:pt>
                <c:pt idx="15">
                  <c:v>20</c:v>
                </c:pt>
                <c:pt idx="16">
                  <c:v>14</c:v>
                </c:pt>
                <c:pt idx="17">
                  <c:v>14</c:v>
                </c:pt>
                <c:pt idx="18">
                  <c:v>17</c:v>
                </c:pt>
                <c:pt idx="19">
                  <c:v>16</c:v>
                </c:pt>
                <c:pt idx="20">
                  <c:v>18</c:v>
                </c:pt>
                <c:pt idx="21">
                  <c:v>8</c:v>
                </c:pt>
                <c:pt idx="22">
                  <c:v>17</c:v>
                </c:pt>
                <c:pt idx="23">
                  <c:v>11</c:v>
                </c:pt>
                <c:pt idx="24">
                  <c:v>15</c:v>
                </c:pt>
                <c:pt idx="25">
                  <c:v>13</c:v>
                </c:pt>
                <c:pt idx="26">
                  <c:v>17</c:v>
                </c:pt>
                <c:pt idx="27">
                  <c:v>20</c:v>
                </c:pt>
                <c:pt idx="28">
                  <c:v>20</c:v>
                </c:pt>
                <c:pt idx="29">
                  <c:v>13</c:v>
                </c:pt>
                <c:pt idx="30">
                  <c:v>16</c:v>
                </c:pt>
              </c:numCache>
            </c:numRef>
          </c:val>
          <c:extLst>
            <c:ext xmlns:c16="http://schemas.microsoft.com/office/drawing/2014/chart" uri="{C3380CC4-5D6E-409C-BE32-E72D297353CC}">
              <c16:uniqueId val="{0000000A-F6B8-4667-AEBE-8F524540104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511714191"/>
        <c:axId val="1760445231"/>
      </c:areaChart>
      <c:catAx>
        <c:axId val="151171419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60445231"/>
        <c:crosses val="autoZero"/>
        <c:auto val="1"/>
        <c:lblAlgn val="ctr"/>
        <c:lblOffset val="100"/>
        <c:noMultiLvlLbl val="0"/>
      </c:catAx>
      <c:valAx>
        <c:axId val="1760445231"/>
        <c:scaling>
          <c:orientation val="minMax"/>
        </c:scaling>
        <c:delete val="1"/>
        <c:axPos val="l"/>
        <c:numFmt formatCode="General" sourceLinked="1"/>
        <c:majorTickMark val="out"/>
        <c:minorTickMark val="none"/>
        <c:tickLblPos val="nextTo"/>
        <c:crossAx val="151171419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Report!PivotTable6</c:name>
    <c:fmtId val="6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Report'!$M$5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Report'!$L$6:$L$37</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Report'!$M$6:$M$37</c:f>
              <c:numCache>
                <c:formatCode>0.00</c:formatCode>
                <c:ptCount val="31"/>
                <c:pt idx="0">
                  <c:v>4.125</c:v>
                </c:pt>
                <c:pt idx="1">
                  <c:v>5.333333333333333</c:v>
                </c:pt>
                <c:pt idx="2">
                  <c:v>4.75</c:v>
                </c:pt>
                <c:pt idx="3">
                  <c:v>2</c:v>
                </c:pt>
                <c:pt idx="4">
                  <c:v>8</c:v>
                </c:pt>
                <c:pt idx="5">
                  <c:v>3.5</c:v>
                </c:pt>
                <c:pt idx="6">
                  <c:v>7</c:v>
                </c:pt>
                <c:pt idx="7">
                  <c:v>3.5</c:v>
                </c:pt>
                <c:pt idx="8">
                  <c:v>6.4</c:v>
                </c:pt>
                <c:pt idx="9">
                  <c:v>3.5</c:v>
                </c:pt>
                <c:pt idx="10">
                  <c:v>6.5</c:v>
                </c:pt>
                <c:pt idx="11">
                  <c:v>5.2857142857142856</c:v>
                </c:pt>
                <c:pt idx="12">
                  <c:v>4.333333333333333</c:v>
                </c:pt>
                <c:pt idx="13">
                  <c:v>3</c:v>
                </c:pt>
                <c:pt idx="14">
                  <c:v>4.333333333333333</c:v>
                </c:pt>
                <c:pt idx="15">
                  <c:v>3.3333333333333335</c:v>
                </c:pt>
                <c:pt idx="16">
                  <c:v>2.5714285714285716</c:v>
                </c:pt>
                <c:pt idx="17">
                  <c:v>3.75</c:v>
                </c:pt>
                <c:pt idx="18">
                  <c:v>8.3333333333333339</c:v>
                </c:pt>
                <c:pt idx="19">
                  <c:v>3.75</c:v>
                </c:pt>
                <c:pt idx="20">
                  <c:v>4.666666666666667</c:v>
                </c:pt>
                <c:pt idx="21">
                  <c:v>5</c:v>
                </c:pt>
                <c:pt idx="22">
                  <c:v>4.333333333333333</c:v>
                </c:pt>
                <c:pt idx="23">
                  <c:v>4.666666666666667</c:v>
                </c:pt>
                <c:pt idx="24">
                  <c:v>4.5</c:v>
                </c:pt>
                <c:pt idx="25">
                  <c:v>6</c:v>
                </c:pt>
                <c:pt idx="26">
                  <c:v>6.8888888888888893</c:v>
                </c:pt>
                <c:pt idx="27">
                  <c:v>6.5714285714285712</c:v>
                </c:pt>
                <c:pt idx="28">
                  <c:v>4.0999999999999996</c:v>
                </c:pt>
                <c:pt idx="29">
                  <c:v>5</c:v>
                </c:pt>
                <c:pt idx="30">
                  <c:v>5.4</c:v>
                </c:pt>
              </c:numCache>
            </c:numRef>
          </c:val>
          <c:extLst>
            <c:ext xmlns:c16="http://schemas.microsoft.com/office/drawing/2014/chart" uri="{C3380CC4-5D6E-409C-BE32-E72D297353CC}">
              <c16:uniqueId val="{00000007-7F06-4154-93BC-2F22D2A186D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52563567"/>
        <c:axId val="152565967"/>
      </c:areaChart>
      <c:catAx>
        <c:axId val="15256356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2565967"/>
        <c:crosses val="autoZero"/>
        <c:auto val="1"/>
        <c:lblAlgn val="ctr"/>
        <c:lblOffset val="100"/>
        <c:noMultiLvlLbl val="0"/>
      </c:catAx>
      <c:valAx>
        <c:axId val="152565967"/>
        <c:scaling>
          <c:orientation val="minMax"/>
        </c:scaling>
        <c:delete val="1"/>
        <c:axPos val="l"/>
        <c:numFmt formatCode="0.00" sourceLinked="1"/>
        <c:majorTickMark val="out"/>
        <c:minorTickMark val="none"/>
        <c:tickLblPos val="nextTo"/>
        <c:crossAx val="15256356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Report!PivotTable4</c:name>
    <c:fmtId val="2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185920509936258"/>
          <c:w val="1"/>
          <c:h val="0.58099362579677549"/>
        </c:manualLayout>
      </c:layout>
      <c:areaChart>
        <c:grouping val="standard"/>
        <c:varyColors val="0"/>
        <c:ser>
          <c:idx val="0"/>
          <c:order val="0"/>
          <c:tx>
            <c:strRef>
              <c:f>'Pivot Report'!$D$5</c:f>
              <c:strCache>
                <c:ptCount val="1"/>
                <c:pt idx="0">
                  <c:v>Total</c:v>
                </c:pt>
              </c:strCache>
            </c:strRef>
          </c:tx>
          <c:spPr>
            <a:solidFill>
              <a:schemeClr val="accent1"/>
            </a:solidFill>
            <a:ln w="25400">
              <a:noFill/>
            </a:ln>
            <a:effectLst/>
          </c:spPr>
          <c:cat>
            <c:strRef>
              <c:f>'Pivot Report'!$C$6:$C$37</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Report'!$D$6:$D$37</c:f>
              <c:numCache>
                <c:formatCode>General</c:formatCode>
                <c:ptCount val="31"/>
                <c:pt idx="0">
                  <c:v>17</c:v>
                </c:pt>
                <c:pt idx="1">
                  <c:v>19</c:v>
                </c:pt>
                <c:pt idx="2">
                  <c:v>12</c:v>
                </c:pt>
                <c:pt idx="3">
                  <c:v>9</c:v>
                </c:pt>
                <c:pt idx="4">
                  <c:v>15</c:v>
                </c:pt>
                <c:pt idx="5">
                  <c:v>10</c:v>
                </c:pt>
                <c:pt idx="6">
                  <c:v>18</c:v>
                </c:pt>
                <c:pt idx="7">
                  <c:v>19</c:v>
                </c:pt>
                <c:pt idx="8">
                  <c:v>19</c:v>
                </c:pt>
                <c:pt idx="9">
                  <c:v>13</c:v>
                </c:pt>
                <c:pt idx="10">
                  <c:v>15</c:v>
                </c:pt>
                <c:pt idx="11">
                  <c:v>25</c:v>
                </c:pt>
                <c:pt idx="12">
                  <c:v>19</c:v>
                </c:pt>
                <c:pt idx="13">
                  <c:v>15</c:v>
                </c:pt>
                <c:pt idx="14">
                  <c:v>14</c:v>
                </c:pt>
                <c:pt idx="15">
                  <c:v>20</c:v>
                </c:pt>
                <c:pt idx="16">
                  <c:v>14</c:v>
                </c:pt>
                <c:pt idx="17">
                  <c:v>14</c:v>
                </c:pt>
                <c:pt idx="18">
                  <c:v>17</c:v>
                </c:pt>
                <c:pt idx="19">
                  <c:v>16</c:v>
                </c:pt>
                <c:pt idx="20">
                  <c:v>18</c:v>
                </c:pt>
                <c:pt idx="21">
                  <c:v>8</c:v>
                </c:pt>
                <c:pt idx="22">
                  <c:v>17</c:v>
                </c:pt>
                <c:pt idx="23">
                  <c:v>11</c:v>
                </c:pt>
                <c:pt idx="24">
                  <c:v>15</c:v>
                </c:pt>
                <c:pt idx="25">
                  <c:v>13</c:v>
                </c:pt>
                <c:pt idx="26">
                  <c:v>17</c:v>
                </c:pt>
                <c:pt idx="27">
                  <c:v>20</c:v>
                </c:pt>
                <c:pt idx="28">
                  <c:v>20</c:v>
                </c:pt>
                <c:pt idx="29">
                  <c:v>13</c:v>
                </c:pt>
                <c:pt idx="30">
                  <c:v>16</c:v>
                </c:pt>
              </c:numCache>
            </c:numRef>
          </c:val>
          <c:extLst>
            <c:ext xmlns:c16="http://schemas.microsoft.com/office/drawing/2014/chart" uri="{C3380CC4-5D6E-409C-BE32-E72D297353CC}">
              <c16:uniqueId val="{00000009-6B3C-436B-AB34-2F582AC53952}"/>
            </c:ext>
          </c:extLst>
        </c:ser>
        <c:dLbls>
          <c:showLegendKey val="0"/>
          <c:showVal val="0"/>
          <c:showCatName val="0"/>
          <c:showSerName val="0"/>
          <c:showPercent val="0"/>
          <c:showBubbleSize val="0"/>
        </c:dLbls>
        <c:axId val="1511714191"/>
        <c:axId val="1760445231"/>
      </c:areaChart>
      <c:catAx>
        <c:axId val="1511714191"/>
        <c:scaling>
          <c:orientation val="minMax"/>
        </c:scaling>
        <c:delete val="1"/>
        <c:axPos val="b"/>
        <c:numFmt formatCode="General" sourceLinked="1"/>
        <c:majorTickMark val="out"/>
        <c:minorTickMark val="none"/>
        <c:tickLblPos val="nextTo"/>
        <c:crossAx val="1760445231"/>
        <c:crosses val="autoZero"/>
        <c:auto val="1"/>
        <c:lblAlgn val="ctr"/>
        <c:lblOffset val="100"/>
        <c:noMultiLvlLbl val="0"/>
      </c:catAx>
      <c:valAx>
        <c:axId val="1760445231"/>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511714191"/>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Report!PivotTable5</c:name>
    <c:fmtId val="5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074533892543932E-3"/>
          <c:y val="4.119684502035343E-2"/>
          <c:w val="0.99419254661074563"/>
          <c:h val="0.94728926925485868"/>
        </c:manualLayout>
      </c:layout>
      <c:areaChart>
        <c:grouping val="standard"/>
        <c:varyColors val="0"/>
        <c:ser>
          <c:idx val="0"/>
          <c:order val="0"/>
          <c:tx>
            <c:strRef>
              <c:f>'Pivot Report'!$H$5</c:f>
              <c:strCache>
                <c:ptCount val="1"/>
                <c:pt idx="0">
                  <c:v>Total</c:v>
                </c:pt>
              </c:strCache>
            </c:strRef>
          </c:tx>
          <c:spPr>
            <a:solidFill>
              <a:schemeClr val="accent1"/>
            </a:solidFill>
            <a:ln w="25400">
              <a:noFill/>
            </a:ln>
            <a:effectLst/>
          </c:spPr>
          <c:cat>
            <c:strRef>
              <c:f>'Pivot Report'!$G$6:$G$37</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Report'!$H$6:$H$37</c:f>
              <c:numCache>
                <c:formatCode>0.00</c:formatCode>
                <c:ptCount val="31"/>
                <c:pt idx="0">
                  <c:v>36.941176470588232</c:v>
                </c:pt>
                <c:pt idx="1">
                  <c:v>30.842105263157894</c:v>
                </c:pt>
                <c:pt idx="2">
                  <c:v>31.833333333333332</c:v>
                </c:pt>
                <c:pt idx="3">
                  <c:v>33.777777777777779</c:v>
                </c:pt>
                <c:pt idx="4">
                  <c:v>30.466666666666665</c:v>
                </c:pt>
                <c:pt idx="5">
                  <c:v>38.799999999999997</c:v>
                </c:pt>
                <c:pt idx="6">
                  <c:v>30.277777777777779</c:v>
                </c:pt>
                <c:pt idx="7">
                  <c:v>35.157894736842103</c:v>
                </c:pt>
                <c:pt idx="8">
                  <c:v>37.94736842105263</c:v>
                </c:pt>
                <c:pt idx="9">
                  <c:v>33.92307692307692</c:v>
                </c:pt>
                <c:pt idx="10">
                  <c:v>33.200000000000003</c:v>
                </c:pt>
                <c:pt idx="11">
                  <c:v>40.159999999999997</c:v>
                </c:pt>
                <c:pt idx="12">
                  <c:v>41.578947368421055</c:v>
                </c:pt>
                <c:pt idx="13">
                  <c:v>36.866666666666667</c:v>
                </c:pt>
                <c:pt idx="14">
                  <c:v>33.714285714285715</c:v>
                </c:pt>
                <c:pt idx="15">
                  <c:v>33.700000000000003</c:v>
                </c:pt>
                <c:pt idx="16">
                  <c:v>34.642857142857146</c:v>
                </c:pt>
                <c:pt idx="17">
                  <c:v>36.5</c:v>
                </c:pt>
                <c:pt idx="18">
                  <c:v>33.058823529411768</c:v>
                </c:pt>
                <c:pt idx="19">
                  <c:v>33.5625</c:v>
                </c:pt>
                <c:pt idx="20">
                  <c:v>31.555555555555557</c:v>
                </c:pt>
                <c:pt idx="21">
                  <c:v>38.375</c:v>
                </c:pt>
                <c:pt idx="22">
                  <c:v>35.411764705882355</c:v>
                </c:pt>
                <c:pt idx="23">
                  <c:v>34.909090909090907</c:v>
                </c:pt>
                <c:pt idx="24">
                  <c:v>35.133333333333333</c:v>
                </c:pt>
                <c:pt idx="25">
                  <c:v>35.07692307692308</c:v>
                </c:pt>
                <c:pt idx="26">
                  <c:v>35.352941176470587</c:v>
                </c:pt>
                <c:pt idx="27">
                  <c:v>36.6</c:v>
                </c:pt>
                <c:pt idx="28">
                  <c:v>35.799999999999997</c:v>
                </c:pt>
                <c:pt idx="29">
                  <c:v>30.307692307692307</c:v>
                </c:pt>
                <c:pt idx="30">
                  <c:v>42.75</c:v>
                </c:pt>
              </c:numCache>
            </c:numRef>
          </c:val>
          <c:extLst>
            <c:ext xmlns:c16="http://schemas.microsoft.com/office/drawing/2014/chart" uri="{C3380CC4-5D6E-409C-BE32-E72D297353CC}">
              <c16:uniqueId val="{0000000A-6DC8-46F7-AADE-35AB23F33080}"/>
            </c:ext>
          </c:extLst>
        </c:ser>
        <c:dLbls>
          <c:showLegendKey val="0"/>
          <c:showVal val="0"/>
          <c:showCatName val="0"/>
          <c:showSerName val="0"/>
          <c:showPercent val="0"/>
          <c:showBubbleSize val="0"/>
        </c:dLbls>
        <c:axId val="1771512559"/>
        <c:axId val="1771514479"/>
      </c:areaChart>
      <c:catAx>
        <c:axId val="1771512559"/>
        <c:scaling>
          <c:orientation val="minMax"/>
        </c:scaling>
        <c:delete val="1"/>
        <c:axPos val="b"/>
        <c:numFmt formatCode="General" sourceLinked="1"/>
        <c:majorTickMark val="out"/>
        <c:minorTickMark val="none"/>
        <c:tickLblPos val="nextTo"/>
        <c:crossAx val="1771514479"/>
        <c:crosses val="autoZero"/>
        <c:auto val="1"/>
        <c:lblAlgn val="ctr"/>
        <c:lblOffset val="100"/>
        <c:noMultiLvlLbl val="0"/>
      </c:catAx>
      <c:valAx>
        <c:axId val="1771514479"/>
        <c:scaling>
          <c:orientation val="minMax"/>
        </c:scaling>
        <c:delete val="1"/>
        <c:axPos val="l"/>
        <c:majorGridlines>
          <c:spPr>
            <a:ln w="9525" cap="flat" cmpd="sng" algn="ctr">
              <a:noFill/>
              <a:round/>
            </a:ln>
            <a:effectLst/>
          </c:spPr>
        </c:majorGridlines>
        <c:numFmt formatCode="0.00" sourceLinked="1"/>
        <c:majorTickMark val="none"/>
        <c:minorTickMark val="none"/>
        <c:tickLblPos val="nextTo"/>
        <c:crossAx val="177151255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Report!PivotTable6</c:name>
    <c:fmtId val="6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0.99115646305873573"/>
          <c:h val="1"/>
        </c:manualLayout>
      </c:layout>
      <c:areaChart>
        <c:grouping val="standard"/>
        <c:varyColors val="0"/>
        <c:ser>
          <c:idx val="0"/>
          <c:order val="0"/>
          <c:tx>
            <c:strRef>
              <c:f>'Pivot Report'!$M$5</c:f>
              <c:strCache>
                <c:ptCount val="1"/>
                <c:pt idx="0">
                  <c:v>Total</c:v>
                </c:pt>
              </c:strCache>
            </c:strRef>
          </c:tx>
          <c:spPr>
            <a:solidFill>
              <a:schemeClr val="accent1"/>
            </a:solidFill>
            <a:ln w="25400">
              <a:noFill/>
            </a:ln>
            <a:effectLst/>
          </c:spPr>
          <c:cat>
            <c:strRef>
              <c:f>'Pivot Report'!$L$6:$L$37</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Report'!$M$6:$M$37</c:f>
              <c:numCache>
                <c:formatCode>0.00</c:formatCode>
                <c:ptCount val="31"/>
                <c:pt idx="0">
                  <c:v>4.125</c:v>
                </c:pt>
                <c:pt idx="1">
                  <c:v>5.333333333333333</c:v>
                </c:pt>
                <c:pt idx="2">
                  <c:v>4.75</c:v>
                </c:pt>
                <c:pt idx="3">
                  <c:v>2</c:v>
                </c:pt>
                <c:pt idx="4">
                  <c:v>8</c:v>
                </c:pt>
                <c:pt idx="5">
                  <c:v>3.5</c:v>
                </c:pt>
                <c:pt idx="6">
                  <c:v>7</c:v>
                </c:pt>
                <c:pt idx="7">
                  <c:v>3.5</c:v>
                </c:pt>
                <c:pt idx="8">
                  <c:v>6.4</c:v>
                </c:pt>
                <c:pt idx="9">
                  <c:v>3.5</c:v>
                </c:pt>
                <c:pt idx="10">
                  <c:v>6.5</c:v>
                </c:pt>
                <c:pt idx="11">
                  <c:v>5.2857142857142856</c:v>
                </c:pt>
                <c:pt idx="12">
                  <c:v>4.333333333333333</c:v>
                </c:pt>
                <c:pt idx="13">
                  <c:v>3</c:v>
                </c:pt>
                <c:pt idx="14">
                  <c:v>4.333333333333333</c:v>
                </c:pt>
                <c:pt idx="15">
                  <c:v>3.3333333333333335</c:v>
                </c:pt>
                <c:pt idx="16">
                  <c:v>2.5714285714285716</c:v>
                </c:pt>
                <c:pt idx="17">
                  <c:v>3.75</c:v>
                </c:pt>
                <c:pt idx="18">
                  <c:v>8.3333333333333339</c:v>
                </c:pt>
                <c:pt idx="19">
                  <c:v>3.75</c:v>
                </c:pt>
                <c:pt idx="20">
                  <c:v>4.666666666666667</c:v>
                </c:pt>
                <c:pt idx="21">
                  <c:v>5</c:v>
                </c:pt>
                <c:pt idx="22">
                  <c:v>4.333333333333333</c:v>
                </c:pt>
                <c:pt idx="23">
                  <c:v>4.666666666666667</c:v>
                </c:pt>
                <c:pt idx="24">
                  <c:v>4.5</c:v>
                </c:pt>
                <c:pt idx="25">
                  <c:v>6</c:v>
                </c:pt>
                <c:pt idx="26">
                  <c:v>6.8888888888888893</c:v>
                </c:pt>
                <c:pt idx="27">
                  <c:v>6.5714285714285712</c:v>
                </c:pt>
                <c:pt idx="28">
                  <c:v>4.0999999999999996</c:v>
                </c:pt>
                <c:pt idx="29">
                  <c:v>5</c:v>
                </c:pt>
                <c:pt idx="30">
                  <c:v>5.4</c:v>
                </c:pt>
              </c:numCache>
            </c:numRef>
          </c:val>
          <c:extLst>
            <c:ext xmlns:c16="http://schemas.microsoft.com/office/drawing/2014/chart" uri="{C3380CC4-5D6E-409C-BE32-E72D297353CC}">
              <c16:uniqueId val="{0000000A-EEFC-438B-80CF-0C5FC9008CCD}"/>
            </c:ext>
          </c:extLst>
        </c:ser>
        <c:dLbls>
          <c:showLegendKey val="0"/>
          <c:showVal val="0"/>
          <c:showCatName val="0"/>
          <c:showSerName val="0"/>
          <c:showPercent val="0"/>
          <c:showBubbleSize val="0"/>
        </c:dLbls>
        <c:axId val="152563567"/>
        <c:axId val="152565967"/>
      </c:areaChart>
      <c:catAx>
        <c:axId val="152563567"/>
        <c:scaling>
          <c:orientation val="minMax"/>
        </c:scaling>
        <c:delete val="1"/>
        <c:axPos val="b"/>
        <c:numFmt formatCode="General" sourceLinked="1"/>
        <c:majorTickMark val="out"/>
        <c:minorTickMark val="none"/>
        <c:tickLblPos val="nextTo"/>
        <c:crossAx val="152565967"/>
        <c:crosses val="autoZero"/>
        <c:auto val="1"/>
        <c:lblAlgn val="ctr"/>
        <c:lblOffset val="100"/>
        <c:noMultiLvlLbl val="0"/>
      </c:catAx>
      <c:valAx>
        <c:axId val="152565967"/>
        <c:scaling>
          <c:orientation val="minMax"/>
        </c:scaling>
        <c:delete val="1"/>
        <c:axPos val="l"/>
        <c:majorGridlines>
          <c:spPr>
            <a:ln w="9525" cap="flat" cmpd="sng" algn="ctr">
              <a:noFill/>
              <a:round/>
            </a:ln>
            <a:effectLst/>
          </c:spPr>
        </c:majorGridlines>
        <c:numFmt formatCode="0.00" sourceLinked="1"/>
        <c:majorTickMark val="none"/>
        <c:minorTickMark val="none"/>
        <c:tickLblPos val="nextTo"/>
        <c:crossAx val="15256356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63500" dir="5400000" algn="ctr" rotWithShape="0">
        <a:srgbClr val="000000"/>
      </a:outerShd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Report!PivotTable8</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Report'!$B$57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Report'!$A$58:$A$66</c:f>
              <c:strCache>
                <c:ptCount val="8"/>
                <c:pt idx="0">
                  <c:v>0-09</c:v>
                </c:pt>
                <c:pt idx="1">
                  <c:v>10-19</c:v>
                </c:pt>
                <c:pt idx="2">
                  <c:v>20-29</c:v>
                </c:pt>
                <c:pt idx="3">
                  <c:v>30-39</c:v>
                </c:pt>
                <c:pt idx="4">
                  <c:v>40-49</c:v>
                </c:pt>
                <c:pt idx="5">
                  <c:v>50-59</c:v>
                </c:pt>
                <c:pt idx="6">
                  <c:v>60-69</c:v>
                </c:pt>
                <c:pt idx="7">
                  <c:v>70-79</c:v>
                </c:pt>
              </c:strCache>
            </c:strRef>
          </c:cat>
          <c:val>
            <c:numRef>
              <c:f>'Pivot Report'!$B$58:$B$66</c:f>
              <c:numCache>
                <c:formatCode>0</c:formatCode>
                <c:ptCount val="8"/>
                <c:pt idx="0">
                  <c:v>62</c:v>
                </c:pt>
                <c:pt idx="1">
                  <c:v>73</c:v>
                </c:pt>
                <c:pt idx="2">
                  <c:v>49</c:v>
                </c:pt>
                <c:pt idx="3">
                  <c:v>44</c:v>
                </c:pt>
                <c:pt idx="4">
                  <c:v>72</c:v>
                </c:pt>
                <c:pt idx="5">
                  <c:v>71</c:v>
                </c:pt>
                <c:pt idx="6">
                  <c:v>59</c:v>
                </c:pt>
                <c:pt idx="7">
                  <c:v>58</c:v>
                </c:pt>
              </c:numCache>
            </c:numRef>
          </c:val>
          <c:extLst>
            <c:ext xmlns:c16="http://schemas.microsoft.com/office/drawing/2014/chart" uri="{C3380CC4-5D6E-409C-BE32-E72D297353CC}">
              <c16:uniqueId val="{0000000A-4F4F-4FBC-B662-6F3FFA92D808}"/>
            </c:ext>
          </c:extLst>
        </c:ser>
        <c:dLbls>
          <c:showLegendKey val="0"/>
          <c:showVal val="0"/>
          <c:showCatName val="0"/>
          <c:showSerName val="0"/>
          <c:showPercent val="0"/>
          <c:showBubbleSize val="0"/>
        </c:dLbls>
        <c:gapWidth val="219"/>
        <c:overlap val="-27"/>
        <c:axId val="1764540767"/>
        <c:axId val="1764538847"/>
      </c:barChart>
      <c:catAx>
        <c:axId val="1764540767"/>
        <c:scaling>
          <c:orientation val="minMax"/>
        </c:scaling>
        <c:delete val="0"/>
        <c:axPos val="b"/>
        <c:numFmt formatCode="General" sourceLinked="1"/>
        <c:majorTickMark val="none"/>
        <c:minorTickMark val="none"/>
        <c:tickLblPos val="nextTo"/>
        <c:spPr>
          <a:noFill/>
          <a:ln w="9525" cap="flat" cmpd="sng" algn="ctr">
            <a:solidFill>
              <a:schemeClr val="accent1">
                <a:lumMod val="50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764538847"/>
        <c:crosses val="autoZero"/>
        <c:auto val="1"/>
        <c:lblAlgn val="ctr"/>
        <c:lblOffset val="100"/>
        <c:noMultiLvlLbl val="0"/>
      </c:catAx>
      <c:valAx>
        <c:axId val="1764538847"/>
        <c:scaling>
          <c:orientation val="minMax"/>
        </c:scaling>
        <c:delete val="1"/>
        <c:axPos val="l"/>
        <c:numFmt formatCode="0" sourceLinked="1"/>
        <c:majorTickMark val="none"/>
        <c:minorTickMark val="none"/>
        <c:tickLblPos val="nextTo"/>
        <c:crossAx val="1764540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a:outerShdw blurRad="1270000" dist="50800" dir="5400000" sx="1000" sy="1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Report!PivotTable9</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2"/>
          </a:solidFill>
          <a:ln>
            <a:noFill/>
          </a:ln>
          <a:effectLst/>
        </c:spPr>
      </c:pivotFmt>
    </c:pivotFmts>
    <c:plotArea>
      <c:layout>
        <c:manualLayout>
          <c:layoutTarget val="inner"/>
          <c:xMode val="edge"/>
          <c:yMode val="edge"/>
          <c:x val="0.12938931357242123"/>
          <c:y val="0.13769850635557501"/>
          <c:w val="0.74708132971264829"/>
          <c:h val="0.75953287278164905"/>
        </c:manualLayout>
      </c:layout>
      <c:pieChart>
        <c:varyColors val="1"/>
        <c:ser>
          <c:idx val="0"/>
          <c:order val="0"/>
          <c:tx>
            <c:strRef>
              <c:f>'Pivot Report'!$B$71</c:f>
              <c:strCache>
                <c:ptCount val="1"/>
                <c:pt idx="0">
                  <c:v>Total</c:v>
                </c:pt>
              </c:strCache>
            </c:strRef>
          </c:tx>
          <c:spPr>
            <a:effectLst/>
          </c:spPr>
          <c:dPt>
            <c:idx val="0"/>
            <c:bubble3D val="0"/>
            <c:spPr>
              <a:solidFill>
                <a:schemeClr val="accent1"/>
              </a:solidFill>
              <a:ln>
                <a:noFill/>
              </a:ln>
              <a:effectLst/>
            </c:spPr>
          </c:dPt>
          <c:dPt>
            <c:idx val="1"/>
            <c:bubble3D val="0"/>
            <c:spPr>
              <a:solidFill>
                <a:schemeClr val="accent2"/>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Report'!$A$72:$A$74</c:f>
              <c:strCache>
                <c:ptCount val="2"/>
                <c:pt idx="0">
                  <c:v>Delay</c:v>
                </c:pt>
                <c:pt idx="1">
                  <c:v>On Time</c:v>
                </c:pt>
              </c:strCache>
            </c:strRef>
          </c:cat>
          <c:val>
            <c:numRef>
              <c:f>'Pivot Report'!$B$72:$B$74</c:f>
              <c:numCache>
                <c:formatCode>0</c:formatCode>
                <c:ptCount val="2"/>
                <c:pt idx="0">
                  <c:v>288</c:v>
                </c:pt>
                <c:pt idx="1">
                  <c:v>200</c:v>
                </c:pt>
              </c:numCache>
            </c:numRef>
          </c:val>
          <c:extLst>
            <c:ext xmlns:c16="http://schemas.microsoft.com/office/drawing/2014/chart" uri="{C3380CC4-5D6E-409C-BE32-E72D297353CC}">
              <c16:uniqueId val="{0000000E-99A8-407A-8B61-E46B365ADF5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4.6335977137881568E-2"/>
          <c:y val="1.4785111864105593E-2"/>
          <c:w val="0.86002534033634548"/>
          <c:h val="9.594124712571376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Report!PivotTable10</c:name>
    <c:fmtId val="2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spPr>
          <a:solidFill>
            <a:schemeClr val="accent1"/>
          </a:soli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2"/>
          </a:solidFill>
          <a:ln>
            <a:noFill/>
          </a:ln>
          <a:effectLst/>
        </c:spPr>
      </c:pivotFmt>
    </c:pivotFmts>
    <c:plotArea>
      <c:layout>
        <c:manualLayout>
          <c:layoutTarget val="inner"/>
          <c:xMode val="edge"/>
          <c:yMode val="edge"/>
          <c:x val="0.16686080730642494"/>
          <c:y val="0.15715580944809737"/>
          <c:w val="0.72976237458810544"/>
          <c:h val="0.84284441909863617"/>
        </c:manualLayout>
      </c:layout>
      <c:doughnutChart>
        <c:varyColors val="1"/>
        <c:ser>
          <c:idx val="0"/>
          <c:order val="0"/>
          <c:tx>
            <c:strRef>
              <c:f>'Pivot Report'!$B$79</c:f>
              <c:strCache>
                <c:ptCount val="1"/>
                <c:pt idx="0">
                  <c:v>Total</c:v>
                </c:pt>
              </c:strCache>
            </c:strRef>
          </c:tx>
          <c:spPr>
            <a:effectLst/>
          </c:spPr>
          <c:dPt>
            <c:idx val="0"/>
            <c:bubble3D val="0"/>
            <c:spPr>
              <a:solidFill>
                <a:schemeClr val="accent1"/>
              </a:solidFill>
              <a:ln>
                <a:noFill/>
              </a:ln>
              <a:effectLst/>
            </c:spPr>
          </c:dPt>
          <c:dPt>
            <c:idx val="1"/>
            <c:bubble3D val="0"/>
            <c:spPr>
              <a:solidFill>
                <a:schemeClr val="accent2"/>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Report'!$A$80:$A$82</c:f>
              <c:strCache>
                <c:ptCount val="2"/>
                <c:pt idx="0">
                  <c:v>Female</c:v>
                </c:pt>
                <c:pt idx="1">
                  <c:v>Male</c:v>
                </c:pt>
              </c:strCache>
            </c:strRef>
          </c:cat>
          <c:val>
            <c:numRef>
              <c:f>'Pivot Report'!$B$80:$B$82</c:f>
              <c:numCache>
                <c:formatCode>0.00</c:formatCode>
                <c:ptCount val="2"/>
                <c:pt idx="0">
                  <c:v>232</c:v>
                </c:pt>
                <c:pt idx="1">
                  <c:v>256</c:v>
                </c:pt>
              </c:numCache>
            </c:numRef>
          </c:val>
          <c:extLst>
            <c:ext xmlns:c16="http://schemas.microsoft.com/office/drawing/2014/chart" uri="{C3380CC4-5D6E-409C-BE32-E72D297353CC}">
              <c16:uniqueId val="{0000000D-CB54-412E-B574-21B9C5075F3D}"/>
            </c:ext>
          </c:extLst>
        </c:ser>
        <c:dLbls>
          <c:showLegendKey val="0"/>
          <c:showVal val="0"/>
          <c:showCatName val="0"/>
          <c:showSerName val="0"/>
          <c:showPercent val="1"/>
          <c:showBubbleSize val="0"/>
          <c:showLeaderLines val="1"/>
        </c:dLbls>
        <c:firstSliceAng val="0"/>
        <c:holeSize val="40"/>
      </c:doughnutChart>
      <c:spPr>
        <a:noFill/>
        <a:ln>
          <a:noFill/>
        </a:ln>
        <a:effectLst/>
      </c:spPr>
    </c:plotArea>
    <c:legend>
      <c:legendPos val="r"/>
      <c:layout>
        <c:manualLayout>
          <c:xMode val="edge"/>
          <c:yMode val="edge"/>
          <c:x val="0.15560759947425024"/>
          <c:y val="0"/>
          <c:w val="0.73595343358994936"/>
          <c:h val="0.1676778300629914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Report!PivotTable11</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Report'!$B$87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Report'!$A$88:$A$96</c:f>
              <c:strCache>
                <c:ptCount val="8"/>
                <c:pt idx="0">
                  <c:v>Renal</c:v>
                </c:pt>
                <c:pt idx="1">
                  <c:v>Neurology</c:v>
                </c:pt>
                <c:pt idx="2">
                  <c:v>Cardiology</c:v>
                </c:pt>
                <c:pt idx="3">
                  <c:v>Gastroenterology</c:v>
                </c:pt>
                <c:pt idx="4">
                  <c:v>Physiotherapy</c:v>
                </c:pt>
                <c:pt idx="5">
                  <c:v>Orthopedics</c:v>
                </c:pt>
                <c:pt idx="6">
                  <c:v>General Practice</c:v>
                </c:pt>
                <c:pt idx="7">
                  <c:v>None</c:v>
                </c:pt>
              </c:strCache>
            </c:strRef>
          </c:cat>
          <c:val>
            <c:numRef>
              <c:f>'Pivot Report'!$B$88:$B$96</c:f>
              <c:numCache>
                <c:formatCode>0</c:formatCode>
                <c:ptCount val="8"/>
                <c:pt idx="0">
                  <c:v>4</c:v>
                </c:pt>
                <c:pt idx="1">
                  <c:v>7</c:v>
                </c:pt>
                <c:pt idx="2">
                  <c:v>11</c:v>
                </c:pt>
                <c:pt idx="3">
                  <c:v>11</c:v>
                </c:pt>
                <c:pt idx="4">
                  <c:v>12</c:v>
                </c:pt>
                <c:pt idx="5">
                  <c:v>60</c:v>
                </c:pt>
                <c:pt idx="6">
                  <c:v>93</c:v>
                </c:pt>
                <c:pt idx="7">
                  <c:v>290</c:v>
                </c:pt>
              </c:numCache>
            </c:numRef>
          </c:val>
          <c:extLst>
            <c:ext xmlns:c16="http://schemas.microsoft.com/office/drawing/2014/chart" uri="{C3380CC4-5D6E-409C-BE32-E72D297353CC}">
              <c16:uniqueId val="{0000000A-9594-4B93-A184-E649662B1719}"/>
            </c:ext>
          </c:extLst>
        </c:ser>
        <c:dLbls>
          <c:showLegendKey val="0"/>
          <c:showVal val="0"/>
          <c:showCatName val="0"/>
          <c:showSerName val="0"/>
          <c:showPercent val="0"/>
          <c:showBubbleSize val="0"/>
        </c:dLbls>
        <c:gapWidth val="30"/>
        <c:axId val="991348607"/>
        <c:axId val="991346207"/>
      </c:barChart>
      <c:catAx>
        <c:axId val="991348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991346207"/>
        <c:crosses val="autoZero"/>
        <c:auto val="1"/>
        <c:lblAlgn val="ctr"/>
        <c:lblOffset val="100"/>
        <c:noMultiLvlLbl val="0"/>
      </c:catAx>
      <c:valAx>
        <c:axId val="991346207"/>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991348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Report!PivotTable5</c:name>
    <c:fmtId val="5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1.1695771322200184E-16"/>
              <c:y val="-6.263048016701454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2.9239428305500459E-17"/>
              <c:y val="-6.263048016701461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1.5948963317384077E-3"/>
              <c:y val="-3.479471120389707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3.189792663476874E-3"/>
              <c:y val="-3.13152400835073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5.8478856611000918E-17"/>
              <c:y val="3.13152400835073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3.189792663476874E-3"/>
              <c:y val="-3.827418232428664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1.594896331738437E-3"/>
              <c:y val="4.175365344467640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3.1897926634767569E-3"/>
              <c:y val="3.13152400835073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1.1695771322200184E-16"/>
              <c:y val="-3.479471120389700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1.5948963317383201E-3"/>
              <c:y val="3.479471120389694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075391438139187E-3"/>
          <c:y val="5.2019207826294447E-2"/>
          <c:w val="0.99419254661074563"/>
          <c:h val="0.94728926925485868"/>
        </c:manualLayout>
      </c:layout>
      <c:areaChart>
        <c:grouping val="standard"/>
        <c:varyColors val="0"/>
        <c:ser>
          <c:idx val="0"/>
          <c:order val="0"/>
          <c:tx>
            <c:strRef>
              <c:f>'Pivot Report'!$H$5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Report'!$G$6:$G$37</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Report'!$H$6:$H$37</c:f>
              <c:numCache>
                <c:formatCode>0.00</c:formatCode>
                <c:ptCount val="31"/>
                <c:pt idx="0">
                  <c:v>36.941176470588232</c:v>
                </c:pt>
                <c:pt idx="1">
                  <c:v>30.842105263157894</c:v>
                </c:pt>
                <c:pt idx="2">
                  <c:v>31.833333333333332</c:v>
                </c:pt>
                <c:pt idx="3">
                  <c:v>33.777777777777779</c:v>
                </c:pt>
                <c:pt idx="4">
                  <c:v>30.466666666666665</c:v>
                </c:pt>
                <c:pt idx="5">
                  <c:v>38.799999999999997</c:v>
                </c:pt>
                <c:pt idx="6">
                  <c:v>30.277777777777779</c:v>
                </c:pt>
                <c:pt idx="7">
                  <c:v>35.157894736842103</c:v>
                </c:pt>
                <c:pt idx="8">
                  <c:v>37.94736842105263</c:v>
                </c:pt>
                <c:pt idx="9">
                  <c:v>33.92307692307692</c:v>
                </c:pt>
                <c:pt idx="10">
                  <c:v>33.200000000000003</c:v>
                </c:pt>
                <c:pt idx="11">
                  <c:v>40.159999999999997</c:v>
                </c:pt>
                <c:pt idx="12">
                  <c:v>41.578947368421055</c:v>
                </c:pt>
                <c:pt idx="13">
                  <c:v>36.866666666666667</c:v>
                </c:pt>
                <c:pt idx="14">
                  <c:v>33.714285714285715</c:v>
                </c:pt>
                <c:pt idx="15">
                  <c:v>33.700000000000003</c:v>
                </c:pt>
                <c:pt idx="16">
                  <c:v>34.642857142857146</c:v>
                </c:pt>
                <c:pt idx="17">
                  <c:v>36.5</c:v>
                </c:pt>
                <c:pt idx="18">
                  <c:v>33.058823529411768</c:v>
                </c:pt>
                <c:pt idx="19">
                  <c:v>33.5625</c:v>
                </c:pt>
                <c:pt idx="20">
                  <c:v>31.555555555555557</c:v>
                </c:pt>
                <c:pt idx="21">
                  <c:v>38.375</c:v>
                </c:pt>
                <c:pt idx="22">
                  <c:v>35.411764705882355</c:v>
                </c:pt>
                <c:pt idx="23">
                  <c:v>34.909090909090907</c:v>
                </c:pt>
                <c:pt idx="24">
                  <c:v>35.133333333333333</c:v>
                </c:pt>
                <c:pt idx="25">
                  <c:v>35.07692307692308</c:v>
                </c:pt>
                <c:pt idx="26">
                  <c:v>35.352941176470587</c:v>
                </c:pt>
                <c:pt idx="27">
                  <c:v>36.6</c:v>
                </c:pt>
                <c:pt idx="28">
                  <c:v>35.799999999999997</c:v>
                </c:pt>
                <c:pt idx="29">
                  <c:v>30.307692307692307</c:v>
                </c:pt>
                <c:pt idx="30">
                  <c:v>42.75</c:v>
                </c:pt>
              </c:numCache>
            </c:numRef>
          </c:val>
          <c:extLst>
            <c:ext xmlns:c16="http://schemas.microsoft.com/office/drawing/2014/chart" uri="{C3380CC4-5D6E-409C-BE32-E72D297353CC}">
              <c16:uniqueId val="{00000012-9FC8-4A83-8470-CA5AF68B4806}"/>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771512559"/>
        <c:axId val="1771514479"/>
      </c:areaChart>
      <c:catAx>
        <c:axId val="1771512559"/>
        <c:scaling>
          <c:orientation val="minMax"/>
        </c:scaling>
        <c:delete val="0"/>
        <c:axPos val="b"/>
        <c:numFmt formatCode="General" sourceLinked="1"/>
        <c:majorTickMark val="none"/>
        <c:minorTickMark val="none"/>
        <c:tickLblPos val="nextTo"/>
        <c:spPr>
          <a:noFill/>
          <a:ln w="9525" cap="flat" cmpd="sng" algn="ctr">
            <a:solidFill>
              <a:schemeClr val="accent4"/>
            </a:solidFill>
            <a:round/>
          </a:ln>
          <a:effectLst/>
        </c:spPr>
        <c:txPr>
          <a:bodyPr rot="-27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71514479"/>
        <c:crosses val="autoZero"/>
        <c:auto val="1"/>
        <c:lblAlgn val="l"/>
        <c:lblOffset val="100"/>
        <c:noMultiLvlLbl val="0"/>
      </c:catAx>
      <c:valAx>
        <c:axId val="1771514479"/>
        <c:scaling>
          <c:orientation val="minMax"/>
        </c:scaling>
        <c:delete val="1"/>
        <c:axPos val="l"/>
        <c:numFmt formatCode="0.00" sourceLinked="1"/>
        <c:majorTickMark val="out"/>
        <c:minorTickMark val="none"/>
        <c:tickLblPos val="nextTo"/>
        <c:crossAx val="177151255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s'!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1.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2.svg"/></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1.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22860</xdr:colOff>
      <xdr:row>50</xdr:row>
      <xdr:rowOff>7620</xdr:rowOff>
    </xdr:from>
    <xdr:to>
      <xdr:col>4</xdr:col>
      <xdr:colOff>15240</xdr:colOff>
      <xdr:row>53</xdr:row>
      <xdr:rowOff>0</xdr:rowOff>
    </xdr:to>
    <xdr:graphicFrame macro="">
      <xdr:nvGraphicFramePr>
        <xdr:cNvPr id="8" name="Chart 7">
          <a:extLst>
            <a:ext uri="{FF2B5EF4-FFF2-40B4-BE49-F238E27FC236}">
              <a16:creationId xmlns:a16="http://schemas.microsoft.com/office/drawing/2014/main" id="{33DC9932-6DE7-6EC2-C478-65492A6685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41397</xdr:colOff>
      <xdr:row>0</xdr:row>
      <xdr:rowOff>41399</xdr:rowOff>
    </xdr:from>
    <xdr:to>
      <xdr:col>4</xdr:col>
      <xdr:colOff>603372</xdr:colOff>
      <xdr:row>2</xdr:row>
      <xdr:rowOff>140677</xdr:rowOff>
    </xdr:to>
    <xdr:sp macro="" textlink="">
      <xdr:nvSpPr>
        <xdr:cNvPr id="2" name="Rectangle: Rounded Corners 1">
          <a:extLst>
            <a:ext uri="{FF2B5EF4-FFF2-40B4-BE49-F238E27FC236}">
              <a16:creationId xmlns:a16="http://schemas.microsoft.com/office/drawing/2014/main" id="{B9666490-176C-A65E-0E50-C6D7C537CA00}"/>
            </a:ext>
          </a:extLst>
        </xdr:cNvPr>
        <xdr:cNvSpPr/>
      </xdr:nvSpPr>
      <xdr:spPr>
        <a:xfrm>
          <a:off x="41397" y="41399"/>
          <a:ext cx="3094160" cy="462693"/>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0000"/>
            </a:solidFill>
          </a:endParaRPr>
        </a:p>
      </xdr:txBody>
    </xdr:sp>
    <xdr:clientData/>
  </xdr:twoCellAnchor>
  <xdr:twoCellAnchor editAs="absolute">
    <xdr:from>
      <xdr:col>5</xdr:col>
      <xdr:colOff>14288</xdr:colOff>
      <xdr:row>0</xdr:row>
      <xdr:rowOff>33340</xdr:rowOff>
    </xdr:from>
    <xdr:to>
      <xdr:col>7</xdr:col>
      <xdr:colOff>9525</xdr:colOff>
      <xdr:row>2</xdr:row>
      <xdr:rowOff>152401</xdr:rowOff>
    </xdr:to>
    <xdr:sp macro="" textlink="">
      <xdr:nvSpPr>
        <xdr:cNvPr id="3" name="Rectangle: Rounded Corners 2">
          <a:extLst>
            <a:ext uri="{FF2B5EF4-FFF2-40B4-BE49-F238E27FC236}">
              <a16:creationId xmlns:a16="http://schemas.microsoft.com/office/drawing/2014/main" id="{BCB0105E-F944-5C02-6D95-E10C329F834B}"/>
            </a:ext>
          </a:extLst>
        </xdr:cNvPr>
        <xdr:cNvSpPr/>
      </xdr:nvSpPr>
      <xdr:spPr>
        <a:xfrm>
          <a:off x="3156073" y="33340"/>
          <a:ext cx="1214437" cy="482476"/>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0000"/>
            </a:solidFill>
          </a:endParaRPr>
        </a:p>
      </xdr:txBody>
    </xdr:sp>
    <xdr:clientData/>
  </xdr:twoCellAnchor>
  <xdr:twoCellAnchor editAs="absolute">
    <xdr:from>
      <xdr:col>7</xdr:col>
      <xdr:colOff>31140</xdr:colOff>
      <xdr:row>0</xdr:row>
      <xdr:rowOff>28578</xdr:rowOff>
    </xdr:from>
    <xdr:to>
      <xdr:col>9</xdr:col>
      <xdr:colOff>40665</xdr:colOff>
      <xdr:row>7</xdr:row>
      <xdr:rowOff>47627</xdr:rowOff>
    </xdr:to>
    <xdr:sp macro="" textlink="">
      <xdr:nvSpPr>
        <xdr:cNvPr id="5" name="Rectangle: Rounded Corners 4">
          <a:extLst>
            <a:ext uri="{FF2B5EF4-FFF2-40B4-BE49-F238E27FC236}">
              <a16:creationId xmlns:a16="http://schemas.microsoft.com/office/drawing/2014/main" id="{502E72A5-F20A-023E-E128-706C21220306}"/>
            </a:ext>
          </a:extLst>
        </xdr:cNvPr>
        <xdr:cNvSpPr/>
      </xdr:nvSpPr>
      <xdr:spPr>
        <a:xfrm>
          <a:off x="4392125" y="28578"/>
          <a:ext cx="1375263" cy="1291003"/>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0000"/>
            </a:solidFill>
          </a:endParaRPr>
        </a:p>
      </xdr:txBody>
    </xdr:sp>
    <xdr:clientData/>
  </xdr:twoCellAnchor>
  <xdr:twoCellAnchor editAs="absolute">
    <xdr:from>
      <xdr:col>0</xdr:col>
      <xdr:colOff>17586</xdr:colOff>
      <xdr:row>2</xdr:row>
      <xdr:rowOff>169985</xdr:rowOff>
    </xdr:from>
    <xdr:to>
      <xdr:col>1</xdr:col>
      <xdr:colOff>87924</xdr:colOff>
      <xdr:row>15</xdr:row>
      <xdr:rowOff>128954</xdr:rowOff>
    </xdr:to>
    <xdr:sp macro="" textlink="">
      <xdr:nvSpPr>
        <xdr:cNvPr id="6" name="Rectangle: Rounded Corners 5">
          <a:extLst>
            <a:ext uri="{FF2B5EF4-FFF2-40B4-BE49-F238E27FC236}">
              <a16:creationId xmlns:a16="http://schemas.microsoft.com/office/drawing/2014/main" id="{F2C6FC0F-8A18-B9B2-36C1-3AFF6F6D2453}"/>
            </a:ext>
          </a:extLst>
        </xdr:cNvPr>
        <xdr:cNvSpPr/>
      </xdr:nvSpPr>
      <xdr:spPr>
        <a:xfrm>
          <a:off x="17586" y="533400"/>
          <a:ext cx="726830" cy="2321169"/>
        </a:xfrm>
        <a:prstGeom prst="round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solidFill>
              <a:schemeClr val="accent2"/>
            </a:solidFill>
          </a:endParaRPr>
        </a:p>
      </xdr:txBody>
    </xdr:sp>
    <xdr:clientData/>
  </xdr:twoCellAnchor>
  <xdr:twoCellAnchor editAs="absolute">
    <xdr:from>
      <xdr:col>1</xdr:col>
      <xdr:colOff>128954</xdr:colOff>
      <xdr:row>2</xdr:row>
      <xdr:rowOff>175847</xdr:rowOff>
    </xdr:from>
    <xdr:to>
      <xdr:col>3</xdr:col>
      <xdr:colOff>80961</xdr:colOff>
      <xdr:row>7</xdr:row>
      <xdr:rowOff>14655</xdr:rowOff>
    </xdr:to>
    <xdr:sp macro="" textlink="">
      <xdr:nvSpPr>
        <xdr:cNvPr id="7" name="Rectangle: Rounded Corners 6">
          <a:extLst>
            <a:ext uri="{FF2B5EF4-FFF2-40B4-BE49-F238E27FC236}">
              <a16:creationId xmlns:a16="http://schemas.microsoft.com/office/drawing/2014/main" id="{AAB90DE9-E938-8FE6-5B9A-8731140EFA14}"/>
            </a:ext>
          </a:extLst>
        </xdr:cNvPr>
        <xdr:cNvSpPr/>
      </xdr:nvSpPr>
      <xdr:spPr>
        <a:xfrm>
          <a:off x="785446" y="539262"/>
          <a:ext cx="1218100" cy="747347"/>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0000"/>
            </a:solidFill>
          </a:endParaRPr>
        </a:p>
      </xdr:txBody>
    </xdr:sp>
    <xdr:clientData/>
  </xdr:twoCellAnchor>
  <xdr:twoCellAnchor editAs="absolute">
    <xdr:from>
      <xdr:col>7</xdr:col>
      <xdr:colOff>82061</xdr:colOff>
      <xdr:row>7</xdr:row>
      <xdr:rowOff>79866</xdr:rowOff>
    </xdr:from>
    <xdr:to>
      <xdr:col>11</xdr:col>
      <xdr:colOff>234461</xdr:colOff>
      <xdr:row>15</xdr:row>
      <xdr:rowOff>131379</xdr:rowOff>
    </xdr:to>
    <xdr:sp macro="" textlink="">
      <xdr:nvSpPr>
        <xdr:cNvPr id="14" name="Rectangle: Rounded Corners 13">
          <a:extLst>
            <a:ext uri="{FF2B5EF4-FFF2-40B4-BE49-F238E27FC236}">
              <a16:creationId xmlns:a16="http://schemas.microsoft.com/office/drawing/2014/main" id="{6AC335FC-14BF-5CF3-6145-EE4DA08B0468}"/>
            </a:ext>
          </a:extLst>
        </xdr:cNvPr>
        <xdr:cNvSpPr/>
      </xdr:nvSpPr>
      <xdr:spPr>
        <a:xfrm>
          <a:off x="4443854" y="1367383"/>
          <a:ext cx="2737945" cy="1522962"/>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0000"/>
            </a:solidFill>
          </a:endParaRPr>
        </a:p>
      </xdr:txBody>
    </xdr:sp>
    <xdr:clientData/>
  </xdr:twoCellAnchor>
  <xdr:twoCellAnchor editAs="absolute">
    <xdr:from>
      <xdr:col>3</xdr:col>
      <xdr:colOff>105507</xdr:colOff>
      <xdr:row>3</xdr:row>
      <xdr:rowOff>11723</xdr:rowOff>
    </xdr:from>
    <xdr:to>
      <xdr:col>5</xdr:col>
      <xdr:colOff>22713</xdr:colOff>
      <xdr:row>7</xdr:row>
      <xdr:rowOff>29307</xdr:rowOff>
    </xdr:to>
    <xdr:sp macro="" textlink="">
      <xdr:nvSpPr>
        <xdr:cNvPr id="18" name="Rectangle: Rounded Corners 17">
          <a:extLst>
            <a:ext uri="{FF2B5EF4-FFF2-40B4-BE49-F238E27FC236}">
              <a16:creationId xmlns:a16="http://schemas.microsoft.com/office/drawing/2014/main" id="{93CD96E9-D8A2-07F4-BEE0-08F0E96774FD}"/>
            </a:ext>
          </a:extLst>
        </xdr:cNvPr>
        <xdr:cNvSpPr/>
      </xdr:nvSpPr>
      <xdr:spPr>
        <a:xfrm>
          <a:off x="2028092" y="556846"/>
          <a:ext cx="1136406" cy="74441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0000"/>
            </a:solidFill>
          </a:endParaRPr>
        </a:p>
      </xdr:txBody>
    </xdr:sp>
    <xdr:clientData/>
  </xdr:twoCellAnchor>
  <xdr:twoCellAnchor editAs="absolute">
    <xdr:from>
      <xdr:col>5</xdr:col>
      <xdr:colOff>54951</xdr:colOff>
      <xdr:row>2</xdr:row>
      <xdr:rowOff>175848</xdr:rowOff>
    </xdr:from>
    <xdr:to>
      <xdr:col>7</xdr:col>
      <xdr:colOff>7326</xdr:colOff>
      <xdr:row>7</xdr:row>
      <xdr:rowOff>29309</xdr:rowOff>
    </xdr:to>
    <xdr:sp macro="" textlink="">
      <xdr:nvSpPr>
        <xdr:cNvPr id="19" name="Rectangle: Rounded Corners 18">
          <a:extLst>
            <a:ext uri="{FF2B5EF4-FFF2-40B4-BE49-F238E27FC236}">
              <a16:creationId xmlns:a16="http://schemas.microsoft.com/office/drawing/2014/main" id="{15E8DB76-BC9B-25DC-CD3B-7FA1027EDB2B}"/>
            </a:ext>
          </a:extLst>
        </xdr:cNvPr>
        <xdr:cNvSpPr/>
      </xdr:nvSpPr>
      <xdr:spPr>
        <a:xfrm>
          <a:off x="3196736" y="539263"/>
          <a:ext cx="1171575" cy="7620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0000"/>
            </a:solidFill>
          </a:endParaRPr>
        </a:p>
      </xdr:txBody>
    </xdr:sp>
    <xdr:clientData/>
  </xdr:twoCellAnchor>
  <xdr:twoCellAnchor editAs="absolute">
    <xdr:from>
      <xdr:col>1</xdr:col>
      <xdr:colOff>152400</xdr:colOff>
      <xdr:row>7</xdr:row>
      <xdr:rowOff>82061</xdr:rowOff>
    </xdr:from>
    <xdr:to>
      <xdr:col>7</xdr:col>
      <xdr:colOff>30773</xdr:colOff>
      <xdr:row>10</xdr:row>
      <xdr:rowOff>5860</xdr:rowOff>
    </xdr:to>
    <xdr:sp macro="" textlink="">
      <xdr:nvSpPr>
        <xdr:cNvPr id="20" name="Rectangle: Rounded Corners 19">
          <a:extLst>
            <a:ext uri="{FF2B5EF4-FFF2-40B4-BE49-F238E27FC236}">
              <a16:creationId xmlns:a16="http://schemas.microsoft.com/office/drawing/2014/main" id="{F19C0CA7-0C11-13DE-8500-6D9B2CF6248E}"/>
            </a:ext>
          </a:extLst>
        </xdr:cNvPr>
        <xdr:cNvSpPr/>
      </xdr:nvSpPr>
      <xdr:spPr>
        <a:xfrm>
          <a:off x="808892" y="1354015"/>
          <a:ext cx="3582866" cy="468922"/>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0000"/>
            </a:solidFill>
          </a:endParaRPr>
        </a:p>
      </xdr:txBody>
    </xdr:sp>
    <xdr:clientData/>
  </xdr:twoCellAnchor>
  <xdr:twoCellAnchor editAs="absolute">
    <xdr:from>
      <xdr:col>1</xdr:col>
      <xdr:colOff>134816</xdr:colOff>
      <xdr:row>10</xdr:row>
      <xdr:rowOff>29308</xdr:rowOff>
    </xdr:from>
    <xdr:to>
      <xdr:col>7</xdr:col>
      <xdr:colOff>41398</xdr:colOff>
      <xdr:row>15</xdr:row>
      <xdr:rowOff>134816</xdr:rowOff>
    </xdr:to>
    <xdr:sp macro="" textlink="">
      <xdr:nvSpPr>
        <xdr:cNvPr id="21" name="Rectangle: Rounded Corners 20">
          <a:extLst>
            <a:ext uri="{FF2B5EF4-FFF2-40B4-BE49-F238E27FC236}">
              <a16:creationId xmlns:a16="http://schemas.microsoft.com/office/drawing/2014/main" id="{80A8A823-8B95-4240-B333-055FC9FC3D40}"/>
            </a:ext>
          </a:extLst>
        </xdr:cNvPr>
        <xdr:cNvSpPr/>
      </xdr:nvSpPr>
      <xdr:spPr>
        <a:xfrm>
          <a:off x="791308" y="1846385"/>
          <a:ext cx="3611075" cy="1014046"/>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0000"/>
            </a:solidFill>
          </a:endParaRPr>
        </a:p>
      </xdr:txBody>
    </xdr:sp>
    <xdr:clientData/>
  </xdr:twoCellAnchor>
  <xdr:twoCellAnchor>
    <xdr:from>
      <xdr:col>0</xdr:col>
      <xdr:colOff>68874</xdr:colOff>
      <xdr:row>15</xdr:row>
      <xdr:rowOff>131152</xdr:rowOff>
    </xdr:from>
    <xdr:to>
      <xdr:col>9</xdr:col>
      <xdr:colOff>78399</xdr:colOff>
      <xdr:row>15</xdr:row>
      <xdr:rowOff>154965</xdr:rowOff>
    </xdr:to>
    <xdr:cxnSp macro="">
      <xdr:nvCxnSpPr>
        <xdr:cNvPr id="23" name="Straight Connector 22">
          <a:extLst>
            <a:ext uri="{FF2B5EF4-FFF2-40B4-BE49-F238E27FC236}">
              <a16:creationId xmlns:a16="http://schemas.microsoft.com/office/drawing/2014/main" id="{B171E4AE-B3B5-F4BA-6DA0-DA9AEF7F900D}"/>
            </a:ext>
          </a:extLst>
        </xdr:cNvPr>
        <xdr:cNvCxnSpPr/>
      </xdr:nvCxnSpPr>
      <xdr:spPr>
        <a:xfrm flipV="1">
          <a:off x="68874" y="2856767"/>
          <a:ext cx="5736248" cy="2381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223838</xdr:colOff>
      <xdr:row>0</xdr:row>
      <xdr:rowOff>119063</xdr:rowOff>
    </xdr:from>
    <xdr:to>
      <xdr:col>11</xdr:col>
      <xdr:colOff>238125</xdr:colOff>
      <xdr:row>15</xdr:row>
      <xdr:rowOff>166688</xdr:rowOff>
    </xdr:to>
    <xdr:cxnSp macro="">
      <xdr:nvCxnSpPr>
        <xdr:cNvPr id="26" name="Straight Connector 25">
          <a:extLst>
            <a:ext uri="{FF2B5EF4-FFF2-40B4-BE49-F238E27FC236}">
              <a16:creationId xmlns:a16="http://schemas.microsoft.com/office/drawing/2014/main" id="{3A0501EC-B3A4-CEE2-08CC-1BF8CDEAC366}"/>
            </a:ext>
          </a:extLst>
        </xdr:cNvPr>
        <xdr:cNvCxnSpPr/>
      </xdr:nvCxnSpPr>
      <xdr:spPr>
        <a:xfrm>
          <a:off x="7167563" y="119063"/>
          <a:ext cx="14287" cy="27622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9</xdr:col>
      <xdr:colOff>95250</xdr:colOff>
      <xdr:row>0</xdr:row>
      <xdr:rowOff>19053</xdr:rowOff>
    </xdr:from>
    <xdr:to>
      <xdr:col>11</xdr:col>
      <xdr:colOff>233362</xdr:colOff>
      <xdr:row>7</xdr:row>
      <xdr:rowOff>38102</xdr:rowOff>
    </xdr:to>
    <xdr:sp macro="" textlink="">
      <xdr:nvSpPr>
        <xdr:cNvPr id="27" name="Rectangle: Rounded Corners 26">
          <a:extLst>
            <a:ext uri="{FF2B5EF4-FFF2-40B4-BE49-F238E27FC236}">
              <a16:creationId xmlns:a16="http://schemas.microsoft.com/office/drawing/2014/main" id="{C183420D-01F1-1F01-7504-E33E3B24510E}"/>
            </a:ext>
          </a:extLst>
        </xdr:cNvPr>
        <xdr:cNvSpPr/>
      </xdr:nvSpPr>
      <xdr:spPr>
        <a:xfrm>
          <a:off x="5821973" y="19053"/>
          <a:ext cx="1357312" cy="1291003"/>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0000"/>
            </a:solidFill>
          </a:endParaRPr>
        </a:p>
      </xdr:txBody>
    </xdr:sp>
    <xdr:clientData/>
  </xdr:twoCellAnchor>
  <xdr:twoCellAnchor editAs="absolute">
    <xdr:from>
      <xdr:col>0</xdr:col>
      <xdr:colOff>479914</xdr:colOff>
      <xdr:row>0</xdr:row>
      <xdr:rowOff>111004</xdr:rowOff>
    </xdr:from>
    <xdr:to>
      <xdr:col>4</xdr:col>
      <xdr:colOff>545123</xdr:colOff>
      <xdr:row>1</xdr:row>
      <xdr:rowOff>173648</xdr:rowOff>
    </xdr:to>
    <xdr:sp macro="" textlink="">
      <xdr:nvSpPr>
        <xdr:cNvPr id="28" name="TextBox 27">
          <a:extLst>
            <a:ext uri="{FF2B5EF4-FFF2-40B4-BE49-F238E27FC236}">
              <a16:creationId xmlns:a16="http://schemas.microsoft.com/office/drawing/2014/main" id="{3576EC93-C099-3ED1-334A-88F2EF374349}"/>
            </a:ext>
          </a:extLst>
        </xdr:cNvPr>
        <xdr:cNvSpPr txBox="1"/>
      </xdr:nvSpPr>
      <xdr:spPr>
        <a:xfrm>
          <a:off x="479914" y="111004"/>
          <a:ext cx="2597394" cy="2443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a:t>Hospital Emergency Room Dashboard</a:t>
          </a:r>
        </a:p>
      </xdr:txBody>
    </xdr:sp>
    <xdr:clientData/>
  </xdr:twoCellAnchor>
  <xdr:twoCellAnchor editAs="oneCell">
    <xdr:from>
      <xdr:col>0</xdr:col>
      <xdr:colOff>70339</xdr:colOff>
      <xdr:row>0</xdr:row>
      <xdr:rowOff>105509</xdr:rowOff>
    </xdr:from>
    <xdr:to>
      <xdr:col>0</xdr:col>
      <xdr:colOff>609600</xdr:colOff>
      <xdr:row>2</xdr:row>
      <xdr:rowOff>58616</xdr:rowOff>
    </xdr:to>
    <xdr:pic>
      <xdr:nvPicPr>
        <xdr:cNvPr id="30" name="Picture 29">
          <a:extLst>
            <a:ext uri="{FF2B5EF4-FFF2-40B4-BE49-F238E27FC236}">
              <a16:creationId xmlns:a16="http://schemas.microsoft.com/office/drawing/2014/main" id="{7AA5FD27-D923-E0B1-6E24-4974D22DE16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099" r="-2198" b="12904"/>
        <a:stretch>
          <a:fillRect/>
        </a:stretch>
      </xdr:blipFill>
      <xdr:spPr>
        <a:xfrm>
          <a:off x="70339" y="105509"/>
          <a:ext cx="539261" cy="316522"/>
        </a:xfrm>
        <a:prstGeom prst="rect">
          <a:avLst/>
        </a:prstGeom>
      </xdr:spPr>
    </xdr:pic>
    <xdr:clientData/>
  </xdr:twoCellAnchor>
  <xdr:twoCellAnchor editAs="absolute">
    <xdr:from>
      <xdr:col>1</xdr:col>
      <xdr:colOff>398585</xdr:colOff>
      <xdr:row>1</xdr:row>
      <xdr:rowOff>87924</xdr:rowOff>
    </xdr:from>
    <xdr:to>
      <xdr:col>3</xdr:col>
      <xdr:colOff>169984</xdr:colOff>
      <xdr:row>2</xdr:row>
      <xdr:rowOff>76201</xdr:rowOff>
    </xdr:to>
    <xdr:sp macro="" textlink="">
      <xdr:nvSpPr>
        <xdr:cNvPr id="44" name="TextBox 43">
          <a:extLst>
            <a:ext uri="{FF2B5EF4-FFF2-40B4-BE49-F238E27FC236}">
              <a16:creationId xmlns:a16="http://schemas.microsoft.com/office/drawing/2014/main" id="{2310098A-FACA-2F87-BF6B-04EC266881EA}"/>
            </a:ext>
          </a:extLst>
        </xdr:cNvPr>
        <xdr:cNvSpPr txBox="1"/>
      </xdr:nvSpPr>
      <xdr:spPr>
        <a:xfrm>
          <a:off x="1055077" y="269632"/>
          <a:ext cx="1037492" cy="1699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r"/>
          <a:r>
            <a:rPr lang="en-IN" sz="900"/>
            <a:t>Monthly</a:t>
          </a:r>
          <a:r>
            <a:rPr lang="en-IN" sz="1100" baseline="0"/>
            <a:t> </a:t>
          </a:r>
          <a:r>
            <a:rPr lang="en-IN" sz="900" baseline="0"/>
            <a:t>Report</a:t>
          </a:r>
          <a:endParaRPr lang="en-IN" sz="800"/>
        </a:p>
      </xdr:txBody>
    </xdr:sp>
    <xdr:clientData/>
  </xdr:twoCellAnchor>
  <xdr:twoCellAnchor editAs="absolute">
    <xdr:from>
      <xdr:col>1</xdr:col>
      <xdr:colOff>259010</xdr:colOff>
      <xdr:row>3</xdr:row>
      <xdr:rowOff>117232</xdr:rowOff>
    </xdr:from>
    <xdr:to>
      <xdr:col>3</xdr:col>
      <xdr:colOff>30409</xdr:colOff>
      <xdr:row>4</xdr:row>
      <xdr:rowOff>105508</xdr:rowOff>
    </xdr:to>
    <xdr:sp macro="" textlink="">
      <xdr:nvSpPr>
        <xdr:cNvPr id="120" name="TextBox 119">
          <a:extLst>
            <a:ext uri="{FF2B5EF4-FFF2-40B4-BE49-F238E27FC236}">
              <a16:creationId xmlns:a16="http://schemas.microsoft.com/office/drawing/2014/main" id="{C131E245-A5A4-49E1-BF4A-7E0793ECC5D0}"/>
            </a:ext>
          </a:extLst>
        </xdr:cNvPr>
        <xdr:cNvSpPr txBox="1"/>
      </xdr:nvSpPr>
      <xdr:spPr>
        <a:xfrm>
          <a:off x="915502" y="662355"/>
          <a:ext cx="1037492" cy="1699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ctr"/>
          <a:r>
            <a:rPr lang="en-IN" sz="900"/>
            <a:t>Monthly</a:t>
          </a:r>
          <a:r>
            <a:rPr lang="en-IN" sz="1100" baseline="0"/>
            <a:t> </a:t>
          </a:r>
          <a:r>
            <a:rPr lang="en-IN" sz="900" baseline="0"/>
            <a:t>Report</a:t>
          </a:r>
          <a:endParaRPr lang="en-IN" sz="800"/>
        </a:p>
      </xdr:txBody>
    </xdr:sp>
    <xdr:clientData/>
  </xdr:twoCellAnchor>
  <xdr:twoCellAnchor editAs="absolute">
    <xdr:from>
      <xdr:col>1</xdr:col>
      <xdr:colOff>287216</xdr:colOff>
      <xdr:row>3</xdr:row>
      <xdr:rowOff>146539</xdr:rowOff>
    </xdr:from>
    <xdr:to>
      <xdr:col>3</xdr:col>
      <xdr:colOff>1101</xdr:colOff>
      <xdr:row>4</xdr:row>
      <xdr:rowOff>117231</xdr:rowOff>
    </xdr:to>
    <xdr:sp macro="" textlink="'Pivot Report'!A6">
      <xdr:nvSpPr>
        <xdr:cNvPr id="125" name="TextBox 124">
          <a:extLst>
            <a:ext uri="{FF2B5EF4-FFF2-40B4-BE49-F238E27FC236}">
              <a16:creationId xmlns:a16="http://schemas.microsoft.com/office/drawing/2014/main" id="{08BE640D-93AD-6806-4758-DF34B33DC27D}"/>
            </a:ext>
          </a:extLst>
        </xdr:cNvPr>
        <xdr:cNvSpPr txBox="1"/>
      </xdr:nvSpPr>
      <xdr:spPr>
        <a:xfrm>
          <a:off x="943708" y="691662"/>
          <a:ext cx="979978" cy="152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ctr"/>
          <a:fld id="{4FE8A756-8D94-47E3-883C-B1A66075891E}" type="TxLink">
            <a:rPr lang="en-US" sz="1100" b="0" i="0" u="none" strike="noStrike">
              <a:solidFill>
                <a:srgbClr val="000000"/>
              </a:solidFill>
              <a:latin typeface="Calibri"/>
              <a:ea typeface="Calibri"/>
              <a:cs typeface="Calibri"/>
            </a:rPr>
            <a:t>488</a:t>
          </a:fld>
          <a:endParaRPr lang="en-IN" sz="800"/>
        </a:p>
      </xdr:txBody>
    </xdr:sp>
    <xdr:clientData/>
  </xdr:twoCellAnchor>
  <xdr:twoCellAnchor editAs="absolute">
    <xdr:from>
      <xdr:col>1</xdr:col>
      <xdr:colOff>235564</xdr:colOff>
      <xdr:row>4</xdr:row>
      <xdr:rowOff>87924</xdr:rowOff>
    </xdr:from>
    <xdr:to>
      <xdr:col>3</xdr:col>
      <xdr:colOff>6963</xdr:colOff>
      <xdr:row>5</xdr:row>
      <xdr:rowOff>76201</xdr:rowOff>
    </xdr:to>
    <xdr:sp macro="" textlink="">
      <xdr:nvSpPr>
        <xdr:cNvPr id="127" name="TextBox 126">
          <a:extLst>
            <a:ext uri="{FF2B5EF4-FFF2-40B4-BE49-F238E27FC236}">
              <a16:creationId xmlns:a16="http://schemas.microsoft.com/office/drawing/2014/main" id="{2634885C-6536-8F6B-9484-6B18CF0EA4CA}"/>
            </a:ext>
          </a:extLst>
        </xdr:cNvPr>
        <xdr:cNvSpPr txBox="1"/>
      </xdr:nvSpPr>
      <xdr:spPr>
        <a:xfrm>
          <a:off x="892056" y="814755"/>
          <a:ext cx="1037492" cy="1699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ctr"/>
          <a:r>
            <a:rPr lang="en-IN" sz="900"/>
            <a:t>No.</a:t>
          </a:r>
          <a:r>
            <a:rPr lang="en-IN" sz="900" baseline="0"/>
            <a:t> of Patient</a:t>
          </a:r>
          <a:endParaRPr lang="en-IN" sz="800"/>
        </a:p>
      </xdr:txBody>
    </xdr:sp>
    <xdr:clientData/>
  </xdr:twoCellAnchor>
  <xdr:twoCellAnchor editAs="absolute">
    <xdr:from>
      <xdr:col>3</xdr:col>
      <xdr:colOff>159363</xdr:colOff>
      <xdr:row>3</xdr:row>
      <xdr:rowOff>123093</xdr:rowOff>
    </xdr:from>
    <xdr:to>
      <xdr:col>4</xdr:col>
      <xdr:colOff>587255</xdr:colOff>
      <xdr:row>4</xdr:row>
      <xdr:rowOff>111369</xdr:rowOff>
    </xdr:to>
    <xdr:sp macro="" textlink="'Pivot Report'!A9">
      <xdr:nvSpPr>
        <xdr:cNvPr id="128" name="TextBox 127">
          <a:extLst>
            <a:ext uri="{FF2B5EF4-FFF2-40B4-BE49-F238E27FC236}">
              <a16:creationId xmlns:a16="http://schemas.microsoft.com/office/drawing/2014/main" id="{7CFFBAA5-87C4-B4AE-7DF3-C4DF0920E3CA}"/>
            </a:ext>
          </a:extLst>
        </xdr:cNvPr>
        <xdr:cNvSpPr txBox="1"/>
      </xdr:nvSpPr>
      <xdr:spPr>
        <a:xfrm>
          <a:off x="2081948" y="668216"/>
          <a:ext cx="1037492" cy="1699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ctr"/>
          <a:fld id="{DA1A6E0C-B499-46D2-A685-B904034FCC7B}" type="TxLink">
            <a:rPr lang="en-US" sz="1100" b="0" i="0" u="none" strike="noStrike">
              <a:solidFill>
                <a:srgbClr val="000000"/>
              </a:solidFill>
              <a:latin typeface="Calibri"/>
              <a:ea typeface="Calibri"/>
              <a:cs typeface="Calibri"/>
            </a:rPr>
            <a:t>34.97</a:t>
          </a:fld>
          <a:endParaRPr lang="en-IN" sz="800"/>
        </a:p>
      </xdr:txBody>
    </xdr:sp>
    <xdr:clientData/>
  </xdr:twoCellAnchor>
  <xdr:twoCellAnchor editAs="absolute">
    <xdr:from>
      <xdr:col>3</xdr:col>
      <xdr:colOff>130055</xdr:colOff>
      <xdr:row>4</xdr:row>
      <xdr:rowOff>87924</xdr:rowOff>
    </xdr:from>
    <xdr:to>
      <xdr:col>4</xdr:col>
      <xdr:colOff>557947</xdr:colOff>
      <xdr:row>5</xdr:row>
      <xdr:rowOff>76201</xdr:rowOff>
    </xdr:to>
    <xdr:sp macro="" textlink="">
      <xdr:nvSpPr>
        <xdr:cNvPr id="129" name="TextBox 128">
          <a:extLst>
            <a:ext uri="{FF2B5EF4-FFF2-40B4-BE49-F238E27FC236}">
              <a16:creationId xmlns:a16="http://schemas.microsoft.com/office/drawing/2014/main" id="{E281E617-A691-93A3-6DBF-C1152E19BE33}"/>
            </a:ext>
          </a:extLst>
        </xdr:cNvPr>
        <xdr:cNvSpPr txBox="1"/>
      </xdr:nvSpPr>
      <xdr:spPr>
        <a:xfrm>
          <a:off x="2052640" y="814755"/>
          <a:ext cx="1037492" cy="1699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ctr"/>
          <a:r>
            <a:rPr lang="en-IN" sz="900"/>
            <a:t>Average</a:t>
          </a:r>
          <a:r>
            <a:rPr lang="en-IN" sz="900" baseline="0"/>
            <a:t> Wait Time</a:t>
          </a:r>
          <a:endParaRPr lang="en-IN" sz="800"/>
        </a:p>
      </xdr:txBody>
    </xdr:sp>
    <xdr:clientData/>
  </xdr:twoCellAnchor>
  <xdr:twoCellAnchor editAs="absolute">
    <xdr:from>
      <xdr:col>5</xdr:col>
      <xdr:colOff>111369</xdr:colOff>
      <xdr:row>4</xdr:row>
      <xdr:rowOff>46893</xdr:rowOff>
    </xdr:from>
    <xdr:to>
      <xdr:col>6</xdr:col>
      <xdr:colOff>550984</xdr:colOff>
      <xdr:row>5</xdr:row>
      <xdr:rowOff>164124</xdr:rowOff>
    </xdr:to>
    <xdr:sp macro="" textlink="">
      <xdr:nvSpPr>
        <xdr:cNvPr id="130" name="TextBox 129">
          <a:extLst>
            <a:ext uri="{FF2B5EF4-FFF2-40B4-BE49-F238E27FC236}">
              <a16:creationId xmlns:a16="http://schemas.microsoft.com/office/drawing/2014/main" id="{884D7F0F-FEB9-A770-039D-4BA52C290F7D}"/>
            </a:ext>
          </a:extLst>
        </xdr:cNvPr>
        <xdr:cNvSpPr txBox="1"/>
      </xdr:nvSpPr>
      <xdr:spPr>
        <a:xfrm>
          <a:off x="3253154" y="773724"/>
          <a:ext cx="1049215" cy="2989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ctr"/>
          <a:r>
            <a:rPr lang="en-IN" sz="900"/>
            <a:t>Patient</a:t>
          </a:r>
          <a:endParaRPr lang="en-IN" sz="800"/>
        </a:p>
        <a:p>
          <a:pPr algn="ctr"/>
          <a:r>
            <a:rPr lang="en-IN" sz="900"/>
            <a:t>Satisfaction</a:t>
          </a:r>
          <a:r>
            <a:rPr lang="en-IN" sz="900" baseline="0"/>
            <a:t> Score</a:t>
          </a:r>
          <a:endParaRPr lang="en-IN" sz="800"/>
        </a:p>
      </xdr:txBody>
    </xdr:sp>
    <xdr:clientData/>
  </xdr:twoCellAnchor>
  <xdr:twoCellAnchor editAs="absolute">
    <xdr:from>
      <xdr:col>5</xdr:col>
      <xdr:colOff>130055</xdr:colOff>
      <xdr:row>3</xdr:row>
      <xdr:rowOff>105509</xdr:rowOff>
    </xdr:from>
    <xdr:to>
      <xdr:col>6</xdr:col>
      <xdr:colOff>557947</xdr:colOff>
      <xdr:row>4</xdr:row>
      <xdr:rowOff>93785</xdr:rowOff>
    </xdr:to>
    <xdr:sp macro="" textlink="'Pivot Report'!A13">
      <xdr:nvSpPr>
        <xdr:cNvPr id="131" name="TextBox 130">
          <a:extLst>
            <a:ext uri="{FF2B5EF4-FFF2-40B4-BE49-F238E27FC236}">
              <a16:creationId xmlns:a16="http://schemas.microsoft.com/office/drawing/2014/main" id="{FE9E3D2E-E8C5-5B71-78BA-B52848E467F5}"/>
            </a:ext>
          </a:extLst>
        </xdr:cNvPr>
        <xdr:cNvSpPr txBox="1"/>
      </xdr:nvSpPr>
      <xdr:spPr>
        <a:xfrm>
          <a:off x="3271840" y="650632"/>
          <a:ext cx="1037492" cy="1699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ctr"/>
          <a:fld id="{5FA13531-95EC-4F74-86C8-87E8C4570DCE}" type="TxLink">
            <a:rPr lang="en-US" sz="1100" b="0" i="0" u="none" strike="noStrike">
              <a:solidFill>
                <a:srgbClr val="000000"/>
              </a:solidFill>
              <a:latin typeface="Calibri"/>
              <a:ea typeface="Calibri"/>
              <a:cs typeface="Calibri"/>
            </a:rPr>
            <a:t>4.79</a:t>
          </a:fld>
          <a:endParaRPr lang="en-IN" sz="800"/>
        </a:p>
      </xdr:txBody>
    </xdr:sp>
    <xdr:clientData/>
  </xdr:twoCellAnchor>
  <xdr:twoCellAnchor editAs="oneCell">
    <xdr:from>
      <xdr:col>2</xdr:col>
      <xdr:colOff>398584</xdr:colOff>
      <xdr:row>3</xdr:row>
      <xdr:rowOff>52755</xdr:rowOff>
    </xdr:from>
    <xdr:to>
      <xdr:col>3</xdr:col>
      <xdr:colOff>52754</xdr:colOff>
      <xdr:row>4</xdr:row>
      <xdr:rowOff>87923</xdr:rowOff>
    </xdr:to>
    <xdr:pic>
      <xdr:nvPicPr>
        <xdr:cNvPr id="133" name="Graphic 132" descr="Male profile with solid fill">
          <a:extLst>
            <a:ext uri="{FF2B5EF4-FFF2-40B4-BE49-F238E27FC236}">
              <a16:creationId xmlns:a16="http://schemas.microsoft.com/office/drawing/2014/main" id="{4225BD63-87DF-2C99-6512-3548D2DC1C16}"/>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711569" y="597878"/>
          <a:ext cx="263770" cy="216876"/>
        </a:xfrm>
        <a:prstGeom prst="rect">
          <a:avLst/>
        </a:prstGeom>
      </xdr:spPr>
    </xdr:pic>
    <xdr:clientData/>
  </xdr:twoCellAnchor>
  <xdr:twoCellAnchor editAs="oneCell">
    <xdr:from>
      <xdr:col>6</xdr:col>
      <xdr:colOff>281353</xdr:colOff>
      <xdr:row>3</xdr:row>
      <xdr:rowOff>29308</xdr:rowOff>
    </xdr:from>
    <xdr:to>
      <xdr:col>6</xdr:col>
      <xdr:colOff>556847</xdr:colOff>
      <xdr:row>4</xdr:row>
      <xdr:rowOff>146538</xdr:rowOff>
    </xdr:to>
    <xdr:pic>
      <xdr:nvPicPr>
        <xdr:cNvPr id="135" name="Graphic 134" descr="Subtitles with solid fill">
          <a:extLst>
            <a:ext uri="{FF2B5EF4-FFF2-40B4-BE49-F238E27FC236}">
              <a16:creationId xmlns:a16="http://schemas.microsoft.com/office/drawing/2014/main" id="{F5B9D99F-B11D-686E-23D1-C49610ACAA6E}"/>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032738" y="574431"/>
          <a:ext cx="275494" cy="298938"/>
        </a:xfrm>
        <a:prstGeom prst="rect">
          <a:avLst/>
        </a:prstGeom>
      </xdr:spPr>
    </xdr:pic>
    <xdr:clientData/>
  </xdr:twoCellAnchor>
  <xdr:twoCellAnchor editAs="oneCell">
    <xdr:from>
      <xdr:col>4</xdr:col>
      <xdr:colOff>339966</xdr:colOff>
      <xdr:row>3</xdr:row>
      <xdr:rowOff>76200</xdr:rowOff>
    </xdr:from>
    <xdr:to>
      <xdr:col>4</xdr:col>
      <xdr:colOff>586151</xdr:colOff>
      <xdr:row>4</xdr:row>
      <xdr:rowOff>70338</xdr:rowOff>
    </xdr:to>
    <xdr:pic>
      <xdr:nvPicPr>
        <xdr:cNvPr id="137" name="Graphic 136" descr="Hourglass Finished with solid fill">
          <a:extLst>
            <a:ext uri="{FF2B5EF4-FFF2-40B4-BE49-F238E27FC236}">
              <a16:creationId xmlns:a16="http://schemas.microsoft.com/office/drawing/2014/main" id="{95BA6328-385D-041D-9FFA-E7A31639F31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rot="10800000">
          <a:off x="2872151" y="621323"/>
          <a:ext cx="246185" cy="175846"/>
        </a:xfrm>
        <a:prstGeom prst="rect">
          <a:avLst/>
        </a:prstGeom>
      </xdr:spPr>
    </xdr:pic>
    <xdr:clientData/>
  </xdr:twoCellAnchor>
  <xdr:twoCellAnchor editAs="oneCell">
    <xdr:from>
      <xdr:col>0</xdr:col>
      <xdr:colOff>76200</xdr:colOff>
      <xdr:row>3</xdr:row>
      <xdr:rowOff>23446</xdr:rowOff>
    </xdr:from>
    <xdr:to>
      <xdr:col>1</xdr:col>
      <xdr:colOff>0</xdr:colOff>
      <xdr:row>15</xdr:row>
      <xdr:rowOff>87924</xdr:rowOff>
    </xdr:to>
    <mc:AlternateContent xmlns:mc="http://schemas.openxmlformats.org/markup-compatibility/2006">
      <mc:Choice xmlns:a14="http://schemas.microsoft.com/office/drawing/2010/main" Requires="a14">
        <xdr:graphicFrame macro="">
          <xdr:nvGraphicFramePr>
            <xdr:cNvPr id="139" name="Date (Month)">
              <a:extLst>
                <a:ext uri="{FF2B5EF4-FFF2-40B4-BE49-F238E27FC236}">
                  <a16:creationId xmlns:a16="http://schemas.microsoft.com/office/drawing/2014/main" id="{99AE27A2-09AF-4537-8D1B-99DF45103198}"/>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76200" y="568569"/>
              <a:ext cx="580292" cy="22449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134816</xdr:colOff>
      <xdr:row>4</xdr:row>
      <xdr:rowOff>175846</xdr:rowOff>
    </xdr:from>
    <xdr:to>
      <xdr:col>3</xdr:col>
      <xdr:colOff>82061</xdr:colOff>
      <xdr:row>7</xdr:row>
      <xdr:rowOff>164123</xdr:rowOff>
    </xdr:to>
    <xdr:graphicFrame macro="">
      <xdr:nvGraphicFramePr>
        <xdr:cNvPr id="143" name="Chart 142">
          <a:hlinkClick xmlns:r="http://schemas.openxmlformats.org/officeDocument/2006/relationships" r:id="rId8"/>
          <a:extLst>
            <a:ext uri="{FF2B5EF4-FFF2-40B4-BE49-F238E27FC236}">
              <a16:creationId xmlns:a16="http://schemas.microsoft.com/office/drawing/2014/main" id="{F28E2599-FD7F-C25C-32F5-23FD66672E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105506</xdr:colOff>
      <xdr:row>5</xdr:row>
      <xdr:rowOff>111370</xdr:rowOff>
    </xdr:from>
    <xdr:to>
      <xdr:col>5</xdr:col>
      <xdr:colOff>11723</xdr:colOff>
      <xdr:row>7</xdr:row>
      <xdr:rowOff>41031</xdr:rowOff>
    </xdr:to>
    <xdr:graphicFrame macro="">
      <xdr:nvGraphicFramePr>
        <xdr:cNvPr id="154" name="Chart 153">
          <a:hlinkClick xmlns:r="http://schemas.openxmlformats.org/officeDocument/2006/relationships" r:id="rId10"/>
          <a:extLst>
            <a:ext uri="{FF2B5EF4-FFF2-40B4-BE49-F238E27FC236}">
              <a16:creationId xmlns:a16="http://schemas.microsoft.com/office/drawing/2014/main" id="{04A91342-53E2-4F1A-829C-3DD10A03D7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58615</xdr:colOff>
      <xdr:row>5</xdr:row>
      <xdr:rowOff>152400</xdr:rowOff>
    </xdr:from>
    <xdr:to>
      <xdr:col>7</xdr:col>
      <xdr:colOff>5861</xdr:colOff>
      <xdr:row>7</xdr:row>
      <xdr:rowOff>52753</xdr:rowOff>
    </xdr:to>
    <xdr:graphicFrame macro="">
      <xdr:nvGraphicFramePr>
        <xdr:cNvPr id="155" name="Chart 154">
          <a:hlinkClick xmlns:r="http://schemas.openxmlformats.org/officeDocument/2006/relationships" r:id="rId12"/>
          <a:extLst>
            <a:ext uri="{FF2B5EF4-FFF2-40B4-BE49-F238E27FC236}">
              <a16:creationId xmlns:a16="http://schemas.microsoft.com/office/drawing/2014/main" id="{EEB42C0C-6393-4DFB-837E-6D9535628B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xdr:col>
      <xdr:colOff>140677</xdr:colOff>
      <xdr:row>7</xdr:row>
      <xdr:rowOff>70338</xdr:rowOff>
    </xdr:from>
    <xdr:to>
      <xdr:col>7</xdr:col>
      <xdr:colOff>41030</xdr:colOff>
      <xdr:row>10</xdr:row>
      <xdr:rowOff>5861</xdr:rowOff>
    </xdr:to>
    <mc:AlternateContent xmlns:mc="http://schemas.openxmlformats.org/markup-compatibility/2006">
      <mc:Choice xmlns:a14="http://schemas.microsoft.com/office/drawing/2010/main" Requires="a14">
        <xdr:pic>
          <xdr:nvPicPr>
            <xdr:cNvPr id="167" name="Picture 166">
              <a:extLst>
                <a:ext uri="{FF2B5EF4-FFF2-40B4-BE49-F238E27FC236}">
                  <a16:creationId xmlns:a16="http://schemas.microsoft.com/office/drawing/2014/main" id="{84BB1119-26DE-CAEB-8A8D-78ED813A578A}"/>
                </a:ext>
              </a:extLst>
            </xdr:cNvPr>
            <xdr:cNvPicPr>
              <a:picLocks noChangeAspect="1" noChangeArrowheads="1"/>
              <a:extLst>
                <a:ext uri="{84589F7E-364E-4C9E-8A38-B11213B215E9}">
                  <a14:cameraTool cellRange="'Pivot Report'!$A$51:$D$53" spid="_x0000_s2073"/>
                </a:ext>
              </a:extLst>
            </xdr:cNvPicPr>
          </xdr:nvPicPr>
          <xdr:blipFill>
            <a:blip xmlns:r="http://schemas.openxmlformats.org/officeDocument/2006/relationships" r:embed="rId14"/>
            <a:srcRect/>
            <a:stretch>
              <a:fillRect/>
            </a:stretch>
          </xdr:blipFill>
          <xdr:spPr bwMode="auto">
            <a:xfrm>
              <a:off x="797169" y="1342292"/>
              <a:ext cx="3604846" cy="480646"/>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mc:Choice>
      <mc:Fallback/>
    </mc:AlternateContent>
    <xdr:clientData/>
  </xdr:twoCellAnchor>
  <xdr:twoCellAnchor>
    <xdr:from>
      <xdr:col>1</xdr:col>
      <xdr:colOff>205154</xdr:colOff>
      <xdr:row>10</xdr:row>
      <xdr:rowOff>82061</xdr:rowOff>
    </xdr:from>
    <xdr:to>
      <xdr:col>6</xdr:col>
      <xdr:colOff>562707</xdr:colOff>
      <xdr:row>15</xdr:row>
      <xdr:rowOff>58616</xdr:rowOff>
    </xdr:to>
    <xdr:graphicFrame macro="">
      <xdr:nvGraphicFramePr>
        <xdr:cNvPr id="168" name="Chart 167">
          <a:extLst>
            <a:ext uri="{FF2B5EF4-FFF2-40B4-BE49-F238E27FC236}">
              <a16:creationId xmlns:a16="http://schemas.microsoft.com/office/drawing/2014/main" id="{2583B7EB-0B58-4B1E-AEAD-29729B0D7F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2</xdr:col>
      <xdr:colOff>597877</xdr:colOff>
      <xdr:row>14</xdr:row>
      <xdr:rowOff>164122</xdr:rowOff>
    </xdr:from>
    <xdr:to>
      <xdr:col>5</xdr:col>
      <xdr:colOff>128953</xdr:colOff>
      <xdr:row>15</xdr:row>
      <xdr:rowOff>117230</xdr:rowOff>
    </xdr:to>
    <xdr:sp macro="" textlink="">
      <xdr:nvSpPr>
        <xdr:cNvPr id="173" name="TextBox 172">
          <a:extLst>
            <a:ext uri="{FF2B5EF4-FFF2-40B4-BE49-F238E27FC236}">
              <a16:creationId xmlns:a16="http://schemas.microsoft.com/office/drawing/2014/main" id="{20F59D38-B9DB-4F1E-BCB4-AFD00B7002B9}"/>
            </a:ext>
          </a:extLst>
        </xdr:cNvPr>
        <xdr:cNvSpPr txBox="1"/>
      </xdr:nvSpPr>
      <xdr:spPr>
        <a:xfrm>
          <a:off x="1910862" y="2708030"/>
          <a:ext cx="1359876" cy="134815"/>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ctr"/>
          <a:r>
            <a:rPr lang="en-IN" sz="700" b="1">
              <a:solidFill>
                <a:schemeClr val="dk1"/>
              </a:solidFill>
            </a:rPr>
            <a:t>No.</a:t>
          </a:r>
          <a:r>
            <a:rPr lang="en-IN" sz="700" b="1" baseline="0">
              <a:solidFill>
                <a:schemeClr val="dk1"/>
              </a:solidFill>
            </a:rPr>
            <a:t> of Patient by Age Group</a:t>
          </a:r>
          <a:endParaRPr lang="en-IN" sz="800" b="1">
            <a:solidFill>
              <a:schemeClr val="dk1"/>
            </a:solidFill>
          </a:endParaRPr>
        </a:p>
      </xdr:txBody>
    </xdr:sp>
    <xdr:clientData/>
  </xdr:twoCellAnchor>
  <xdr:twoCellAnchor>
    <xdr:from>
      <xdr:col>7</xdr:col>
      <xdr:colOff>73573</xdr:colOff>
      <xdr:row>0</xdr:row>
      <xdr:rowOff>57806</xdr:rowOff>
    </xdr:from>
    <xdr:to>
      <xdr:col>8</xdr:col>
      <xdr:colOff>746235</xdr:colOff>
      <xdr:row>7</xdr:row>
      <xdr:rowOff>31530</xdr:rowOff>
    </xdr:to>
    <xdr:graphicFrame macro="">
      <xdr:nvGraphicFramePr>
        <xdr:cNvPr id="174" name="Chart 173">
          <a:extLst>
            <a:ext uri="{FF2B5EF4-FFF2-40B4-BE49-F238E27FC236}">
              <a16:creationId xmlns:a16="http://schemas.microsoft.com/office/drawing/2014/main" id="{94EC3D3E-4DC8-4837-851A-A8423F2989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7</xdr:col>
      <xdr:colOff>275491</xdr:colOff>
      <xdr:row>6</xdr:row>
      <xdr:rowOff>105508</xdr:rowOff>
    </xdr:from>
    <xdr:to>
      <xdr:col>8</xdr:col>
      <xdr:colOff>597876</xdr:colOff>
      <xdr:row>7</xdr:row>
      <xdr:rowOff>35167</xdr:rowOff>
    </xdr:to>
    <xdr:sp macro="" textlink="">
      <xdr:nvSpPr>
        <xdr:cNvPr id="177" name="TextBox 176">
          <a:extLst>
            <a:ext uri="{FF2B5EF4-FFF2-40B4-BE49-F238E27FC236}">
              <a16:creationId xmlns:a16="http://schemas.microsoft.com/office/drawing/2014/main" id="{9CF50208-0827-4482-B0E3-19D1D9C63D0C}"/>
            </a:ext>
          </a:extLst>
        </xdr:cNvPr>
        <xdr:cNvSpPr txBox="1"/>
      </xdr:nvSpPr>
      <xdr:spPr>
        <a:xfrm>
          <a:off x="4636476" y="1195754"/>
          <a:ext cx="931985" cy="1113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ctr"/>
          <a:r>
            <a:rPr lang="en-IN" sz="700" b="1"/>
            <a:t>Patient</a:t>
          </a:r>
          <a:r>
            <a:rPr lang="en-IN" sz="700" b="1" baseline="0"/>
            <a:t> Attend Status</a:t>
          </a:r>
          <a:endParaRPr lang="en-IN" sz="600" b="1"/>
        </a:p>
      </xdr:txBody>
    </xdr:sp>
    <xdr:clientData/>
  </xdr:twoCellAnchor>
  <xdr:twoCellAnchor>
    <xdr:from>
      <xdr:col>9</xdr:col>
      <xdr:colOff>6673</xdr:colOff>
      <xdr:row>0</xdr:row>
      <xdr:rowOff>23446</xdr:rowOff>
    </xdr:from>
    <xdr:to>
      <xdr:col>11</xdr:col>
      <xdr:colOff>252047</xdr:colOff>
      <xdr:row>6</xdr:row>
      <xdr:rowOff>99646</xdr:rowOff>
    </xdr:to>
    <xdr:graphicFrame macro="">
      <xdr:nvGraphicFramePr>
        <xdr:cNvPr id="178" name="Chart 177">
          <a:extLst>
            <a:ext uri="{FF2B5EF4-FFF2-40B4-BE49-F238E27FC236}">
              <a16:creationId xmlns:a16="http://schemas.microsoft.com/office/drawing/2014/main" id="{C1B7726D-5345-4E17-8C63-6B5F736B94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9</xdr:col>
      <xdr:colOff>304800</xdr:colOff>
      <xdr:row>6</xdr:row>
      <xdr:rowOff>117230</xdr:rowOff>
    </xdr:from>
    <xdr:to>
      <xdr:col>11</xdr:col>
      <xdr:colOff>17585</xdr:colOff>
      <xdr:row>7</xdr:row>
      <xdr:rowOff>29305</xdr:rowOff>
    </xdr:to>
    <xdr:sp macro="" textlink="">
      <xdr:nvSpPr>
        <xdr:cNvPr id="180" name="TextBox 179">
          <a:extLst>
            <a:ext uri="{FF2B5EF4-FFF2-40B4-BE49-F238E27FC236}">
              <a16:creationId xmlns:a16="http://schemas.microsoft.com/office/drawing/2014/main" id="{F63A3008-353C-489B-8B10-1AC68036840D}"/>
            </a:ext>
          </a:extLst>
        </xdr:cNvPr>
        <xdr:cNvSpPr txBox="1"/>
      </xdr:nvSpPr>
      <xdr:spPr>
        <a:xfrm>
          <a:off x="6031523" y="1207476"/>
          <a:ext cx="931985" cy="937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ctr"/>
          <a:r>
            <a:rPr lang="en-IN" sz="700" b="1" baseline="0"/>
            <a:t>Gender wise Analysis</a:t>
          </a:r>
          <a:endParaRPr lang="en-IN" sz="600" b="1"/>
        </a:p>
      </xdr:txBody>
    </xdr:sp>
    <xdr:clientData/>
  </xdr:twoCellAnchor>
  <xdr:twoCellAnchor>
    <xdr:from>
      <xdr:col>7</xdr:col>
      <xdr:colOff>199290</xdr:colOff>
      <xdr:row>7</xdr:row>
      <xdr:rowOff>123091</xdr:rowOff>
    </xdr:from>
    <xdr:to>
      <xdr:col>11</xdr:col>
      <xdr:colOff>164123</xdr:colOff>
      <xdr:row>15</xdr:row>
      <xdr:rowOff>52754</xdr:rowOff>
    </xdr:to>
    <xdr:graphicFrame macro="">
      <xdr:nvGraphicFramePr>
        <xdr:cNvPr id="181" name="Chart 180">
          <a:extLst>
            <a:ext uri="{FF2B5EF4-FFF2-40B4-BE49-F238E27FC236}">
              <a16:creationId xmlns:a16="http://schemas.microsoft.com/office/drawing/2014/main" id="{964F7543-5F2E-4530-858F-33D06D7E1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8</xdr:col>
      <xdr:colOff>99647</xdr:colOff>
      <xdr:row>14</xdr:row>
      <xdr:rowOff>164123</xdr:rowOff>
    </xdr:from>
    <xdr:to>
      <xdr:col>10</xdr:col>
      <xdr:colOff>228601</xdr:colOff>
      <xdr:row>15</xdr:row>
      <xdr:rowOff>105506</xdr:rowOff>
    </xdr:to>
    <xdr:sp macro="" textlink="">
      <xdr:nvSpPr>
        <xdr:cNvPr id="183" name="TextBox 182">
          <a:extLst>
            <a:ext uri="{FF2B5EF4-FFF2-40B4-BE49-F238E27FC236}">
              <a16:creationId xmlns:a16="http://schemas.microsoft.com/office/drawing/2014/main" id="{765F3436-D636-45D4-878B-202963E49A97}"/>
            </a:ext>
          </a:extLst>
        </xdr:cNvPr>
        <xdr:cNvSpPr txBox="1"/>
      </xdr:nvSpPr>
      <xdr:spPr>
        <a:xfrm>
          <a:off x="5070232" y="2708031"/>
          <a:ext cx="1494692" cy="1230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ctr"/>
          <a:r>
            <a:rPr lang="en-IN" sz="700" b="1"/>
            <a:t>No</a:t>
          </a:r>
          <a:r>
            <a:rPr lang="en-IN" sz="700" b="1" baseline="0"/>
            <a:t>. of Patient by Department Refferal</a:t>
          </a:r>
          <a:endParaRPr lang="en-IN" sz="600" b="1"/>
        </a:p>
      </xdr:txBody>
    </xdr:sp>
    <xdr:clientData/>
  </xdr:twoCellAnchor>
  <xdr:twoCellAnchor editAs="oneCell">
    <xdr:from>
      <xdr:col>5</xdr:col>
      <xdr:colOff>52752</xdr:colOff>
      <xdr:row>0</xdr:row>
      <xdr:rowOff>70338</xdr:rowOff>
    </xdr:from>
    <xdr:to>
      <xdr:col>6</xdr:col>
      <xdr:colOff>592015</xdr:colOff>
      <xdr:row>2</xdr:row>
      <xdr:rowOff>128954</xdr:rowOff>
    </xdr:to>
    <mc:AlternateContent xmlns:mc="http://schemas.openxmlformats.org/markup-compatibility/2006">
      <mc:Choice xmlns:a14="http://schemas.microsoft.com/office/drawing/2010/main" Requires="a14">
        <xdr:graphicFrame macro="">
          <xdr:nvGraphicFramePr>
            <xdr:cNvPr id="185" name="Date (Year)">
              <a:extLst>
                <a:ext uri="{FF2B5EF4-FFF2-40B4-BE49-F238E27FC236}">
                  <a16:creationId xmlns:a16="http://schemas.microsoft.com/office/drawing/2014/main" id="{5A0A1FDC-A3AC-4702-B92B-81258599409A}"/>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194537" y="70338"/>
              <a:ext cx="1148863" cy="4220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53008</xdr:colOff>
      <xdr:row>19</xdr:row>
      <xdr:rowOff>175260</xdr:rowOff>
    </xdr:to>
    <xdr:graphicFrame macro="">
      <xdr:nvGraphicFramePr>
        <xdr:cNvPr id="2" name="Chart 1">
          <a:extLst>
            <a:ext uri="{FF2B5EF4-FFF2-40B4-BE49-F238E27FC236}">
              <a16:creationId xmlns:a16="http://schemas.microsoft.com/office/drawing/2014/main" id="{E6929867-7C9D-4A1A-B4F8-D1E7F53CA8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327360</xdr:colOff>
      <xdr:row>22</xdr:row>
      <xdr:rowOff>20430</xdr:rowOff>
    </xdr:from>
    <xdr:ext cx="45719" cy="264560"/>
    <xdr:sp macro="" textlink="">
      <xdr:nvSpPr>
        <xdr:cNvPr id="4" name="TextBox 3">
          <a:extLst>
            <a:ext uri="{FF2B5EF4-FFF2-40B4-BE49-F238E27FC236}">
              <a16:creationId xmlns:a16="http://schemas.microsoft.com/office/drawing/2014/main" id="{09B16695-B7A8-F904-E10D-97F07CE8F563}"/>
            </a:ext>
          </a:extLst>
        </xdr:cNvPr>
        <xdr:cNvSpPr txBox="1"/>
      </xdr:nvSpPr>
      <xdr:spPr>
        <a:xfrm rot="12227388">
          <a:off x="936960" y="4043790"/>
          <a:ext cx="4571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solidFill>
              <a:schemeClr val="bg1"/>
            </a:solidFill>
          </a:endParaRPr>
        </a:p>
      </xdr:txBody>
    </xdr:sp>
    <xdr:clientData/>
  </xdr:oneCellAnchor>
</xdr:wsDr>
</file>

<file path=xl/drawings/drawing4.xml><?xml version="1.0" encoding="utf-8"?>
<c:userShapes xmlns:c="http://schemas.openxmlformats.org/drawingml/2006/chart">
  <cdr:relSizeAnchor xmlns:cdr="http://schemas.openxmlformats.org/drawingml/2006/chartDrawing">
    <cdr:from>
      <cdr:x>0.00638</cdr:x>
      <cdr:y>0.01392</cdr:y>
    </cdr:from>
    <cdr:to>
      <cdr:x>0.04185</cdr:x>
      <cdr:y>0.091</cdr:y>
    </cdr:to>
    <cdr:pic>
      <cdr:nvPicPr>
        <cdr:cNvPr id="4" name="Graphic 3"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E46563B9-2CC9-ABD7-23D7-F5E61C64721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282414" cy="281354"/>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586740</xdr:colOff>
      <xdr:row>15</xdr:row>
      <xdr:rowOff>128953</xdr:rowOff>
    </xdr:to>
    <xdr:graphicFrame macro="">
      <xdr:nvGraphicFramePr>
        <xdr:cNvPr id="2" name="Chart 1">
          <a:extLst>
            <a:ext uri="{FF2B5EF4-FFF2-40B4-BE49-F238E27FC236}">
              <a16:creationId xmlns:a16="http://schemas.microsoft.com/office/drawing/2014/main" id="{CFA71B07-2092-44FF-AFD8-C86438C841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15240</xdr:colOff>
      <xdr:row>0</xdr:row>
      <xdr:rowOff>0</xdr:rowOff>
    </xdr:from>
    <xdr:to>
      <xdr:col>0</xdr:col>
      <xdr:colOff>297654</xdr:colOff>
      <xdr:row>1</xdr:row>
      <xdr:rowOff>99646</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E46563B9-2CC9-ABD7-23D7-F5E61C64721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5240" y="0"/>
          <a:ext cx="282414" cy="28135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1</xdr:col>
      <xdr:colOff>327360</xdr:colOff>
      <xdr:row>22</xdr:row>
      <xdr:rowOff>20430</xdr:rowOff>
    </xdr:from>
    <xdr:ext cx="45719" cy="264560"/>
    <xdr:sp macro="" textlink="">
      <xdr:nvSpPr>
        <xdr:cNvPr id="3" name="TextBox 2">
          <a:extLst>
            <a:ext uri="{FF2B5EF4-FFF2-40B4-BE49-F238E27FC236}">
              <a16:creationId xmlns:a16="http://schemas.microsoft.com/office/drawing/2014/main" id="{390AE59E-484E-4776-9D59-498714F24997}"/>
            </a:ext>
          </a:extLst>
        </xdr:cNvPr>
        <xdr:cNvSpPr txBox="1"/>
      </xdr:nvSpPr>
      <xdr:spPr>
        <a:xfrm rot="12227388">
          <a:off x="936960" y="4043790"/>
          <a:ext cx="4571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solidFill>
              <a:schemeClr val="bg1"/>
            </a:solidFill>
          </a:endParaRPr>
        </a:p>
      </xdr:txBody>
    </xdr:sp>
    <xdr:clientData/>
  </xdr:oneCellAnchor>
  <xdr:twoCellAnchor>
    <xdr:from>
      <xdr:col>0</xdr:col>
      <xdr:colOff>0</xdr:colOff>
      <xdr:row>0</xdr:row>
      <xdr:rowOff>0</xdr:rowOff>
    </xdr:from>
    <xdr:to>
      <xdr:col>13</xdr:col>
      <xdr:colOff>589722</xdr:colOff>
      <xdr:row>19</xdr:row>
      <xdr:rowOff>0</xdr:rowOff>
    </xdr:to>
    <xdr:graphicFrame macro="">
      <xdr:nvGraphicFramePr>
        <xdr:cNvPr id="4" name="Chart 3">
          <a:extLst>
            <a:ext uri="{FF2B5EF4-FFF2-40B4-BE49-F238E27FC236}">
              <a16:creationId xmlns:a16="http://schemas.microsoft.com/office/drawing/2014/main" id="{357AC0CE-8356-43C0-A6DE-B065620BC3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0.00597</cdr:x>
      <cdr:y>0.01441</cdr:y>
    </cdr:from>
    <cdr:to>
      <cdr:x>0.03913</cdr:x>
      <cdr:y>0.09423</cdr:y>
    </cdr:to>
    <cdr:pic>
      <cdr:nvPicPr>
        <cdr:cNvPr id="2" name="Graphic 3"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E46563B9-2CC9-ABD7-23D7-F5E61C64721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282414" cy="281354"/>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ume" refreshedDate="45864.38434837963" createdVersion="5" refreshedVersion="8" minRefreshableVersion="3" recordCount="0" supportSubquery="1" supportAdvancedDrill="1" xr:uid="{ACA001EF-ECB0-4FB4-818B-2DF18BB8AE80}">
  <cacheSource type="external" connectionId="3"/>
  <cacheFields count="4">
    <cacheField name="[Measures].[Count of Patient Id]" caption="Count of Patient Id" numFmtId="0" hierarchy="23" level="32767"/>
    <cacheField name="[Calender_Table].[Date (Day)].[Date (Day)]" caption="Date (Day)" numFmtId="0" hierarchy="2" level="1">
      <sharedItems count="33">
        <s v="1-Jul"/>
        <s v="2-Jul"/>
        <s v="3-Jul"/>
        <s v="4-Jul"/>
        <s v="5-Jul"/>
        <s v="6-Jul"/>
        <s v="7-Jul"/>
        <s v="8-Jul"/>
        <s v="9-Jul"/>
        <s v="10-Jul"/>
        <s v="11-Jul"/>
        <s v="12-Jul"/>
        <s v="13-Jul"/>
        <s v="14-Jul"/>
        <s v="15-Jul"/>
        <s v="16-Jul"/>
        <s v="17-Jul"/>
        <s v="18-Jul"/>
        <s v="19-Jul"/>
        <s v="20-Jul"/>
        <s v="21-Jul"/>
        <s v="22-Jul"/>
        <s v="23-Jul"/>
        <s v="24-Jul"/>
        <s v="25-Jul"/>
        <s v="26-Jul"/>
        <s v="27-Jul"/>
        <s v="28-Jul"/>
        <s v="29-Jul"/>
        <s v="30-Jul"/>
        <s v="31-Jul"/>
        <s v="1-Mar" u="1"/>
        <s v="31-Mar" u="1"/>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ume" refreshedDate="45864.384359143522" createdVersion="5" refreshedVersion="8" minRefreshableVersion="3" recordCount="0" supportSubquery="1" supportAdvancedDrill="1" xr:uid="{511DC62F-CDD5-4E5A-A037-9CF84874695D}">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ume" refreshedDate="45864.384360532407" createdVersion="5" refreshedVersion="8" minRefreshableVersion="3" recordCount="0" supportSubquery="1" supportAdvancedDrill="1" xr:uid="{9259F85F-7B3F-448C-8A1C-BCB894B82E71}">
  <cacheSource type="external" connectionId="3"/>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ume" refreshedDate="45864.384361805554" createdVersion="5" refreshedVersion="8" minRefreshableVersion="3" recordCount="0" supportSubquery="1" supportAdvancedDrill="1" xr:uid="{CD1A58B8-7A36-4EA8-AF4C-DF87E2C1F0DF}">
  <cacheSource type="external" connectionId="3"/>
  <cacheFields count="4">
    <cacheField name="[Calender_Table].[Date (Month)].[Date (Month)]" caption="Date (Month)" numFmtId="0" hierarchy="1" level="1">
      <sharedItems count="1">
        <s v="Jun"/>
      </sharedItems>
    </cacheField>
    <cacheField name="[Calender_Table].[Date].[Date]" caption="Date" numFmtId="0" level="1">
      <sharedItems containsSemiMixedTypes="0" containsNonDate="0" containsDate="1" containsString="0" minDate="2023-06-01T00:00:00" maxDate="2024-07-01T00:00:00" count="6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sharedItems>
    </cacheField>
    <cacheField name="[Calender_Table].[Date (Quarter)].[Date (Quarter)]" caption="Date (Quarter)" numFmtId="0" hierarchy="4" level="1">
      <sharedItems count="1">
        <s v="Qtr2"/>
      </sharedItems>
    </cacheField>
    <cacheField name="[Calender_Table].[Date (Year)].[Date (Year)]" caption="Date (Year)" numFmtId="0" hierarchy="3" level="1">
      <sharedItems count="1">
        <s v="2024"/>
      </sharedItems>
    </cacheField>
  </cacheFields>
  <cacheHierarchies count="34">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ume" refreshedDate="45863.705187384257" createdVersion="3" refreshedVersion="8" minRefreshableVersion="3" recordCount="0" supportSubquery="1" supportAdvancedDrill="1" xr:uid="{84986B5E-07ED-4FBD-834C-FBD9E922F28B}">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261824162"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ume" refreshedDate="45863.706730439815" createdVersion="3" refreshedVersion="8" minRefreshableVersion="3" recordCount="0" supportSubquery="1" supportAdvancedDrill="1" xr:uid="{98B18A0A-E15B-426A-8734-61D2A11DB178}">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59119043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ume" refreshedDate="45864.384349537038" createdVersion="5" refreshedVersion="8" minRefreshableVersion="3" recordCount="0" supportSubquery="1" supportAdvancedDrill="1" xr:uid="{1B4F40E2-A96E-400E-8EEA-A32C75FBAAE3}">
  <cacheSource type="external" connectionId="3"/>
  <cacheFields count="3">
    <cacheField name="[Measures].[Count of Patient Id]" caption="Count of Patient Id" numFmtId="0" hierarchy="23"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ume" refreshedDate="45864.384350694447" createdVersion="5" refreshedVersion="8" minRefreshableVersion="3" recordCount="0" supportSubquery="1" supportAdvancedDrill="1" xr:uid="{1249BBDF-672C-4677-AD01-B196950A497A}">
  <cacheSource type="external" connectionId="3"/>
  <cacheFields count="2">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ume" refreshedDate="45864.384351736109" createdVersion="5" refreshedVersion="8" minRefreshableVersion="3" recordCount="0" supportSubquery="1" supportAdvancedDrill="1" xr:uid="{7B66073F-01E4-4664-B8C2-581740EB1ECE}">
  <cacheSource type="external" connectionId="3"/>
  <cacheFields count="3">
    <cacheField name="[Measures].[Average of Patient Satisfaction Score]" caption="Average of Patient Satisfaction Score" numFmtId="0" hierarchy="29"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ume" refreshedDate="45864.384353125002" createdVersion="5" refreshedVersion="8" minRefreshableVersion="3" recordCount="0" supportSubquery="1" supportAdvancedDrill="1" xr:uid="{522943A5-9B11-4D3F-B5E9-6D5C818B8A01}">
  <cacheSource type="external" connectionId="3"/>
  <cacheFields count="4">
    <cacheField name="[Calender_Table].[Date (Day)].[Date (Day)]" caption="Date (Day)" numFmtId="0" hierarchy="2" level="1">
      <sharedItems count="41">
        <s v="1-Jul"/>
        <s v="2-Jul"/>
        <s v="3-Jul"/>
        <s v="4-Jul"/>
        <s v="5-Jul"/>
        <s v="6-Jul"/>
        <s v="7-Jul"/>
        <s v="8-Jul"/>
        <s v="9-Jul"/>
        <s v="10-Jul"/>
        <s v="11-Jul"/>
        <s v="12-Jul"/>
        <s v="13-Jul"/>
        <s v="14-Jul"/>
        <s v="15-Jul"/>
        <s v="16-Jul"/>
        <s v="17-Jul"/>
        <s v="18-Jul"/>
        <s v="19-Jul"/>
        <s v="20-Jul"/>
        <s v="21-Jul"/>
        <s v="22-Jul"/>
        <s v="23-Jul"/>
        <s v="24-Jul"/>
        <s v="25-Jul"/>
        <s v="26-Jul"/>
        <s v="27-Jul"/>
        <s v="28-Jul"/>
        <s v="29-Jul"/>
        <s v="30-Jul"/>
        <s v="31-Jul"/>
        <s v="5-May" u="1"/>
        <s v="6-May" u="1"/>
        <s v="8-May" u="1"/>
        <s v="10-May" u="1"/>
        <s v="11-May" u="1"/>
        <s v="17-May" u="1"/>
        <s v="19-May" u="1"/>
        <s v="26-May" u="1"/>
        <s v="27-May" u="1"/>
        <s v="31-May" u="1"/>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ume" refreshedDate="45864.384354513888" createdVersion="5" refreshedVersion="8" minRefreshableVersion="3" recordCount="0" supportSubquery="1" supportAdvancedDrill="1" xr:uid="{FEC7C752-1DA6-463B-B067-76884BA5D25E}">
  <cacheSource type="external" connectionId="3"/>
  <cacheFields count="4">
    <cacheField name="[Calender_Table].[Date (Day)].[Date (Day)]" caption="Date (Day)" numFmtId="0" hierarchy="2"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9"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ume" refreshedDate="45864.384355787035" createdVersion="5" refreshedVersion="8" minRefreshableVersion="3" recordCount="0" supportSubquery="1" supportAdvancedDrill="1" xr:uid="{1886AA28-6D08-430F-9FAE-73C7F6C5117C}">
  <cacheSource type="external" connectionId="3"/>
  <cacheFields count="5">
    <cacheField name="[Calende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8" level="32767"/>
    <cacheField name="[Calender_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ume" refreshedDate="45864.384357060182" createdVersion="5" refreshedVersion="8" minRefreshableVersion="3" recordCount="0" supportSubquery="1" supportAdvancedDrill="1" xr:uid="{DFEAC084-FB04-4E42-94E9-E4D91A47AC33}">
  <cacheSource type="external" connectionId="3"/>
  <cacheFields count="4">
    <cacheField name="[Calende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0"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ume" refreshedDate="45864.384358101852" createdVersion="5" refreshedVersion="8" minRefreshableVersion="3" recordCount="0" supportSubquery="1" supportAdvancedDrill="1" xr:uid="{3DECE10E-BC46-419D-BC94-5A00B3C775BB}">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 Time"/>
      </sharedItems>
    </cacheField>
    <cacheField name="[Measures].[Count of Patient attend Status]" caption="Count of Patient attend Status" numFmtId="0" hierarchy="31"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C40EEC-E4E0-4A94-BAED-DD356C5D454E}" name="PivotTable12" cacheId="6166" applyNumberFormats="0" applyBorderFormats="0" applyFontFormats="0" applyPatternFormats="0" applyAlignmentFormats="0" applyWidthHeightFormats="1" dataCaption="Values" tag="b8e75f9b-5ecc-4a9c-b047-1b7b1b472404" updatedVersion="8" minRefreshableVersion="3" subtotalHiddenItems="1" itemPrintTitles="1" createdVersion="5" indent="0" outline="1" outlineData="1" multipleFieldFilters="0" chartFormat="32">
  <location ref="A102:A104"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17">
      <pivotArea outline="0" collapsedLevelsAreSubtotals="1" fieldPosition="0"/>
    </format>
  </formats>
  <pivotHierarchies count="34">
    <pivotHierarchy dragToData="1"/>
    <pivotHierarchy multipleItemSelectionAllowed="1" dragToData="1">
      <members count="1" level="1">
        <member name="[Calender_Table].[Date (Month)].&amp;[Jul]"/>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75C1C91-492C-4612-BC91-20B3F7318A48}" name="PivotTable3" cacheId="6142" applyNumberFormats="0" applyBorderFormats="0" applyFontFormats="0" applyPatternFormats="0" applyAlignmentFormats="0" applyWidthHeightFormats="1" dataCaption="Values" tag="401eca41-7b1f-4fd0-b351-dea094c8f331" updatedVersion="8" minRefreshableVersion="3" subtotalHiddenItems="1" itemPrintTitles="1" createdVersion="5"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32">
      <pivotArea outline="0" collapsedLevelsAreSubtotals="1" fieldPosition="0"/>
    </format>
  </formats>
  <pivotHierarchies count="34">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E27CAE9-2664-40AD-B099-5024C226A10C}" name="PivotTable2" cacheId="6139" applyNumberFormats="0" applyBorderFormats="0" applyFontFormats="0" applyPatternFormats="0" applyAlignmentFormats="0" applyWidthHeightFormats="1" dataCaption="Values" tag="e215c282-87a8-4aba-a374-ba75c33414ad" updatedVersion="8" minRefreshableVersion="3" subtotalHiddenItems="1" itemPrintTitles="1" createdVersion="5" indent="0" outline="1" outlineData="1" multipleFieldFilters="0">
  <location ref="A8:A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dataFields>
  <formats count="1">
    <format dxfId="33">
      <pivotArea outline="0" collapsedLevelsAreSubtotals="1" fieldPosition="0"/>
    </format>
  </formats>
  <pivotHierarchies count="34">
    <pivotHierarchy dragToData="1"/>
    <pivotHierarchy multipleItemSelectionAllowed="1" dragToData="1">
      <members count="1" level="1">
        <member name="[Calender_Table].[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0B92B69-4968-4832-83FE-1EB47C4142FD}" name="PivotTable1" cacheId="6136" applyNumberFormats="0" applyBorderFormats="0" applyFontFormats="0" applyPatternFormats="0" applyAlignmentFormats="0" applyWidthHeightFormats="1" dataCaption="Values" tag="03dbbc53-1971-44be-9334-ea821a544359" updatedVersion="8" minRefreshableVersion="3" subtotalHiddenItems="1" itemPrintTitles="1" createdVersion="5" indent="0" outline="1" outlineData="1" multipleFieldFilters="0">
  <location ref="A5:A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Patient Id" fld="0" subtotal="count" baseField="0" baseItem="0"/>
  </dataFields>
  <pivotHierarchies count="34">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DB48C0-6DED-4E57-B7B4-7BB9A60D195C}" name="PivotTable11" cacheId="6163" applyNumberFormats="0" applyBorderFormats="0" applyFontFormats="0" applyPatternFormats="0" applyAlignmentFormats="0" applyWidthHeightFormats="1" dataCaption="Values" tag="b475e545-31c5-4ce5-b560-21f244b996d5" updatedVersion="8" minRefreshableVersion="3" subtotalHiddenItems="1" itemPrintTitles="1" createdVersion="5" indent="0" outline="1" outlineData="1" multipleFieldFilters="0" chartFormat="32">
  <location ref="A87:B96"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i>
    <i>
      <x v="1"/>
    </i>
    <i>
      <x v="6"/>
    </i>
    <i>
      <x v="5"/>
    </i>
    <i>
      <x v="2"/>
    </i>
    <i>
      <x v="4"/>
    </i>
    <i t="grand">
      <x/>
    </i>
  </rowItems>
  <colItems count="1">
    <i/>
  </colItems>
  <dataFields count="1">
    <dataField name="Count of Department Referral" fld="2" subtotal="count" baseField="0" baseItem="0"/>
  </dataFields>
  <formats count="3">
    <format dxfId="18">
      <pivotArea outline="0" collapsedLevelsAreSubtotals="1" fieldPosition="0"/>
    </format>
    <format dxfId="19">
      <pivotArea collapsedLevelsAreSubtotals="1" fieldPosition="0">
        <references count="1">
          <reference field="1" count="1">
            <x v="0"/>
          </reference>
        </references>
      </pivotArea>
    </format>
    <format dxfId="20">
      <pivotArea collapsedLevelsAreSubtotals="1" fieldPosition="0">
        <references count="1">
          <reference field="1" count="7">
            <x v="1"/>
            <x v="2"/>
            <x v="3"/>
            <x v="4"/>
            <x v="5"/>
            <x v="6"/>
            <x v="7"/>
          </reference>
        </references>
      </pivotArea>
    </format>
  </formats>
  <chartFormats count="1">
    <chartFormat chart="31"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BC6878-69A6-4579-8F01-6B17D4E24201}" name="PivotTable10" cacheId="6160" applyNumberFormats="0" applyBorderFormats="0" applyFontFormats="0" applyPatternFormats="0" applyAlignmentFormats="0" applyWidthHeightFormats="1" dataCaption="Values" tag="5a302d09-cc66-41f2-a013-11731774f894" updatedVersion="8" minRefreshableVersion="3" subtotalHiddenItems="1" itemPrintTitles="1" createdVersion="5" indent="0" outline="1" outlineData="1" multipleFieldFilters="0" chartFormat="28">
  <location ref="A79:B8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21">
      <pivotArea outline="0" collapsedLevelsAreSubtotals="1" fieldPosition="0"/>
    </format>
  </formats>
  <chartFormats count="3">
    <chartFormat chart="23" format="7" series="1">
      <pivotArea type="data" outline="0" fieldPosition="0">
        <references count="1">
          <reference field="4294967294" count="1" selected="0">
            <x v="0"/>
          </reference>
        </references>
      </pivotArea>
    </chartFormat>
    <chartFormat chart="23" format="8">
      <pivotArea type="data" outline="0" fieldPosition="0">
        <references count="2">
          <reference field="4294967294" count="1" selected="0">
            <x v="0"/>
          </reference>
          <reference field="1" count="1" selected="0">
            <x v="0"/>
          </reference>
        </references>
      </pivotArea>
    </chartFormat>
    <chartFormat chart="23" format="9">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F390B9-B86E-4095-BDA1-8FAD0F8C0715}" name="PivotTable9" cacheId="6157" applyNumberFormats="0" applyBorderFormats="0" applyFontFormats="0" applyPatternFormats="0" applyAlignmentFormats="0" applyWidthHeightFormats="1" dataCaption="Values" tag="d0d5133d-32f4-4b42-8bf7-664b023ccad4" updatedVersion="8" minRefreshableVersion="3" subtotalHiddenItems="1" itemPrintTitles="1" createdVersion="5" indent="0" outline="1" outlineData="1" multipleFieldFilters="0" chartFormat="16">
  <location ref="A71:B7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2">
    <format dxfId="22">
      <pivotArea outline="0" collapsedLevelsAreSubtotals="1" fieldPosition="0"/>
    </format>
    <format dxfId="23">
      <pivotArea collapsedLevelsAreSubtotals="1" fieldPosition="0">
        <references count="1">
          <reference field="1" count="0"/>
        </references>
      </pivotArea>
    </format>
  </formats>
  <chartFormats count="6">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1" count="1" selected="0">
            <x v="0"/>
          </reference>
        </references>
      </pivotArea>
    </chartFormat>
    <chartFormat chart="8" format="3">
      <pivotArea type="data" outline="0" fieldPosition="0">
        <references count="2">
          <reference field="4294967294" count="1" selected="0">
            <x v="0"/>
          </reference>
          <reference field="1"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1" count="1" selected="0">
            <x v="0"/>
          </reference>
        </references>
      </pivotArea>
    </chartFormat>
    <chartFormat chart="9"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5C4BD36-68FB-495A-9E3A-5161F2D2DE1A}" name="PivotTable8" cacheId="6154" applyNumberFormats="0" applyBorderFormats="0" applyFontFormats="0" applyPatternFormats="0" applyAlignmentFormats="0" applyWidthHeightFormats="1" dataCaption="Values" tag="0322203d-1b48-4690-89ce-851fc61ad3c2" updatedVersion="8" minRefreshableVersion="3" subtotalHiddenItems="1" itemPrintTitles="1" createdVersion="5" indent="0" outline="1" outlineData="1" multipleFieldFilters="0" chartFormat="7">
  <location ref="A57:B6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2">
    <format dxfId="24">
      <pivotArea outline="0" collapsedLevelsAreSubtotals="1" fieldPosition="0"/>
    </format>
    <format dxfId="25">
      <pivotArea collapsedLevelsAreSubtotals="1" fieldPosition="0">
        <references count="1">
          <reference field="1" count="0"/>
        </references>
      </pivotArea>
    </format>
  </formats>
  <chartFormats count="2">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E46303B-FE72-46F1-9ED7-5C4A34CCA922}" name="PivotTable7" cacheId="6151" applyNumberFormats="0" applyBorderFormats="0" applyFontFormats="0" applyPatternFormats="0" applyAlignmentFormats="0" applyWidthHeightFormats="1" dataCaption="Values" tag="2fbdfdb5-a155-4b9f-916b-512e43921a45" updatedVersion="8" minRefreshableVersion="3" subtotalHiddenItems="1" itemPrintTitles="1" createdVersion="5" indent="0" outline="1" outlineData="1" multipleFieldFilters="0" chartFormat="2">
  <location ref="A43:C46"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4">
    <format dxfId="26">
      <pivotArea outline="0" collapsedLevelsAreSubtotals="1" fieldPosition="0"/>
    </format>
    <format dxfId="27">
      <pivotArea collapsedLevelsAreSubtotals="1" fieldPosition="0">
        <references count="1">
          <reference field="1" count="1">
            <x v="0"/>
          </reference>
        </references>
      </pivotArea>
    </format>
    <format dxfId="28">
      <pivotArea collapsedLevelsAreSubtotals="1" fieldPosition="0">
        <references count="1">
          <reference field="1" count="1">
            <x v="1"/>
          </reference>
        </references>
      </pivotArea>
    </format>
    <format dxfId="29">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14D771B-9BEA-4A0E-931F-036A7BECAA59}" name="PivotTable6" cacheId="6148" applyNumberFormats="0" applyBorderFormats="0" applyFontFormats="0" applyPatternFormats="0" applyAlignmentFormats="0" applyWidthHeightFormats="1" dataCaption="Values" tag="c3f7a944-42bf-4b5a-b460-82b61911b878" updatedVersion="8" minRefreshableVersion="3" subtotalHiddenItems="1" itemPrintTitles="1" createdVersion="5" indent="0" outline="1" outlineData="1" multipleFieldFilters="0" chartFormat="73">
  <location ref="L5:M37"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
    <format dxfId="30">
      <pivotArea collapsedLevelsAreSubtotals="1" fieldPosition="0">
        <references count="1">
          <reference field="0" count="0"/>
        </references>
      </pivotArea>
    </format>
  </formats>
  <chartFormats count="2">
    <chartFormat chart="63" format="2" series="1">
      <pivotArea type="data" outline="0" fieldPosition="0">
        <references count="1">
          <reference field="4294967294" count="1" selected="0">
            <x v="0"/>
          </reference>
        </references>
      </pivotArea>
    </chartFormat>
    <chartFormat chart="66" format="3"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149D82D-6AFA-439C-B949-D8D16E4EC140}" name="PivotTable5" cacheId="6145" applyNumberFormats="0" applyBorderFormats="0" applyFontFormats="0" applyPatternFormats="0" applyAlignmentFormats="0" applyWidthHeightFormats="1" dataCaption="Values" tag="e7fd9a7f-9dff-4fae-8a8c-dcb5c1c061fe" updatedVersion="8" minRefreshableVersion="3" subtotalHiddenItems="1" itemPrintTitles="1" createdVersion="5" indent="0" outline="1" outlineData="1" multipleFieldFilters="0" chartFormat="60">
  <location ref="G5:H37" firstHeaderRow="1" firstDataRow="1" firstDataCol="1"/>
  <pivotFields count="4">
    <pivotField axis="axisRow" allDrilled="1" subtotalTop="0" showAll="0" dataSourceSort="1" defaultSubtotal="0" defaultAttributeDrillState="1">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dataFields>
  <formats count="1">
    <format dxfId="31">
      <pivotArea collapsedLevelsAreSubtotals="1" fieldPosition="0">
        <references count="1">
          <reference field="0" count="0"/>
        </references>
      </pivotArea>
    </format>
  </formats>
  <chartFormats count="12">
    <chartFormat chart="53" format="2" series="1">
      <pivotArea type="data" outline="0" fieldPosition="0">
        <references count="1">
          <reference field="4294967294" count="1" selected="0">
            <x v="0"/>
          </reference>
        </references>
      </pivotArea>
    </chartFormat>
    <chartFormat chart="55" format="4" series="1">
      <pivotArea type="data" outline="0" fieldPosition="0">
        <references count="1">
          <reference field="4294967294" count="1" selected="0">
            <x v="0"/>
          </reference>
        </references>
      </pivotArea>
    </chartFormat>
    <chartFormat chart="55" format="5">
      <pivotArea type="data" outline="0" fieldPosition="0">
        <references count="2">
          <reference field="4294967294" count="1" selected="0">
            <x v="0"/>
          </reference>
          <reference field="0" count="1" selected="0">
            <x v="40"/>
          </reference>
        </references>
      </pivotArea>
    </chartFormat>
    <chartFormat chart="55" format="6">
      <pivotArea type="data" outline="0" fieldPosition="0">
        <references count="2">
          <reference field="4294967294" count="1" selected="0">
            <x v="0"/>
          </reference>
          <reference field="0" count="1" selected="0">
            <x v="33"/>
          </reference>
        </references>
      </pivotArea>
    </chartFormat>
    <chartFormat chart="55" format="7">
      <pivotArea type="data" outline="0" fieldPosition="0">
        <references count="2">
          <reference field="4294967294" count="1" selected="0">
            <x v="0"/>
          </reference>
          <reference field="0" count="1" selected="0">
            <x v="32"/>
          </reference>
        </references>
      </pivotArea>
    </chartFormat>
    <chartFormat chart="55" format="8">
      <pivotArea type="data" outline="0" fieldPosition="0">
        <references count="2">
          <reference field="4294967294" count="1" selected="0">
            <x v="0"/>
          </reference>
          <reference field="0" count="1" selected="0">
            <x v="35"/>
          </reference>
        </references>
      </pivotArea>
    </chartFormat>
    <chartFormat chart="55" format="9">
      <pivotArea type="data" outline="0" fieldPosition="0">
        <references count="2">
          <reference field="4294967294" count="1" selected="0">
            <x v="0"/>
          </reference>
          <reference field="0" count="1" selected="0">
            <x v="34"/>
          </reference>
        </references>
      </pivotArea>
    </chartFormat>
    <chartFormat chart="55" format="10">
      <pivotArea type="data" outline="0" fieldPosition="0">
        <references count="2">
          <reference field="4294967294" count="1" selected="0">
            <x v="0"/>
          </reference>
          <reference field="0" count="1" selected="0">
            <x v="31"/>
          </reference>
        </references>
      </pivotArea>
    </chartFormat>
    <chartFormat chart="55" format="11">
      <pivotArea type="data" outline="0" fieldPosition="0">
        <references count="2">
          <reference field="4294967294" count="1" selected="0">
            <x v="0"/>
          </reference>
          <reference field="0" count="1" selected="0">
            <x v="39"/>
          </reference>
        </references>
      </pivotArea>
    </chartFormat>
    <chartFormat chart="55" format="12">
      <pivotArea type="data" outline="0" fieldPosition="0">
        <references count="2">
          <reference field="4294967294" count="1" selected="0">
            <x v="0"/>
          </reference>
          <reference field="0" count="1" selected="0">
            <x v="38"/>
          </reference>
        </references>
      </pivotArea>
    </chartFormat>
    <chartFormat chart="55" format="13">
      <pivotArea type="data" outline="0" fieldPosition="0">
        <references count="2">
          <reference field="4294967294" count="1" selected="0">
            <x v="0"/>
          </reference>
          <reference field="0" count="1" selected="0">
            <x v="37"/>
          </reference>
        </references>
      </pivotArea>
    </chartFormat>
    <chartFormat chart="55" format="14">
      <pivotArea type="data" outline="0" fieldPosition="0">
        <references count="2">
          <reference field="4294967294" count="1" selected="0">
            <x v="0"/>
          </reference>
          <reference field="0" count="1" selected="0">
            <x v="36"/>
          </reference>
        </references>
      </pivotArea>
    </chartFormat>
  </chartFormats>
  <pivotHierarchies count="34">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38E9627-A4CD-4093-9BC4-1D32BD3A92C0}" name="PivotTable4" cacheId="6133" applyNumberFormats="0" applyBorderFormats="0" applyFontFormats="0" applyPatternFormats="0" applyAlignmentFormats="0" applyWidthHeightFormats="1" dataCaption="Values" tag="d9a35364-19f0-40e5-a6e6-0f73a43ebb6f" updatedVersion="8" minRefreshableVersion="3" subtotalHiddenItems="1" itemPrintTitles="1" createdVersion="5" indent="0" outline="1" outlineData="1" multipleFieldFilters="0" chartFormat="50">
  <location ref="C5:D37" firstHeaderRow="1" firstDataRow="1" firstDataCol="1"/>
  <pivotFields count="4">
    <pivotField dataField="1" subtotalTop="0" showAll="0" defaultSubtotal="0"/>
    <pivotField axis="axisRow" allDrilled="1" subtotalTop="0" showAll="0" dataSourceSort="1"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Patient Id" fld="0" subtotal="count" baseField="0" baseItem="0"/>
  </dataFields>
  <chartFormats count="6">
    <chartFormat chart="1" format="1"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0"/>
          </reference>
        </references>
      </pivotArea>
    </chartFormat>
    <chartFormat chart="40" format="4" series="1">
      <pivotArea type="data" outline="0" fieldPosition="0">
        <references count="1">
          <reference field="4294967294" count="1" selected="0">
            <x v="0"/>
          </reference>
        </references>
      </pivotArea>
    </chartFormat>
    <chartFormat chart="40" format="5">
      <pivotArea type="data" outline="0" fieldPosition="0">
        <references count="2">
          <reference field="4294967294" count="1" selected="0">
            <x v="0"/>
          </reference>
          <reference field="1" count="1" selected="0">
            <x v="31"/>
          </reference>
        </references>
      </pivotArea>
    </chartFormat>
    <chartFormat chart="40" format="6">
      <pivotArea type="data" outline="0" fieldPosition="0">
        <references count="2">
          <reference field="4294967294" count="1" selected="0">
            <x v="0"/>
          </reference>
          <reference field="1" count="1" selected="0">
            <x v="32"/>
          </reference>
        </references>
      </pivotArea>
    </chartFormat>
  </chartFormats>
  <pivotHierarchies count="34">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28CA3E44-B041-413B-9A7F-6C398114FD79}" sourceName="[Calende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1261824162">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Ju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AC0310C8-00C4-4E8F-BAD0-93397FFCAB33}" sourceName="[Calender_Table].[Date (Year)]">
  <pivotTables>
    <pivotTable tabId="1" name="PivotTable12"/>
    <pivotTable tabId="1" name="PivotTable1"/>
    <pivotTable tabId="1" name="PivotTable10"/>
    <pivotTable tabId="1" name="PivotTable11"/>
    <pivotTable tabId="1" name="PivotTable3"/>
    <pivotTable tabId="1" name="PivotTable4"/>
    <pivotTable tabId="1" name="PivotTable5"/>
    <pivotTable tabId="1" name="PivotTable6"/>
    <pivotTable tabId="1" name="PivotTable7"/>
    <pivotTable tabId="1" name="PivotTable8"/>
    <pivotTable tabId="1" name="PivotTable9"/>
  </pivotTables>
  <data>
    <olap pivotCacheId="591190438">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FCC36839-3D72-4555-A539-55D27395BE19}" cache="Slicer_Date__Month" caption="Date (Month)" showCaption="0" level="1" style="Slicer Style 3" rowHeight="144000"/>
  <slicer name="Date (Year)" xr10:uid="{EE89D006-78FF-444A-9440-F98D845C5E30}" cache="Slicer_Date__Year" caption="Date (Year)" columnCount="2" showCaption="0" level="1" style="Slicer Style 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19647-955D-4002-804B-1DA1411AE304}">
  <dimension ref="A3:M104"/>
  <sheetViews>
    <sheetView topLeftCell="A39" workbookViewId="0">
      <selection activeCell="F49" sqref="F49"/>
    </sheetView>
  </sheetViews>
  <sheetFormatPr defaultRowHeight="14.4" x14ac:dyDescent="0.3"/>
  <cols>
    <col min="1" max="1" width="17" customWidth="1"/>
    <col min="2" max="2" width="12.109375" customWidth="1"/>
    <col min="3" max="3" width="14" customWidth="1"/>
    <col min="4" max="4" width="17.5546875" customWidth="1"/>
    <col min="5" max="5" width="17.109375" customWidth="1"/>
    <col min="6" max="6" width="16.77734375" customWidth="1"/>
    <col min="7" max="7" width="12.5546875" bestFit="1" customWidth="1"/>
    <col min="8" max="8" width="12.88671875" customWidth="1"/>
    <col min="12" max="12" width="12.33203125" customWidth="1"/>
  </cols>
  <sheetData>
    <row r="3" spans="1:13" x14ac:dyDescent="0.3">
      <c r="A3" t="s">
        <v>1</v>
      </c>
    </row>
    <row r="4" spans="1:13" x14ac:dyDescent="0.3">
      <c r="C4" t="s">
        <v>41</v>
      </c>
      <c r="G4" t="s">
        <v>42</v>
      </c>
      <c r="L4" t="s">
        <v>44</v>
      </c>
    </row>
    <row r="5" spans="1:13" x14ac:dyDescent="0.3">
      <c r="A5" t="s">
        <v>0</v>
      </c>
      <c r="C5" s="2" t="s">
        <v>3</v>
      </c>
      <c r="D5" t="s">
        <v>0</v>
      </c>
      <c r="G5" s="2" t="s">
        <v>3</v>
      </c>
      <c r="H5" t="s">
        <v>2</v>
      </c>
      <c r="L5" s="2" t="s">
        <v>3</v>
      </c>
      <c r="M5" t="s">
        <v>8</v>
      </c>
    </row>
    <row r="6" spans="1:13" x14ac:dyDescent="0.3">
      <c r="A6" s="1">
        <v>488</v>
      </c>
      <c r="C6" s="4" t="s">
        <v>10</v>
      </c>
      <c r="D6" s="1">
        <v>17</v>
      </c>
      <c r="G6" s="4" t="s">
        <v>10</v>
      </c>
      <c r="H6" s="3">
        <v>36.941176470588232</v>
      </c>
      <c r="L6" s="4" t="s">
        <v>10</v>
      </c>
      <c r="M6" s="3">
        <v>4.125</v>
      </c>
    </row>
    <row r="7" spans="1:13" x14ac:dyDescent="0.3">
      <c r="C7" s="4" t="s">
        <v>11</v>
      </c>
      <c r="D7" s="1">
        <v>19</v>
      </c>
      <c r="G7" s="4" t="s">
        <v>11</v>
      </c>
      <c r="H7" s="3">
        <v>30.842105263157894</v>
      </c>
      <c r="L7" s="4" t="s">
        <v>11</v>
      </c>
      <c r="M7" s="3">
        <v>5.333333333333333</v>
      </c>
    </row>
    <row r="8" spans="1:13" x14ac:dyDescent="0.3">
      <c r="A8" t="s">
        <v>2</v>
      </c>
      <c r="C8" s="4" t="s">
        <v>12</v>
      </c>
      <c r="D8" s="1">
        <v>12</v>
      </c>
      <c r="G8" s="4" t="s">
        <v>12</v>
      </c>
      <c r="H8" s="3">
        <v>31.833333333333332</v>
      </c>
      <c r="L8" s="4" t="s">
        <v>12</v>
      </c>
      <c r="M8" s="3">
        <v>4.75</v>
      </c>
    </row>
    <row r="9" spans="1:13" x14ac:dyDescent="0.3">
      <c r="A9" s="3">
        <v>34.965336134453779</v>
      </c>
      <c r="C9" s="4" t="s">
        <v>13</v>
      </c>
      <c r="D9" s="1">
        <v>9</v>
      </c>
      <c r="G9" s="4" t="s">
        <v>13</v>
      </c>
      <c r="H9" s="3">
        <v>33.777777777777779</v>
      </c>
      <c r="L9" s="4" t="s">
        <v>13</v>
      </c>
      <c r="M9" s="3">
        <v>2</v>
      </c>
    </row>
    <row r="10" spans="1:13" x14ac:dyDescent="0.3">
      <c r="C10" s="4" t="s">
        <v>14</v>
      </c>
      <c r="D10" s="1">
        <v>15</v>
      </c>
      <c r="G10" s="4" t="s">
        <v>14</v>
      </c>
      <c r="H10" s="3">
        <v>30.466666666666665</v>
      </c>
      <c r="L10" s="4" t="s">
        <v>14</v>
      </c>
      <c r="M10" s="3">
        <v>8</v>
      </c>
    </row>
    <row r="11" spans="1:13" x14ac:dyDescent="0.3">
      <c r="C11" s="4" t="s">
        <v>15</v>
      </c>
      <c r="D11" s="1">
        <v>10</v>
      </c>
      <c r="G11" s="4" t="s">
        <v>15</v>
      </c>
      <c r="H11" s="3">
        <v>38.799999999999997</v>
      </c>
      <c r="L11" s="4" t="s">
        <v>15</v>
      </c>
      <c r="M11" s="3">
        <v>3.5</v>
      </c>
    </row>
    <row r="12" spans="1:13" x14ac:dyDescent="0.3">
      <c r="A12" t="s">
        <v>8</v>
      </c>
      <c r="C12" s="4" t="s">
        <v>16</v>
      </c>
      <c r="D12" s="1">
        <v>18</v>
      </c>
      <c r="G12" s="4" t="s">
        <v>16</v>
      </c>
      <c r="H12" s="3">
        <v>30.277777777777779</v>
      </c>
      <c r="L12" s="4" t="s">
        <v>16</v>
      </c>
      <c r="M12" s="3">
        <v>7</v>
      </c>
    </row>
    <row r="13" spans="1:13" x14ac:dyDescent="0.3">
      <c r="A13" s="3">
        <v>4.7876712328767121</v>
      </c>
      <c r="C13" s="4" t="s">
        <v>17</v>
      </c>
      <c r="D13" s="1">
        <v>19</v>
      </c>
      <c r="G13" s="4" t="s">
        <v>17</v>
      </c>
      <c r="H13" s="3">
        <v>35.157894736842103</v>
      </c>
      <c r="L13" s="4" t="s">
        <v>17</v>
      </c>
      <c r="M13" s="3">
        <v>3.5</v>
      </c>
    </row>
    <row r="14" spans="1:13" x14ac:dyDescent="0.3">
      <c r="C14" s="4" t="s">
        <v>18</v>
      </c>
      <c r="D14" s="1">
        <v>19</v>
      </c>
      <c r="G14" s="4" t="s">
        <v>18</v>
      </c>
      <c r="H14" s="3">
        <v>37.94736842105263</v>
      </c>
      <c r="L14" s="4" t="s">
        <v>18</v>
      </c>
      <c r="M14" s="3">
        <v>6.4</v>
      </c>
    </row>
    <row r="15" spans="1:13" x14ac:dyDescent="0.3">
      <c r="C15" s="4" t="s">
        <v>19</v>
      </c>
      <c r="D15" s="1">
        <v>13</v>
      </c>
      <c r="G15" s="4" t="s">
        <v>19</v>
      </c>
      <c r="H15" s="3">
        <v>33.92307692307692</v>
      </c>
      <c r="L15" s="4" t="s">
        <v>19</v>
      </c>
      <c r="M15" s="3">
        <v>3.5</v>
      </c>
    </row>
    <row r="16" spans="1:13" x14ac:dyDescent="0.3">
      <c r="C16" s="4" t="s">
        <v>20</v>
      </c>
      <c r="D16" s="1">
        <v>15</v>
      </c>
      <c r="G16" s="4" t="s">
        <v>20</v>
      </c>
      <c r="H16" s="3">
        <v>33.200000000000003</v>
      </c>
      <c r="L16" s="4" t="s">
        <v>20</v>
      </c>
      <c r="M16" s="3">
        <v>6.5</v>
      </c>
    </row>
    <row r="17" spans="3:13" x14ac:dyDescent="0.3">
      <c r="C17" s="4" t="s">
        <v>21</v>
      </c>
      <c r="D17" s="1">
        <v>25</v>
      </c>
      <c r="G17" s="4" t="s">
        <v>21</v>
      </c>
      <c r="H17" s="3">
        <v>40.159999999999997</v>
      </c>
      <c r="L17" s="4" t="s">
        <v>21</v>
      </c>
      <c r="M17" s="3">
        <v>5.2857142857142856</v>
      </c>
    </row>
    <row r="18" spans="3:13" x14ac:dyDescent="0.3">
      <c r="C18" s="4" t="s">
        <v>22</v>
      </c>
      <c r="D18" s="1">
        <v>19</v>
      </c>
      <c r="G18" s="4" t="s">
        <v>22</v>
      </c>
      <c r="H18" s="3">
        <v>41.578947368421055</v>
      </c>
      <c r="L18" s="4" t="s">
        <v>22</v>
      </c>
      <c r="M18" s="3">
        <v>4.333333333333333</v>
      </c>
    </row>
    <row r="19" spans="3:13" x14ac:dyDescent="0.3">
      <c r="C19" s="4" t="s">
        <v>23</v>
      </c>
      <c r="D19" s="1">
        <v>15</v>
      </c>
      <c r="G19" s="4" t="s">
        <v>23</v>
      </c>
      <c r="H19" s="3">
        <v>36.866666666666667</v>
      </c>
      <c r="L19" s="4" t="s">
        <v>23</v>
      </c>
      <c r="M19" s="3">
        <v>3</v>
      </c>
    </row>
    <row r="20" spans="3:13" x14ac:dyDescent="0.3">
      <c r="C20" s="4" t="s">
        <v>24</v>
      </c>
      <c r="D20" s="1">
        <v>14</v>
      </c>
      <c r="G20" s="4" t="s">
        <v>24</v>
      </c>
      <c r="H20" s="3">
        <v>33.714285714285715</v>
      </c>
      <c r="L20" s="4" t="s">
        <v>24</v>
      </c>
      <c r="M20" s="3">
        <v>4.333333333333333</v>
      </c>
    </row>
    <row r="21" spans="3:13" x14ac:dyDescent="0.3">
      <c r="C21" s="4" t="s">
        <v>25</v>
      </c>
      <c r="D21" s="1">
        <v>20</v>
      </c>
      <c r="G21" s="4" t="s">
        <v>25</v>
      </c>
      <c r="H21" s="3">
        <v>33.700000000000003</v>
      </c>
      <c r="L21" s="4" t="s">
        <v>25</v>
      </c>
      <c r="M21" s="3">
        <v>3.3333333333333335</v>
      </c>
    </row>
    <row r="22" spans="3:13" x14ac:dyDescent="0.3">
      <c r="C22" s="4" t="s">
        <v>26</v>
      </c>
      <c r="D22" s="1">
        <v>14</v>
      </c>
      <c r="G22" s="4" t="s">
        <v>26</v>
      </c>
      <c r="H22" s="3">
        <v>34.642857142857146</v>
      </c>
      <c r="L22" s="4" t="s">
        <v>26</v>
      </c>
      <c r="M22" s="3">
        <v>2.5714285714285716</v>
      </c>
    </row>
    <row r="23" spans="3:13" x14ac:dyDescent="0.3">
      <c r="C23" s="4" t="s">
        <v>27</v>
      </c>
      <c r="D23" s="1">
        <v>14</v>
      </c>
      <c r="G23" s="4" t="s">
        <v>27</v>
      </c>
      <c r="H23" s="3">
        <v>36.5</v>
      </c>
      <c r="L23" s="4" t="s">
        <v>27</v>
      </c>
      <c r="M23" s="3">
        <v>3.75</v>
      </c>
    </row>
    <row r="24" spans="3:13" x14ac:dyDescent="0.3">
      <c r="C24" s="4" t="s">
        <v>28</v>
      </c>
      <c r="D24" s="1">
        <v>17</v>
      </c>
      <c r="G24" s="4" t="s">
        <v>28</v>
      </c>
      <c r="H24" s="3">
        <v>33.058823529411768</v>
      </c>
      <c r="L24" s="4" t="s">
        <v>28</v>
      </c>
      <c r="M24" s="3">
        <v>8.3333333333333339</v>
      </c>
    </row>
    <row r="25" spans="3:13" x14ac:dyDescent="0.3">
      <c r="C25" s="4" t="s">
        <v>29</v>
      </c>
      <c r="D25" s="1">
        <v>16</v>
      </c>
      <c r="G25" s="4" t="s">
        <v>29</v>
      </c>
      <c r="H25" s="3">
        <v>33.5625</v>
      </c>
      <c r="L25" s="4" t="s">
        <v>29</v>
      </c>
      <c r="M25" s="3">
        <v>3.75</v>
      </c>
    </row>
    <row r="26" spans="3:13" x14ac:dyDescent="0.3">
      <c r="C26" s="4" t="s">
        <v>30</v>
      </c>
      <c r="D26" s="1">
        <v>18</v>
      </c>
      <c r="G26" s="4" t="s">
        <v>30</v>
      </c>
      <c r="H26" s="3">
        <v>31.555555555555557</v>
      </c>
      <c r="L26" s="4" t="s">
        <v>30</v>
      </c>
      <c r="M26" s="3">
        <v>4.666666666666667</v>
      </c>
    </row>
    <row r="27" spans="3:13" x14ac:dyDescent="0.3">
      <c r="C27" s="4" t="s">
        <v>31</v>
      </c>
      <c r="D27" s="1">
        <v>8</v>
      </c>
      <c r="G27" s="4" t="s">
        <v>31</v>
      </c>
      <c r="H27" s="3">
        <v>38.375</v>
      </c>
      <c r="L27" s="4" t="s">
        <v>31</v>
      </c>
      <c r="M27" s="3">
        <v>5</v>
      </c>
    </row>
    <row r="28" spans="3:13" x14ac:dyDescent="0.3">
      <c r="C28" s="4" t="s">
        <v>32</v>
      </c>
      <c r="D28" s="1">
        <v>17</v>
      </c>
      <c r="G28" s="4" t="s">
        <v>32</v>
      </c>
      <c r="H28" s="3">
        <v>35.411764705882355</v>
      </c>
      <c r="L28" s="4" t="s">
        <v>32</v>
      </c>
      <c r="M28" s="3">
        <v>4.333333333333333</v>
      </c>
    </row>
    <row r="29" spans="3:13" x14ac:dyDescent="0.3">
      <c r="C29" s="4" t="s">
        <v>33</v>
      </c>
      <c r="D29" s="1">
        <v>11</v>
      </c>
      <c r="G29" s="4" t="s">
        <v>33</v>
      </c>
      <c r="H29" s="3">
        <v>34.909090909090907</v>
      </c>
      <c r="L29" s="4" t="s">
        <v>33</v>
      </c>
      <c r="M29" s="3">
        <v>4.666666666666667</v>
      </c>
    </row>
    <row r="30" spans="3:13" x14ac:dyDescent="0.3">
      <c r="C30" s="4" t="s">
        <v>34</v>
      </c>
      <c r="D30" s="1">
        <v>15</v>
      </c>
      <c r="G30" s="4" t="s">
        <v>34</v>
      </c>
      <c r="H30" s="3">
        <v>35.133333333333333</v>
      </c>
      <c r="L30" s="4" t="s">
        <v>34</v>
      </c>
      <c r="M30" s="3">
        <v>4.5</v>
      </c>
    </row>
    <row r="31" spans="3:13" x14ac:dyDescent="0.3">
      <c r="C31" s="4" t="s">
        <v>35</v>
      </c>
      <c r="D31" s="1">
        <v>13</v>
      </c>
      <c r="G31" s="4" t="s">
        <v>35</v>
      </c>
      <c r="H31" s="3">
        <v>35.07692307692308</v>
      </c>
      <c r="L31" s="4" t="s">
        <v>35</v>
      </c>
      <c r="M31" s="3">
        <v>6</v>
      </c>
    </row>
    <row r="32" spans="3:13" x14ac:dyDescent="0.3">
      <c r="C32" s="4" t="s">
        <v>36</v>
      </c>
      <c r="D32" s="1">
        <v>17</v>
      </c>
      <c r="G32" s="4" t="s">
        <v>36</v>
      </c>
      <c r="H32" s="3">
        <v>35.352941176470587</v>
      </c>
      <c r="L32" s="4" t="s">
        <v>36</v>
      </c>
      <c r="M32" s="3">
        <v>6.8888888888888893</v>
      </c>
    </row>
    <row r="33" spans="1:13" x14ac:dyDescent="0.3">
      <c r="C33" s="4" t="s">
        <v>37</v>
      </c>
      <c r="D33" s="1">
        <v>20</v>
      </c>
      <c r="G33" s="4" t="s">
        <v>37</v>
      </c>
      <c r="H33" s="3">
        <v>36.6</v>
      </c>
      <c r="L33" s="4" t="s">
        <v>37</v>
      </c>
      <c r="M33" s="3">
        <v>6.5714285714285712</v>
      </c>
    </row>
    <row r="34" spans="1:13" x14ac:dyDescent="0.3">
      <c r="C34" s="4" t="s">
        <v>38</v>
      </c>
      <c r="D34" s="1">
        <v>20</v>
      </c>
      <c r="G34" s="4" t="s">
        <v>38</v>
      </c>
      <c r="H34" s="3">
        <v>35.799999999999997</v>
      </c>
      <c r="L34" s="4" t="s">
        <v>38</v>
      </c>
      <c r="M34" s="3">
        <v>4.0999999999999996</v>
      </c>
    </row>
    <row r="35" spans="1:13" x14ac:dyDescent="0.3">
      <c r="C35" s="4" t="s">
        <v>39</v>
      </c>
      <c r="D35" s="1">
        <v>13</v>
      </c>
      <c r="G35" s="4" t="s">
        <v>39</v>
      </c>
      <c r="H35" s="3">
        <v>30.307692307692307</v>
      </c>
      <c r="L35" s="4" t="s">
        <v>39</v>
      </c>
      <c r="M35" s="3">
        <v>5</v>
      </c>
    </row>
    <row r="36" spans="1:13" x14ac:dyDescent="0.3">
      <c r="C36" s="4" t="s">
        <v>40</v>
      </c>
      <c r="D36" s="1">
        <v>16</v>
      </c>
      <c r="G36" s="4" t="s">
        <v>40</v>
      </c>
      <c r="H36" s="3">
        <v>42.75</v>
      </c>
      <c r="L36" s="4" t="s">
        <v>40</v>
      </c>
      <c r="M36" s="3">
        <v>5.4</v>
      </c>
    </row>
    <row r="37" spans="1:13" x14ac:dyDescent="0.3">
      <c r="C37" s="4" t="s">
        <v>6</v>
      </c>
      <c r="D37" s="1">
        <v>488</v>
      </c>
      <c r="G37" s="4" t="s">
        <v>6</v>
      </c>
      <c r="H37" s="1">
        <v>35.19877049180328</v>
      </c>
      <c r="L37" s="4" t="s">
        <v>6</v>
      </c>
      <c r="M37" s="1">
        <v>4.7876712328767121</v>
      </c>
    </row>
    <row r="43" spans="1:13" x14ac:dyDescent="0.3">
      <c r="A43" s="2" t="s">
        <v>3</v>
      </c>
      <c r="B43" t="s">
        <v>7</v>
      </c>
      <c r="C43" t="s">
        <v>46</v>
      </c>
    </row>
    <row r="44" spans="1:13" x14ac:dyDescent="0.3">
      <c r="A44" s="4" t="s">
        <v>4</v>
      </c>
      <c r="B44" s="10">
        <v>266</v>
      </c>
      <c r="C44" s="11">
        <v>0.54508196721311475</v>
      </c>
    </row>
    <row r="45" spans="1:13" x14ac:dyDescent="0.3">
      <c r="A45" s="4" t="s">
        <v>5</v>
      </c>
      <c r="B45" s="10">
        <v>222</v>
      </c>
      <c r="C45" s="11">
        <v>0.45491803278688525</v>
      </c>
    </row>
    <row r="46" spans="1:13" x14ac:dyDescent="0.3">
      <c r="A46" s="4" t="s">
        <v>6</v>
      </c>
      <c r="B46" s="3">
        <v>488</v>
      </c>
      <c r="C46" s="11">
        <v>1</v>
      </c>
    </row>
    <row r="51" spans="1:4" ht="13.05" customHeight="1" x14ac:dyDescent="0.3">
      <c r="A51" s="13" t="s">
        <v>47</v>
      </c>
      <c r="B51" s="13" t="s">
        <v>49</v>
      </c>
      <c r="C51" s="13" t="s">
        <v>48</v>
      </c>
      <c r="D51" s="12"/>
    </row>
    <row r="52" spans="1:4" ht="13.05" customHeight="1" x14ac:dyDescent="0.3">
      <c r="A52" s="14" t="str">
        <f>A45</f>
        <v>Not Admitted</v>
      </c>
      <c r="B52" s="14">
        <f t="shared" ref="B51:C52" si="0">B45</f>
        <v>222</v>
      </c>
      <c r="C52" s="15">
        <f t="shared" si="0"/>
        <v>0.45491803278688525</v>
      </c>
      <c r="D52" s="16"/>
    </row>
    <row r="53" spans="1:4" ht="13.05" customHeight="1" x14ac:dyDescent="0.3">
      <c r="A53" s="14" t="str">
        <f>A44</f>
        <v>Admitted</v>
      </c>
      <c r="B53" s="14">
        <f>B44</f>
        <v>266</v>
      </c>
      <c r="C53" s="15">
        <f>C44</f>
        <v>0.54508196721311475</v>
      </c>
      <c r="D53" s="16"/>
    </row>
    <row r="56" spans="1:4" x14ac:dyDescent="0.3">
      <c r="A56" t="s">
        <v>59</v>
      </c>
    </row>
    <row r="57" spans="1:4" x14ac:dyDescent="0.3">
      <c r="A57" s="2" t="s">
        <v>3</v>
      </c>
      <c r="B57" t="s">
        <v>58</v>
      </c>
    </row>
    <row r="58" spans="1:4" x14ac:dyDescent="0.3">
      <c r="A58" s="4" t="s">
        <v>50</v>
      </c>
      <c r="B58" s="10">
        <v>62</v>
      </c>
    </row>
    <row r="59" spans="1:4" x14ac:dyDescent="0.3">
      <c r="A59" s="4" t="s">
        <v>51</v>
      </c>
      <c r="B59" s="10">
        <v>73</v>
      </c>
    </row>
    <row r="60" spans="1:4" x14ac:dyDescent="0.3">
      <c r="A60" s="4" t="s">
        <v>52</v>
      </c>
      <c r="B60" s="10">
        <v>49</v>
      </c>
    </row>
    <row r="61" spans="1:4" x14ac:dyDescent="0.3">
      <c r="A61" s="4" t="s">
        <v>53</v>
      </c>
      <c r="B61" s="10">
        <v>44</v>
      </c>
    </row>
    <row r="62" spans="1:4" x14ac:dyDescent="0.3">
      <c r="A62" s="4" t="s">
        <v>54</v>
      </c>
      <c r="B62" s="10">
        <v>72</v>
      </c>
    </row>
    <row r="63" spans="1:4" x14ac:dyDescent="0.3">
      <c r="A63" s="4" t="s">
        <v>55</v>
      </c>
      <c r="B63" s="10">
        <v>71</v>
      </c>
    </row>
    <row r="64" spans="1:4" x14ac:dyDescent="0.3">
      <c r="A64" s="4" t="s">
        <v>56</v>
      </c>
      <c r="B64" s="10">
        <v>59</v>
      </c>
    </row>
    <row r="65" spans="1:2" x14ac:dyDescent="0.3">
      <c r="A65" s="4" t="s">
        <v>57</v>
      </c>
      <c r="B65" s="10">
        <v>58</v>
      </c>
    </row>
    <row r="66" spans="1:2" x14ac:dyDescent="0.3">
      <c r="A66" s="4" t="s">
        <v>6</v>
      </c>
      <c r="B66" s="3">
        <v>488</v>
      </c>
    </row>
    <row r="70" spans="1:2" x14ac:dyDescent="0.3">
      <c r="A70" t="s">
        <v>63</v>
      </c>
    </row>
    <row r="71" spans="1:2" x14ac:dyDescent="0.3">
      <c r="A71" s="2" t="s">
        <v>3</v>
      </c>
      <c r="B71" t="s">
        <v>62</v>
      </c>
    </row>
    <row r="72" spans="1:2" x14ac:dyDescent="0.3">
      <c r="A72" s="4" t="s">
        <v>61</v>
      </c>
      <c r="B72" s="10">
        <v>288</v>
      </c>
    </row>
    <row r="73" spans="1:2" x14ac:dyDescent="0.3">
      <c r="A73" s="4" t="s">
        <v>60</v>
      </c>
      <c r="B73" s="10">
        <v>200</v>
      </c>
    </row>
    <row r="74" spans="1:2" x14ac:dyDescent="0.3">
      <c r="A74" s="4" t="s">
        <v>6</v>
      </c>
      <c r="B74" s="3">
        <v>488</v>
      </c>
    </row>
    <row r="78" spans="1:2" x14ac:dyDescent="0.3">
      <c r="A78" t="s">
        <v>67</v>
      </c>
    </row>
    <row r="79" spans="1:2" x14ac:dyDescent="0.3">
      <c r="A79" s="2" t="s">
        <v>3</v>
      </c>
      <c r="B79" t="s">
        <v>66</v>
      </c>
    </row>
    <row r="80" spans="1:2" x14ac:dyDescent="0.3">
      <c r="A80" s="4" t="s">
        <v>64</v>
      </c>
      <c r="B80" s="3">
        <v>232</v>
      </c>
    </row>
    <row r="81" spans="1:2" x14ac:dyDescent="0.3">
      <c r="A81" s="4" t="s">
        <v>65</v>
      </c>
      <c r="B81" s="3">
        <v>256</v>
      </c>
    </row>
    <row r="82" spans="1:2" x14ac:dyDescent="0.3">
      <c r="A82" s="4" t="s">
        <v>6</v>
      </c>
      <c r="B82" s="3">
        <v>488</v>
      </c>
    </row>
    <row r="87" spans="1:2" x14ac:dyDescent="0.3">
      <c r="A87" s="2" t="s">
        <v>3</v>
      </c>
      <c r="B87" t="s">
        <v>76</v>
      </c>
    </row>
    <row r="88" spans="1:2" x14ac:dyDescent="0.3">
      <c r="A88" s="4" t="s">
        <v>75</v>
      </c>
      <c r="B88" s="10">
        <v>4</v>
      </c>
    </row>
    <row r="89" spans="1:2" x14ac:dyDescent="0.3">
      <c r="A89" s="4" t="s">
        <v>71</v>
      </c>
      <c r="B89" s="10">
        <v>7</v>
      </c>
    </row>
    <row r="90" spans="1:2" x14ac:dyDescent="0.3">
      <c r="A90" s="4" t="s">
        <v>68</v>
      </c>
      <c r="B90" s="10">
        <v>11</v>
      </c>
    </row>
    <row r="91" spans="1:2" x14ac:dyDescent="0.3">
      <c r="A91" s="4" t="s">
        <v>69</v>
      </c>
      <c r="B91" s="10">
        <v>11</v>
      </c>
    </row>
    <row r="92" spans="1:2" x14ac:dyDescent="0.3">
      <c r="A92" s="4" t="s">
        <v>74</v>
      </c>
      <c r="B92" s="10">
        <v>12</v>
      </c>
    </row>
    <row r="93" spans="1:2" x14ac:dyDescent="0.3">
      <c r="A93" s="4" t="s">
        <v>73</v>
      </c>
      <c r="B93" s="10">
        <v>60</v>
      </c>
    </row>
    <row r="94" spans="1:2" x14ac:dyDescent="0.3">
      <c r="A94" s="4" t="s">
        <v>70</v>
      </c>
      <c r="B94" s="10">
        <v>93</v>
      </c>
    </row>
    <row r="95" spans="1:2" x14ac:dyDescent="0.3">
      <c r="A95" s="4" t="s">
        <v>72</v>
      </c>
      <c r="B95" s="10">
        <v>290</v>
      </c>
    </row>
    <row r="96" spans="1:2" x14ac:dyDescent="0.3">
      <c r="A96" s="4" t="s">
        <v>6</v>
      </c>
      <c r="B96" s="3">
        <v>488</v>
      </c>
    </row>
    <row r="102" spans="1:1" x14ac:dyDescent="0.3">
      <c r="A102" s="2" t="s">
        <v>3</v>
      </c>
    </row>
    <row r="103" spans="1:1" x14ac:dyDescent="0.3">
      <c r="A103" s="4" t="s">
        <v>9</v>
      </c>
    </row>
    <row r="104" spans="1:1" x14ac:dyDescent="0.3">
      <c r="A104" s="4" t="s">
        <v>6</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2A0AE-96FA-428A-AC57-1A15BCCECD8D}">
  <dimension ref="A1:M20"/>
  <sheetViews>
    <sheetView tabSelected="1" zoomScale="130" zoomScaleNormal="130" workbookViewId="0">
      <selection activeCell="D18" sqref="D18"/>
    </sheetView>
  </sheetViews>
  <sheetFormatPr defaultRowHeight="14.4" x14ac:dyDescent="0.3"/>
  <cols>
    <col min="1" max="2" width="9.5546875" customWidth="1"/>
    <col min="9" max="9" width="11" customWidth="1"/>
  </cols>
  <sheetData>
    <row r="1" spans="1:13" x14ac:dyDescent="0.3">
      <c r="A1" s="5"/>
      <c r="B1" s="5"/>
      <c r="C1" s="5"/>
      <c r="D1" s="5"/>
      <c r="E1" s="5"/>
      <c r="F1" s="5"/>
      <c r="G1" s="5"/>
      <c r="H1" s="5"/>
      <c r="I1" s="5"/>
      <c r="J1" s="5"/>
      <c r="K1" s="5"/>
      <c r="L1" s="5"/>
      <c r="M1" s="5"/>
    </row>
    <row r="2" spans="1:13" x14ac:dyDescent="0.3">
      <c r="A2" s="5"/>
      <c r="B2" s="5"/>
      <c r="C2" s="5"/>
      <c r="D2" s="5"/>
      <c r="E2" s="5"/>
      <c r="F2" s="5"/>
      <c r="G2" s="5"/>
      <c r="H2" s="5"/>
      <c r="I2" s="5"/>
      <c r="J2" s="5"/>
      <c r="K2" s="5"/>
      <c r="L2" s="5"/>
      <c r="M2" s="5"/>
    </row>
    <row r="3" spans="1:13" x14ac:dyDescent="0.3">
      <c r="A3" s="5"/>
      <c r="B3" s="5"/>
      <c r="C3" s="5"/>
      <c r="D3" s="5"/>
      <c r="E3" s="5"/>
      <c r="F3" s="5"/>
      <c r="G3" s="5"/>
      <c r="H3" s="5"/>
      <c r="I3" s="5"/>
      <c r="J3" s="5"/>
      <c r="K3" s="5"/>
      <c r="L3" s="5"/>
      <c r="M3" s="5"/>
    </row>
    <row r="4" spans="1:13" x14ac:dyDescent="0.3">
      <c r="A4" s="5"/>
      <c r="B4" s="5"/>
      <c r="C4" s="5"/>
      <c r="D4" s="5"/>
      <c r="E4" s="5"/>
      <c r="F4" s="5"/>
      <c r="G4" s="5"/>
      <c r="H4" s="5"/>
      <c r="I4" s="5"/>
      <c r="J4" s="5"/>
      <c r="K4" s="5"/>
      <c r="L4" s="5"/>
      <c r="M4" s="5"/>
    </row>
    <row r="5" spans="1:13" x14ac:dyDescent="0.3">
      <c r="A5" s="5"/>
      <c r="B5" s="5"/>
      <c r="C5" s="5"/>
      <c r="D5" s="5"/>
      <c r="E5" s="5"/>
      <c r="F5" s="5"/>
      <c r="G5" s="5"/>
      <c r="H5" s="5"/>
      <c r="I5" s="5"/>
      <c r="J5" s="5"/>
      <c r="K5" s="5"/>
      <c r="L5" s="5"/>
      <c r="M5" s="5"/>
    </row>
    <row r="6" spans="1:13" x14ac:dyDescent="0.3">
      <c r="A6" s="5"/>
      <c r="B6" s="5"/>
      <c r="C6" s="5"/>
      <c r="D6" s="5"/>
      <c r="E6" s="5"/>
      <c r="F6" s="5"/>
      <c r="G6" s="5"/>
      <c r="H6" s="5"/>
      <c r="I6" s="5"/>
      <c r="J6" s="5"/>
      <c r="K6" s="5"/>
      <c r="L6" s="5"/>
      <c r="M6" s="5"/>
    </row>
    <row r="7" spans="1:13" x14ac:dyDescent="0.3">
      <c r="A7" s="5"/>
      <c r="B7" s="5"/>
      <c r="C7" s="5"/>
      <c r="D7" s="5"/>
      <c r="E7" s="5"/>
      <c r="F7" s="5"/>
      <c r="G7" s="5"/>
      <c r="H7" s="5"/>
      <c r="I7" s="5"/>
      <c r="J7" s="5"/>
      <c r="K7" s="5"/>
      <c r="L7" s="5"/>
      <c r="M7" s="5"/>
    </row>
    <row r="8" spans="1:13" x14ac:dyDescent="0.3">
      <c r="A8" s="5"/>
      <c r="B8" s="5"/>
      <c r="C8" s="5"/>
      <c r="D8" s="5"/>
      <c r="E8" s="5"/>
      <c r="F8" s="5"/>
      <c r="G8" s="5"/>
      <c r="H8" s="5"/>
      <c r="I8" s="5"/>
      <c r="J8" s="5"/>
      <c r="K8" s="5"/>
      <c r="L8" s="5"/>
      <c r="M8" s="5"/>
    </row>
    <row r="9" spans="1:13" x14ac:dyDescent="0.3">
      <c r="A9" s="5"/>
      <c r="B9" s="5"/>
      <c r="C9" s="5"/>
      <c r="D9" s="5"/>
      <c r="E9" s="5"/>
      <c r="F9" s="5"/>
      <c r="G9" s="5"/>
      <c r="H9" s="5"/>
      <c r="I9" s="5"/>
      <c r="J9" s="5"/>
      <c r="K9" s="5"/>
      <c r="L9" s="5"/>
      <c r="M9" s="5"/>
    </row>
    <row r="10" spans="1:13" x14ac:dyDescent="0.3">
      <c r="A10" s="5"/>
      <c r="B10" s="5"/>
      <c r="C10" s="5"/>
      <c r="D10" s="5"/>
      <c r="E10" s="5"/>
      <c r="F10" s="5"/>
      <c r="G10" s="5"/>
      <c r="H10" s="5"/>
      <c r="I10" s="5"/>
      <c r="J10" s="5"/>
      <c r="K10" s="5"/>
      <c r="L10" s="5"/>
      <c r="M10" s="5"/>
    </row>
    <row r="11" spans="1:13" x14ac:dyDescent="0.3">
      <c r="A11" s="5"/>
      <c r="B11" s="5"/>
      <c r="C11" s="5"/>
      <c r="D11" s="5"/>
      <c r="E11" s="5"/>
      <c r="F11" s="5"/>
      <c r="G11" s="5"/>
      <c r="H11" s="5"/>
      <c r="I11" s="5"/>
      <c r="J11" s="5"/>
      <c r="K11" s="5"/>
      <c r="L11" s="5"/>
      <c r="M11" s="5"/>
    </row>
    <row r="12" spans="1:13" x14ac:dyDescent="0.3">
      <c r="A12" s="5"/>
      <c r="B12" s="5"/>
      <c r="C12" s="5"/>
      <c r="D12" s="5"/>
      <c r="E12" s="5"/>
      <c r="F12" s="5"/>
      <c r="G12" s="5"/>
      <c r="H12" s="5"/>
      <c r="I12" s="5"/>
      <c r="J12" s="5"/>
      <c r="K12" s="5"/>
      <c r="L12" s="5"/>
      <c r="M12" s="5"/>
    </row>
    <row r="13" spans="1:13" x14ac:dyDescent="0.3">
      <c r="A13" s="5"/>
      <c r="B13" s="5"/>
      <c r="C13" s="5"/>
      <c r="D13" s="5"/>
      <c r="E13" s="5"/>
      <c r="F13" s="5"/>
      <c r="G13" s="5"/>
      <c r="H13" s="5"/>
      <c r="I13" s="5"/>
      <c r="J13" s="5"/>
      <c r="K13" s="5"/>
      <c r="L13" s="5"/>
      <c r="M13" s="5"/>
    </row>
    <row r="14" spans="1:13" x14ac:dyDescent="0.3">
      <c r="A14" s="5"/>
      <c r="B14" s="5"/>
      <c r="C14" s="5"/>
      <c r="D14" s="5"/>
      <c r="E14" s="5"/>
      <c r="F14" s="5"/>
      <c r="G14" s="5"/>
      <c r="H14" s="5"/>
      <c r="I14" s="5"/>
      <c r="J14" s="5"/>
      <c r="K14" s="5"/>
      <c r="L14" s="5"/>
      <c r="M14" s="5"/>
    </row>
    <row r="15" spans="1:13" x14ac:dyDescent="0.3">
      <c r="A15" s="5"/>
      <c r="B15" s="5"/>
      <c r="C15" s="5"/>
      <c r="D15" s="5"/>
      <c r="E15" s="5"/>
      <c r="F15" s="5"/>
      <c r="G15" s="5"/>
      <c r="H15" s="5"/>
      <c r="I15" s="5"/>
      <c r="J15" s="5"/>
      <c r="K15" s="5"/>
      <c r="L15" s="5"/>
      <c r="M15" s="5"/>
    </row>
    <row r="16" spans="1:13" x14ac:dyDescent="0.3">
      <c r="A16" s="5"/>
      <c r="B16" s="5"/>
      <c r="C16" s="5"/>
      <c r="D16" s="5"/>
      <c r="E16" s="5"/>
      <c r="F16" s="5"/>
      <c r="G16" s="5"/>
      <c r="H16" s="5"/>
      <c r="I16" s="5"/>
      <c r="J16" s="5"/>
      <c r="K16" s="5"/>
      <c r="L16" s="5"/>
      <c r="M16" s="5"/>
    </row>
    <row r="18" spans="2:5" x14ac:dyDescent="0.3">
      <c r="B18" s="17"/>
      <c r="D18" s="17"/>
    </row>
    <row r="19" spans="2:5" x14ac:dyDescent="0.3">
      <c r="B19" s="17"/>
      <c r="C19" s="6"/>
    </row>
    <row r="20" spans="2:5" x14ac:dyDescent="0.3">
      <c r="E20" s="6"/>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DFFDD-93ED-41BE-AB84-61248306675A}">
  <dimension ref="A1:Q24"/>
  <sheetViews>
    <sheetView zoomScale="115" zoomScaleNormal="115" workbookViewId="0"/>
  </sheetViews>
  <sheetFormatPr defaultRowHeight="14.4" x14ac:dyDescent="0.3"/>
  <sheetData>
    <row r="1" spans="1:17" x14ac:dyDescent="0.3">
      <c r="A1" s="8"/>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x14ac:dyDescent="0.3">
      <c r="A3" s="8"/>
      <c r="B3" s="8"/>
      <c r="C3" s="8"/>
      <c r="D3" s="8"/>
      <c r="E3" s="8"/>
      <c r="F3" s="8"/>
      <c r="G3" s="8"/>
      <c r="H3" s="8"/>
      <c r="I3" s="8"/>
      <c r="J3" s="8"/>
      <c r="K3" s="8"/>
      <c r="L3" s="8"/>
      <c r="M3" s="8"/>
      <c r="N3" s="8"/>
      <c r="O3" s="8"/>
      <c r="P3" s="8"/>
      <c r="Q3" s="8"/>
    </row>
    <row r="4" spans="1:17" x14ac:dyDescent="0.3">
      <c r="A4" s="8"/>
      <c r="B4" s="8"/>
      <c r="C4" s="8"/>
      <c r="D4" s="8"/>
      <c r="E4" s="8"/>
      <c r="F4" s="8"/>
      <c r="G4" s="8"/>
      <c r="H4" s="8"/>
      <c r="I4" s="8"/>
      <c r="J4" s="8"/>
      <c r="K4" s="8"/>
      <c r="L4" s="8"/>
      <c r="M4" s="8"/>
      <c r="N4" s="8"/>
      <c r="O4" s="8"/>
      <c r="P4" s="8"/>
      <c r="Q4" s="8"/>
    </row>
    <row r="5" spans="1:17" x14ac:dyDescent="0.3">
      <c r="A5" s="8"/>
      <c r="B5" s="8"/>
      <c r="C5" s="8"/>
      <c r="D5" s="8"/>
      <c r="E5" s="8"/>
      <c r="F5" s="8"/>
      <c r="G5" s="8"/>
      <c r="H5" s="8"/>
      <c r="I5" s="8"/>
      <c r="J5" s="8"/>
      <c r="K5" s="8"/>
      <c r="L5" s="8"/>
      <c r="M5" s="8"/>
      <c r="N5" s="8"/>
      <c r="O5" s="8"/>
      <c r="P5" s="8"/>
      <c r="Q5" s="8"/>
    </row>
    <row r="6" spans="1:17" x14ac:dyDescent="0.3">
      <c r="A6" s="8"/>
      <c r="B6" s="8"/>
      <c r="C6" s="8"/>
      <c r="D6" s="8"/>
      <c r="E6" s="8"/>
      <c r="F6" s="8"/>
      <c r="G6" s="8"/>
      <c r="H6" s="8"/>
      <c r="I6" s="8"/>
      <c r="J6" s="8"/>
      <c r="K6" s="8"/>
      <c r="L6" s="8"/>
      <c r="M6" s="8"/>
      <c r="N6" s="8"/>
      <c r="O6" s="8"/>
      <c r="P6" s="8"/>
      <c r="Q6" s="8"/>
    </row>
    <row r="7" spans="1:17" x14ac:dyDescent="0.3">
      <c r="A7" s="8"/>
      <c r="B7" s="8"/>
      <c r="C7" s="8"/>
      <c r="D7" s="8"/>
      <c r="E7" s="8"/>
      <c r="F7" s="8"/>
      <c r="G7" s="8"/>
      <c r="H7" s="8"/>
      <c r="I7" s="8"/>
      <c r="J7" s="8"/>
      <c r="K7" s="8"/>
      <c r="L7" s="8"/>
      <c r="M7" s="8"/>
      <c r="N7" s="8"/>
      <c r="O7" s="8"/>
      <c r="P7" s="8"/>
      <c r="Q7" s="8"/>
    </row>
    <row r="8" spans="1:17" x14ac:dyDescent="0.3">
      <c r="A8" s="8"/>
      <c r="B8" s="8"/>
      <c r="C8" s="8"/>
      <c r="D8" s="8"/>
      <c r="E8" s="8"/>
      <c r="F8" s="8"/>
      <c r="G8" s="8"/>
      <c r="H8" s="8"/>
      <c r="I8" s="8"/>
      <c r="J8" s="8"/>
      <c r="K8" s="8"/>
      <c r="L8" s="8"/>
      <c r="M8" s="8"/>
      <c r="N8" s="8"/>
      <c r="O8" s="8"/>
      <c r="P8" s="8"/>
      <c r="Q8" s="8"/>
    </row>
    <row r="9" spans="1:17" x14ac:dyDescent="0.3">
      <c r="A9" s="8"/>
      <c r="B9" s="8"/>
      <c r="C9" s="8"/>
      <c r="D9" s="8"/>
      <c r="E9" s="8"/>
      <c r="F9" s="8"/>
      <c r="G9" s="8"/>
      <c r="H9" s="8"/>
      <c r="I9" s="8"/>
      <c r="J9" s="8"/>
      <c r="K9" s="8"/>
      <c r="L9" s="8"/>
      <c r="M9" s="8"/>
      <c r="N9" s="8"/>
      <c r="O9" s="8"/>
      <c r="P9" s="8"/>
      <c r="Q9" s="8"/>
    </row>
    <row r="10" spans="1:17" x14ac:dyDescent="0.3">
      <c r="A10" s="8"/>
      <c r="B10" s="8"/>
      <c r="C10" s="8"/>
      <c r="D10" s="8"/>
      <c r="E10" s="8"/>
      <c r="F10" s="8"/>
      <c r="G10" s="8"/>
      <c r="H10" s="8"/>
      <c r="I10" s="8"/>
      <c r="J10" s="8"/>
      <c r="K10" s="8"/>
      <c r="L10" s="8"/>
      <c r="M10" s="8"/>
      <c r="N10" s="8"/>
      <c r="O10" s="8"/>
      <c r="P10" s="8"/>
      <c r="Q10" s="8"/>
    </row>
    <row r="11" spans="1:17" x14ac:dyDescent="0.3">
      <c r="A11" s="8"/>
      <c r="B11" s="8"/>
      <c r="C11" s="8"/>
      <c r="D11" s="8"/>
      <c r="E11" s="8"/>
      <c r="F11" s="8"/>
      <c r="G11" s="8"/>
      <c r="H11" s="8"/>
      <c r="I11" s="8"/>
      <c r="J11" s="8"/>
      <c r="K11" s="8"/>
      <c r="L11" s="8"/>
      <c r="M11" s="8"/>
      <c r="N11" s="8"/>
      <c r="O11" s="8"/>
      <c r="P11" s="8"/>
      <c r="Q11" s="8"/>
    </row>
    <row r="12" spans="1:17" x14ac:dyDescent="0.3">
      <c r="A12" s="8"/>
      <c r="B12" s="8"/>
      <c r="C12" s="8"/>
      <c r="D12" s="8"/>
      <c r="E12" s="8"/>
      <c r="F12" s="8"/>
      <c r="G12" s="8"/>
      <c r="H12" s="8"/>
      <c r="I12" s="8"/>
      <c r="J12" s="8"/>
      <c r="K12" s="8"/>
      <c r="L12" s="8"/>
      <c r="M12" s="8"/>
      <c r="N12" s="8"/>
      <c r="O12" s="8"/>
      <c r="P12" s="8"/>
      <c r="Q12" s="8"/>
    </row>
    <row r="13" spans="1:17" x14ac:dyDescent="0.3">
      <c r="A13" s="8"/>
      <c r="B13" s="8"/>
      <c r="C13" s="8"/>
      <c r="D13" s="8"/>
      <c r="E13" s="8"/>
      <c r="F13" s="8"/>
      <c r="G13" s="8"/>
      <c r="H13" s="8"/>
      <c r="I13" s="8"/>
      <c r="J13" s="8"/>
      <c r="K13" s="8"/>
      <c r="L13" s="8"/>
      <c r="M13" s="8"/>
      <c r="N13" s="8"/>
      <c r="O13" s="8"/>
      <c r="P13" s="8"/>
      <c r="Q13" s="8"/>
    </row>
    <row r="14" spans="1:17" x14ac:dyDescent="0.3">
      <c r="A14" s="8"/>
      <c r="B14" s="8"/>
      <c r="C14" s="8"/>
      <c r="D14" s="8"/>
      <c r="E14" s="8"/>
      <c r="F14" s="8"/>
      <c r="G14" s="8"/>
      <c r="H14" s="8"/>
      <c r="I14" s="8"/>
      <c r="J14" s="8"/>
      <c r="K14" s="8"/>
      <c r="L14" s="8"/>
      <c r="M14" s="8"/>
      <c r="N14" s="8"/>
      <c r="O14" s="8"/>
      <c r="P14" s="8"/>
      <c r="Q14" s="8"/>
    </row>
    <row r="15" spans="1:17" x14ac:dyDescent="0.3">
      <c r="A15" s="8"/>
      <c r="B15" s="8"/>
      <c r="C15" s="8"/>
      <c r="D15" s="8"/>
      <c r="E15" s="8"/>
      <c r="F15" s="8"/>
      <c r="G15" s="8"/>
      <c r="H15" s="8"/>
      <c r="I15" s="8"/>
      <c r="J15" s="8"/>
      <c r="K15" s="8"/>
      <c r="L15" s="8"/>
      <c r="M15" s="8"/>
      <c r="N15" s="8"/>
      <c r="O15" s="8"/>
      <c r="P15" s="8"/>
      <c r="Q15" s="8"/>
    </row>
    <row r="16" spans="1:17" x14ac:dyDescent="0.3">
      <c r="A16" s="8"/>
      <c r="B16" s="8"/>
      <c r="C16" s="8"/>
      <c r="D16" s="8"/>
      <c r="E16" s="8"/>
      <c r="F16" s="8"/>
      <c r="G16" s="8"/>
      <c r="H16" s="8"/>
      <c r="I16" s="8"/>
      <c r="J16" s="8"/>
      <c r="K16" s="8"/>
      <c r="L16" s="8"/>
      <c r="M16" s="8"/>
      <c r="N16" s="8"/>
      <c r="O16" s="8"/>
      <c r="P16" s="8"/>
      <c r="Q16" s="8"/>
    </row>
    <row r="17" spans="1:17" x14ac:dyDescent="0.3">
      <c r="A17" s="8"/>
      <c r="B17" s="8"/>
      <c r="C17" s="8"/>
      <c r="D17" s="8"/>
      <c r="E17" s="8"/>
      <c r="F17" s="8"/>
      <c r="G17" s="8"/>
      <c r="H17" s="8"/>
      <c r="I17" s="8"/>
      <c r="J17" s="8"/>
      <c r="K17" s="8"/>
      <c r="L17" s="8"/>
      <c r="M17" s="8"/>
      <c r="N17" s="8"/>
      <c r="O17" s="8"/>
      <c r="P17" s="8"/>
      <c r="Q17" s="8"/>
    </row>
    <row r="18" spans="1:17" x14ac:dyDescent="0.3">
      <c r="A18" s="8"/>
      <c r="B18" s="8"/>
      <c r="C18" s="8"/>
      <c r="D18" s="8"/>
      <c r="E18" s="8"/>
      <c r="F18" s="8"/>
      <c r="G18" s="8"/>
      <c r="H18" s="8"/>
      <c r="I18" s="8"/>
      <c r="J18" s="8"/>
      <c r="K18" s="8"/>
      <c r="L18" s="8"/>
      <c r="M18" s="8"/>
      <c r="N18" s="8"/>
      <c r="O18" s="8"/>
      <c r="P18" s="8"/>
      <c r="Q18" s="8"/>
    </row>
    <row r="19" spans="1:17" x14ac:dyDescent="0.3">
      <c r="A19" s="8"/>
      <c r="B19" s="8"/>
      <c r="C19" s="8"/>
      <c r="D19" s="8"/>
      <c r="E19" s="8"/>
      <c r="F19" s="8"/>
      <c r="G19" s="8"/>
      <c r="H19" s="8"/>
      <c r="I19" s="8"/>
      <c r="J19" s="8"/>
      <c r="K19" s="8"/>
      <c r="L19" s="8"/>
      <c r="M19" s="8"/>
      <c r="N19" s="8"/>
      <c r="O19" s="8"/>
      <c r="P19" s="8"/>
      <c r="Q19" s="8"/>
    </row>
    <row r="20" spans="1:17" x14ac:dyDescent="0.3">
      <c r="A20" s="8"/>
      <c r="B20" s="8"/>
      <c r="C20" s="8"/>
      <c r="D20" s="8"/>
      <c r="E20" s="8"/>
      <c r="F20" s="8"/>
      <c r="G20" s="8"/>
      <c r="H20" s="8"/>
      <c r="I20" s="8"/>
      <c r="J20" s="8"/>
      <c r="K20" s="8"/>
      <c r="L20" s="8"/>
      <c r="M20" s="8"/>
      <c r="N20" s="8"/>
      <c r="O20" s="8"/>
      <c r="P20" s="8"/>
      <c r="Q20" s="8"/>
    </row>
    <row r="21" spans="1:17" x14ac:dyDescent="0.3">
      <c r="A21" s="8"/>
      <c r="B21" s="8"/>
      <c r="C21" s="8"/>
      <c r="D21" s="8"/>
      <c r="E21" s="8"/>
      <c r="F21" s="8"/>
      <c r="G21" s="8"/>
      <c r="H21" s="8"/>
      <c r="I21" s="8"/>
      <c r="J21" s="8"/>
      <c r="K21" s="8"/>
      <c r="L21" s="8"/>
      <c r="M21" s="8"/>
      <c r="N21" s="8"/>
      <c r="O21" s="8"/>
      <c r="P21" s="8"/>
      <c r="Q21" s="8"/>
    </row>
    <row r="22" spans="1:17" x14ac:dyDescent="0.3">
      <c r="A22" s="8"/>
      <c r="B22" s="9" t="s">
        <v>43</v>
      </c>
      <c r="C22" s="8"/>
      <c r="D22" s="8"/>
      <c r="E22" s="8"/>
      <c r="F22" s="8"/>
      <c r="G22" s="8"/>
      <c r="H22" s="8"/>
      <c r="I22" s="8"/>
      <c r="J22" s="8"/>
      <c r="K22" s="8"/>
      <c r="L22" s="8"/>
      <c r="M22" s="8"/>
      <c r="N22" s="8"/>
      <c r="O22" s="8"/>
      <c r="P22" s="8"/>
      <c r="Q22" s="8"/>
    </row>
    <row r="23" spans="1:17" x14ac:dyDescent="0.3">
      <c r="A23" s="8"/>
      <c r="B23" s="8"/>
      <c r="C23" s="8"/>
      <c r="D23" s="8"/>
      <c r="E23" s="8"/>
      <c r="F23" s="8"/>
      <c r="G23" s="8"/>
      <c r="H23" s="8"/>
      <c r="I23" s="8"/>
      <c r="J23" s="8"/>
      <c r="K23" s="8"/>
      <c r="L23" s="8"/>
      <c r="M23" s="8"/>
      <c r="N23" s="8"/>
      <c r="O23" s="8"/>
      <c r="P23" s="8"/>
      <c r="Q23" s="8"/>
    </row>
    <row r="24" spans="1:17" x14ac:dyDescent="0.3">
      <c r="A24" s="8"/>
      <c r="B24" s="8"/>
      <c r="C24" s="8"/>
      <c r="D24" s="8"/>
      <c r="E24" s="8"/>
      <c r="F24" s="8"/>
      <c r="G24" s="8"/>
      <c r="H24" s="8"/>
      <c r="I24" s="8"/>
      <c r="J24" s="8"/>
      <c r="K24" s="8"/>
      <c r="L24" s="8"/>
      <c r="M24" s="8"/>
      <c r="N24" s="8"/>
      <c r="O24" s="8"/>
      <c r="P24" s="8"/>
      <c r="Q24" s="8"/>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52B11-33C0-4E81-8335-DDB90C3FEF56}">
  <dimension ref="A1:L22"/>
  <sheetViews>
    <sheetView zoomScale="130" zoomScaleNormal="130" workbookViewId="0"/>
  </sheetViews>
  <sheetFormatPr defaultRowHeight="14.4" x14ac:dyDescent="0.3"/>
  <sheetData>
    <row r="1" spans="1:12" x14ac:dyDescent="0.3">
      <c r="A1" s="7"/>
      <c r="B1" s="7"/>
      <c r="C1" s="7"/>
      <c r="D1" s="7"/>
      <c r="E1" s="7"/>
      <c r="F1" s="7"/>
      <c r="G1" s="7"/>
      <c r="H1" s="7"/>
      <c r="I1" s="7"/>
      <c r="J1" s="7"/>
      <c r="K1" s="7"/>
      <c r="L1" s="7"/>
    </row>
    <row r="2" spans="1:12" x14ac:dyDescent="0.3">
      <c r="A2" s="7"/>
      <c r="B2" s="7"/>
      <c r="C2" s="7"/>
      <c r="D2" s="7"/>
      <c r="E2" s="7"/>
      <c r="F2" s="7"/>
      <c r="G2" s="7"/>
      <c r="H2" s="7"/>
      <c r="I2" s="7"/>
      <c r="J2" s="7"/>
      <c r="K2" s="7"/>
      <c r="L2" s="7"/>
    </row>
    <row r="3" spans="1:12" x14ac:dyDescent="0.3">
      <c r="A3" s="7"/>
      <c r="B3" s="7"/>
      <c r="C3" s="7"/>
      <c r="D3" s="7"/>
      <c r="E3" s="7"/>
      <c r="F3" s="7"/>
      <c r="G3" s="7"/>
      <c r="H3" s="7"/>
      <c r="I3" s="7"/>
      <c r="J3" s="7"/>
      <c r="K3" s="7"/>
      <c r="L3" s="7"/>
    </row>
    <row r="4" spans="1:12" x14ac:dyDescent="0.3">
      <c r="A4" s="7"/>
      <c r="B4" s="7"/>
      <c r="C4" s="7"/>
      <c r="D4" s="7"/>
      <c r="E4" s="7"/>
      <c r="F4" s="7"/>
      <c r="G4" s="7"/>
      <c r="H4" s="7"/>
      <c r="I4" s="7"/>
      <c r="J4" s="7"/>
      <c r="K4" s="7"/>
      <c r="L4" s="7"/>
    </row>
    <row r="5" spans="1:12" x14ac:dyDescent="0.3">
      <c r="A5" s="7"/>
      <c r="B5" s="7"/>
      <c r="C5" s="7"/>
      <c r="D5" s="7"/>
      <c r="E5" s="7"/>
      <c r="F5" s="7"/>
      <c r="G5" s="7"/>
      <c r="H5" s="7"/>
      <c r="I5" s="7"/>
      <c r="J5" s="7"/>
      <c r="K5" s="7"/>
      <c r="L5" s="7"/>
    </row>
    <row r="6" spans="1:12" x14ac:dyDescent="0.3">
      <c r="A6" s="7"/>
      <c r="B6" s="7"/>
      <c r="C6" s="7"/>
      <c r="D6" s="7"/>
      <c r="E6" s="7"/>
      <c r="F6" s="7"/>
      <c r="G6" s="7"/>
      <c r="H6" s="7"/>
      <c r="I6" s="7"/>
      <c r="J6" s="7"/>
      <c r="K6" s="7"/>
      <c r="L6" s="7"/>
    </row>
    <row r="7" spans="1:12" x14ac:dyDescent="0.3">
      <c r="A7" s="7"/>
      <c r="B7" s="7"/>
      <c r="C7" s="7"/>
      <c r="D7" s="7"/>
      <c r="E7" s="7"/>
      <c r="F7" s="7"/>
      <c r="G7" s="7"/>
      <c r="H7" s="7"/>
      <c r="I7" s="7"/>
      <c r="J7" s="7"/>
      <c r="K7" s="7"/>
      <c r="L7" s="7"/>
    </row>
    <row r="8" spans="1:12" x14ac:dyDescent="0.3">
      <c r="A8" s="7"/>
      <c r="B8" s="7"/>
      <c r="C8" s="7"/>
      <c r="D8" s="7"/>
      <c r="E8" s="7"/>
      <c r="F8" s="7"/>
      <c r="G8" s="7"/>
      <c r="H8" s="7"/>
      <c r="I8" s="7"/>
      <c r="J8" s="7"/>
      <c r="K8" s="7"/>
      <c r="L8" s="7"/>
    </row>
    <row r="9" spans="1:12" x14ac:dyDescent="0.3">
      <c r="A9" s="7"/>
      <c r="B9" s="7"/>
      <c r="C9" s="7"/>
      <c r="D9" s="7"/>
      <c r="E9" s="7"/>
      <c r="F9" s="7"/>
      <c r="G9" s="7"/>
      <c r="H9" s="7"/>
      <c r="I9" s="7"/>
      <c r="J9" s="7"/>
      <c r="K9" s="7"/>
      <c r="L9" s="7"/>
    </row>
    <row r="10" spans="1:12" x14ac:dyDescent="0.3">
      <c r="A10" s="7"/>
      <c r="B10" s="7"/>
      <c r="C10" s="7"/>
      <c r="D10" s="7"/>
      <c r="E10" s="7"/>
      <c r="F10" s="7"/>
      <c r="G10" s="7"/>
      <c r="H10" s="7"/>
      <c r="I10" s="7"/>
      <c r="J10" s="7"/>
      <c r="K10" s="7"/>
      <c r="L10" s="7"/>
    </row>
    <row r="11" spans="1:12" x14ac:dyDescent="0.3">
      <c r="A11" s="7"/>
      <c r="B11" s="7"/>
      <c r="C11" s="7"/>
      <c r="D11" s="7"/>
      <c r="E11" s="7"/>
      <c r="F11" s="7"/>
      <c r="G11" s="7"/>
      <c r="H11" s="7"/>
      <c r="I11" s="7"/>
      <c r="J11" s="7"/>
      <c r="K11" s="7"/>
      <c r="L11" s="7"/>
    </row>
    <row r="12" spans="1:12" x14ac:dyDescent="0.3">
      <c r="A12" s="7"/>
      <c r="B12" s="7"/>
      <c r="C12" s="7"/>
      <c r="D12" s="7"/>
      <c r="E12" s="7"/>
      <c r="F12" s="7"/>
      <c r="G12" s="7"/>
      <c r="H12" s="7"/>
      <c r="I12" s="7"/>
      <c r="J12" s="7"/>
      <c r="K12" s="7"/>
      <c r="L12" s="7"/>
    </row>
    <row r="13" spans="1:12" x14ac:dyDescent="0.3">
      <c r="A13" s="7"/>
      <c r="B13" s="7"/>
      <c r="C13" s="7"/>
      <c r="D13" s="7"/>
      <c r="E13" s="7"/>
      <c r="F13" s="7"/>
      <c r="G13" s="7"/>
      <c r="H13" s="7"/>
      <c r="I13" s="7"/>
      <c r="J13" s="7"/>
      <c r="K13" s="7"/>
      <c r="L13" s="7"/>
    </row>
    <row r="14" spans="1:12" x14ac:dyDescent="0.3">
      <c r="A14" s="7"/>
      <c r="B14" s="7"/>
      <c r="C14" s="7"/>
      <c r="D14" s="7"/>
      <c r="E14" s="7"/>
      <c r="F14" s="7"/>
      <c r="G14" s="7"/>
      <c r="H14" s="7"/>
      <c r="I14" s="7"/>
      <c r="J14" s="7"/>
      <c r="K14" s="7"/>
      <c r="L14" s="7"/>
    </row>
    <row r="15" spans="1:12" x14ac:dyDescent="0.3">
      <c r="A15" s="7"/>
      <c r="B15" s="7"/>
      <c r="C15" s="7"/>
      <c r="D15" s="7"/>
      <c r="E15" s="7"/>
      <c r="F15" s="7"/>
      <c r="G15" s="7"/>
      <c r="H15" s="7"/>
      <c r="I15" s="7"/>
      <c r="J15" s="7"/>
      <c r="K15" s="7"/>
      <c r="L15" s="7"/>
    </row>
    <row r="16" spans="1:12" x14ac:dyDescent="0.3">
      <c r="A16" s="7"/>
      <c r="B16" s="7"/>
      <c r="C16" s="7"/>
      <c r="D16" s="7"/>
      <c r="E16" s="7"/>
      <c r="F16" s="7"/>
      <c r="G16" s="7"/>
      <c r="H16" s="7"/>
      <c r="I16" s="7"/>
      <c r="J16" s="7"/>
      <c r="K16" s="7"/>
      <c r="L16" s="7"/>
    </row>
    <row r="17" spans="1:12" x14ac:dyDescent="0.3">
      <c r="A17" s="7"/>
      <c r="B17" s="7"/>
      <c r="C17" s="7"/>
      <c r="D17" s="7"/>
      <c r="E17" s="7"/>
      <c r="F17" s="7"/>
      <c r="G17" s="7"/>
      <c r="H17" s="7"/>
      <c r="I17" s="7"/>
      <c r="J17" s="7"/>
      <c r="K17" s="7"/>
      <c r="L17" s="7"/>
    </row>
    <row r="18" spans="1:12" x14ac:dyDescent="0.3">
      <c r="A18" s="7"/>
      <c r="B18" s="7"/>
      <c r="C18" s="7"/>
      <c r="D18" s="7"/>
      <c r="E18" s="7"/>
      <c r="F18" s="7"/>
      <c r="G18" s="7"/>
      <c r="H18" s="7"/>
      <c r="I18" s="7"/>
      <c r="J18" s="7"/>
      <c r="K18" s="7"/>
      <c r="L18" s="7"/>
    </row>
    <row r="19" spans="1:12" x14ac:dyDescent="0.3">
      <c r="A19" s="7"/>
      <c r="B19" s="7"/>
      <c r="C19" s="7"/>
      <c r="D19" s="7"/>
      <c r="E19" s="7"/>
      <c r="F19" s="7"/>
      <c r="G19" s="7"/>
      <c r="H19" s="7"/>
      <c r="I19" s="7"/>
      <c r="J19" s="7"/>
      <c r="K19" s="7"/>
      <c r="L19" s="7"/>
    </row>
    <row r="20" spans="1:12" x14ac:dyDescent="0.3">
      <c r="A20" s="7"/>
      <c r="B20" s="7"/>
      <c r="C20" s="7"/>
      <c r="D20" s="7"/>
      <c r="E20" s="7"/>
      <c r="F20" s="7"/>
      <c r="G20" s="7"/>
      <c r="H20" s="7"/>
      <c r="I20" s="7"/>
      <c r="J20" s="7"/>
      <c r="K20" s="7"/>
      <c r="L20" s="7"/>
    </row>
    <row r="21" spans="1:12" x14ac:dyDescent="0.3">
      <c r="A21" s="7"/>
      <c r="B21" s="7"/>
      <c r="C21" s="7"/>
      <c r="D21" s="7"/>
      <c r="E21" s="7"/>
      <c r="F21" s="7"/>
      <c r="G21" s="7"/>
      <c r="H21" s="7"/>
      <c r="I21" s="7"/>
      <c r="J21" s="7"/>
      <c r="K21" s="7"/>
      <c r="L21" s="7"/>
    </row>
    <row r="22" spans="1:12" x14ac:dyDescent="0.3">
      <c r="A22" s="7"/>
      <c r="B22" s="7"/>
      <c r="C22" s="7"/>
      <c r="D22" s="7"/>
      <c r="E22" s="7"/>
      <c r="F22" s="7"/>
      <c r="G22" s="7"/>
      <c r="H22" s="7"/>
      <c r="I22" s="7"/>
      <c r="J22" s="7"/>
      <c r="K22" s="7"/>
      <c r="L22" s="7"/>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D3029-FB27-4E64-87B0-4638E9B4D063}">
  <dimension ref="A1:Q24"/>
  <sheetViews>
    <sheetView zoomScale="115" zoomScaleNormal="115" workbookViewId="0"/>
  </sheetViews>
  <sheetFormatPr defaultRowHeight="14.4" x14ac:dyDescent="0.3"/>
  <sheetData>
    <row r="1" spans="1:17" x14ac:dyDescent="0.3">
      <c r="A1" s="8"/>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x14ac:dyDescent="0.3">
      <c r="A3" s="8"/>
      <c r="B3" s="8"/>
      <c r="C3" s="8"/>
      <c r="D3" s="8"/>
      <c r="E3" s="8"/>
      <c r="F3" s="8"/>
      <c r="G3" s="8"/>
      <c r="H3" s="8"/>
      <c r="I3" s="8"/>
      <c r="J3" s="8"/>
      <c r="K3" s="8"/>
      <c r="L3" s="8"/>
      <c r="M3" s="8"/>
      <c r="N3" s="8"/>
      <c r="O3" s="8"/>
      <c r="P3" s="8"/>
      <c r="Q3" s="8"/>
    </row>
    <row r="4" spans="1:17" x14ac:dyDescent="0.3">
      <c r="A4" s="8"/>
      <c r="B4" s="8"/>
      <c r="C4" s="8"/>
      <c r="D4" s="8"/>
      <c r="E4" s="8"/>
      <c r="F4" s="8"/>
      <c r="G4" s="8"/>
      <c r="H4" s="8"/>
      <c r="I4" s="8"/>
      <c r="J4" s="8"/>
      <c r="K4" s="8"/>
      <c r="L4" s="8"/>
      <c r="M4" s="8"/>
      <c r="N4" s="8"/>
      <c r="O4" s="8"/>
      <c r="P4" s="8"/>
      <c r="Q4" s="8"/>
    </row>
    <row r="5" spans="1:17" x14ac:dyDescent="0.3">
      <c r="A5" s="8"/>
      <c r="B5" s="8"/>
      <c r="C5" s="8"/>
      <c r="D5" s="8"/>
      <c r="E5" s="8"/>
      <c r="F5" s="8"/>
      <c r="G5" s="8"/>
      <c r="H5" s="8"/>
      <c r="I5" s="8"/>
      <c r="J5" s="8"/>
      <c r="K5" s="8"/>
      <c r="L5" s="8"/>
      <c r="M5" s="8"/>
      <c r="N5" s="8"/>
      <c r="O5" s="8"/>
      <c r="P5" s="8"/>
      <c r="Q5" s="8"/>
    </row>
    <row r="6" spans="1:17" x14ac:dyDescent="0.3">
      <c r="A6" s="8"/>
      <c r="B6" s="8"/>
      <c r="C6" s="8"/>
      <c r="D6" s="8"/>
      <c r="E6" s="8"/>
      <c r="F6" s="8"/>
      <c r="G6" s="8"/>
      <c r="H6" s="8"/>
      <c r="I6" s="8"/>
      <c r="J6" s="8"/>
      <c r="K6" s="8"/>
      <c r="L6" s="8"/>
      <c r="M6" s="8"/>
      <c r="N6" s="8"/>
      <c r="O6" s="8"/>
      <c r="P6" s="8"/>
      <c r="Q6" s="8"/>
    </row>
    <row r="7" spans="1:17" x14ac:dyDescent="0.3">
      <c r="A7" s="8"/>
      <c r="B7" s="8"/>
      <c r="C7" s="8"/>
      <c r="D7" s="8"/>
      <c r="E7" s="8"/>
      <c r="F7" s="8"/>
      <c r="G7" s="8"/>
      <c r="H7" s="8"/>
      <c r="I7" s="8"/>
      <c r="J7" s="8"/>
      <c r="K7" s="8"/>
      <c r="L7" s="8"/>
      <c r="M7" s="8"/>
      <c r="N7" s="8"/>
      <c r="O7" s="8"/>
      <c r="P7" s="8"/>
      <c r="Q7" s="8"/>
    </row>
    <row r="8" spans="1:17" x14ac:dyDescent="0.3">
      <c r="A8" s="8"/>
      <c r="B8" s="8"/>
      <c r="C8" s="8"/>
      <c r="D8" s="8"/>
      <c r="E8" s="8"/>
      <c r="F8" s="8"/>
      <c r="G8" s="8"/>
      <c r="H8" s="8"/>
      <c r="I8" s="8"/>
      <c r="J8" s="8"/>
      <c r="K8" s="8"/>
      <c r="L8" s="8"/>
      <c r="M8" s="8"/>
      <c r="N8" s="8"/>
      <c r="O8" s="8"/>
      <c r="P8" s="8"/>
      <c r="Q8" s="8"/>
    </row>
    <row r="9" spans="1:17" x14ac:dyDescent="0.3">
      <c r="A9" s="8"/>
      <c r="B9" s="8"/>
      <c r="C9" s="8"/>
      <c r="D9" s="8"/>
      <c r="E9" s="8"/>
      <c r="F9" s="8"/>
      <c r="G9" s="8"/>
      <c r="H9" s="8"/>
      <c r="I9" s="8"/>
      <c r="J9" s="8"/>
      <c r="K9" s="8"/>
      <c r="L9" s="8"/>
      <c r="M9" s="8"/>
      <c r="N9" s="8"/>
      <c r="O9" s="8"/>
      <c r="P9" s="8"/>
      <c r="Q9" s="8"/>
    </row>
    <row r="10" spans="1:17" x14ac:dyDescent="0.3">
      <c r="A10" s="8"/>
      <c r="B10" s="8"/>
      <c r="C10" s="8"/>
      <c r="D10" s="8"/>
      <c r="E10" s="8"/>
      <c r="F10" s="8"/>
      <c r="G10" s="8"/>
      <c r="H10" s="8"/>
      <c r="I10" s="8"/>
      <c r="J10" s="8"/>
      <c r="K10" s="8"/>
      <c r="L10" s="8"/>
      <c r="M10" s="8"/>
      <c r="N10" s="8"/>
      <c r="O10" s="8"/>
      <c r="P10" s="8"/>
      <c r="Q10" s="8"/>
    </row>
    <row r="11" spans="1:17" x14ac:dyDescent="0.3">
      <c r="A11" s="8"/>
      <c r="B11" s="8"/>
      <c r="C11" s="8"/>
      <c r="D11" s="8"/>
      <c r="E11" s="8"/>
      <c r="F11" s="8"/>
      <c r="G11" s="8"/>
      <c r="H11" s="8"/>
      <c r="I11" s="8"/>
      <c r="J11" s="8"/>
      <c r="K11" s="8"/>
      <c r="L11" s="8"/>
      <c r="M11" s="8"/>
      <c r="N11" s="8"/>
      <c r="O11" s="8"/>
      <c r="P11" s="8"/>
      <c r="Q11" s="8"/>
    </row>
    <row r="12" spans="1:17" x14ac:dyDescent="0.3">
      <c r="A12" s="8"/>
      <c r="B12" s="8"/>
      <c r="C12" s="8"/>
      <c r="D12" s="8"/>
      <c r="E12" s="8"/>
      <c r="F12" s="8"/>
      <c r="G12" s="8"/>
      <c r="H12" s="8"/>
      <c r="I12" s="8"/>
      <c r="J12" s="8"/>
      <c r="K12" s="8"/>
      <c r="L12" s="8"/>
      <c r="M12" s="8"/>
      <c r="N12" s="8"/>
      <c r="O12" s="8"/>
      <c r="P12" s="8"/>
      <c r="Q12" s="8"/>
    </row>
    <row r="13" spans="1:17" x14ac:dyDescent="0.3">
      <c r="A13" s="8"/>
      <c r="B13" s="8"/>
      <c r="C13" s="8"/>
      <c r="D13" s="8"/>
      <c r="E13" s="8"/>
      <c r="F13" s="8"/>
      <c r="G13" s="8"/>
      <c r="H13" s="8"/>
      <c r="I13" s="8"/>
      <c r="J13" s="8"/>
      <c r="K13" s="8"/>
      <c r="L13" s="8"/>
      <c r="M13" s="8"/>
      <c r="N13" s="8"/>
      <c r="O13" s="8"/>
      <c r="P13" s="8"/>
      <c r="Q13" s="8"/>
    </row>
    <row r="14" spans="1:17" x14ac:dyDescent="0.3">
      <c r="A14" s="8"/>
      <c r="B14" s="8"/>
      <c r="C14" s="8"/>
      <c r="D14" s="8"/>
      <c r="E14" s="8"/>
      <c r="F14" s="8"/>
      <c r="G14" s="8"/>
      <c r="H14" s="8"/>
      <c r="I14" s="8"/>
      <c r="J14" s="8"/>
      <c r="K14" s="8"/>
      <c r="L14" s="8"/>
      <c r="M14" s="8"/>
      <c r="N14" s="8"/>
      <c r="O14" s="8"/>
      <c r="P14" s="8"/>
      <c r="Q14" s="8"/>
    </row>
    <row r="15" spans="1:17" x14ac:dyDescent="0.3">
      <c r="A15" s="8"/>
      <c r="B15" s="8"/>
      <c r="C15" s="8"/>
      <c r="D15" s="8"/>
      <c r="E15" s="8"/>
      <c r="F15" s="8"/>
      <c r="G15" s="8"/>
      <c r="H15" s="8"/>
      <c r="I15" s="8"/>
      <c r="J15" s="8"/>
      <c r="K15" s="8"/>
      <c r="L15" s="8"/>
      <c r="M15" s="8"/>
      <c r="N15" s="8"/>
      <c r="O15" s="8"/>
      <c r="P15" s="8"/>
      <c r="Q15" s="8"/>
    </row>
    <row r="16" spans="1:17" x14ac:dyDescent="0.3">
      <c r="A16" s="8"/>
      <c r="B16" s="8"/>
      <c r="C16" s="8"/>
      <c r="D16" s="8"/>
      <c r="E16" s="8"/>
      <c r="F16" s="8"/>
      <c r="G16" s="8"/>
      <c r="H16" s="8"/>
      <c r="I16" s="8"/>
      <c r="J16" s="8"/>
      <c r="K16" s="8"/>
      <c r="L16" s="8"/>
      <c r="M16" s="8"/>
      <c r="N16" s="8"/>
      <c r="O16" s="8"/>
      <c r="P16" s="8"/>
      <c r="Q16" s="8"/>
    </row>
    <row r="17" spans="1:17" x14ac:dyDescent="0.3">
      <c r="A17" s="8"/>
      <c r="B17" s="8"/>
      <c r="C17" s="8"/>
      <c r="D17" s="8"/>
      <c r="E17" s="8"/>
      <c r="F17" s="8"/>
      <c r="G17" s="8"/>
      <c r="H17" s="8"/>
      <c r="I17" s="8"/>
      <c r="J17" s="8"/>
      <c r="K17" s="8"/>
      <c r="L17" s="8"/>
      <c r="M17" s="8"/>
      <c r="N17" s="8"/>
      <c r="O17" s="8"/>
      <c r="P17" s="8"/>
      <c r="Q17" s="8"/>
    </row>
    <row r="18" spans="1:17" x14ac:dyDescent="0.3">
      <c r="A18" s="8"/>
      <c r="B18" s="8"/>
      <c r="C18" s="8"/>
      <c r="D18" s="8"/>
      <c r="E18" s="8"/>
      <c r="F18" s="8"/>
      <c r="G18" s="8"/>
      <c r="H18" s="8"/>
      <c r="I18" s="8"/>
      <c r="J18" s="8"/>
      <c r="K18" s="8"/>
      <c r="L18" s="8"/>
      <c r="M18" s="8"/>
      <c r="N18" s="8"/>
      <c r="O18" s="8"/>
      <c r="P18" s="8"/>
      <c r="Q18" s="8"/>
    </row>
    <row r="19" spans="1:17" x14ac:dyDescent="0.3">
      <c r="A19" s="8"/>
      <c r="B19" s="8"/>
      <c r="C19" s="8"/>
      <c r="D19" s="8"/>
      <c r="E19" s="8"/>
      <c r="F19" s="8"/>
      <c r="G19" s="8"/>
      <c r="H19" s="8"/>
      <c r="I19" s="8"/>
      <c r="J19" s="8"/>
      <c r="K19" s="8"/>
      <c r="L19" s="8"/>
      <c r="M19" s="8"/>
      <c r="N19" s="8"/>
      <c r="O19" s="8"/>
      <c r="P19" s="8"/>
      <c r="Q19" s="8"/>
    </row>
    <row r="20" spans="1:17" x14ac:dyDescent="0.3">
      <c r="A20" s="8"/>
      <c r="B20" s="8"/>
      <c r="C20" s="8"/>
      <c r="D20" s="8"/>
      <c r="E20" s="8"/>
      <c r="F20" s="8"/>
      <c r="G20" s="8"/>
      <c r="H20" s="8"/>
      <c r="I20" s="8"/>
      <c r="J20" s="8"/>
      <c r="K20" s="8"/>
      <c r="L20" s="8"/>
      <c r="M20" s="8"/>
      <c r="N20" s="8"/>
      <c r="O20" s="8"/>
      <c r="P20" s="8"/>
      <c r="Q20" s="8"/>
    </row>
    <row r="21" spans="1:17" x14ac:dyDescent="0.3">
      <c r="A21" s="8"/>
      <c r="B21" s="8"/>
      <c r="C21" s="8"/>
      <c r="D21" s="8"/>
      <c r="E21" s="8"/>
      <c r="F21" s="8"/>
      <c r="G21" s="8"/>
      <c r="H21" s="8"/>
      <c r="I21" s="8"/>
      <c r="J21" s="8"/>
      <c r="K21" s="8"/>
      <c r="L21" s="8"/>
      <c r="M21" s="8"/>
      <c r="N21" s="8"/>
      <c r="O21" s="8"/>
      <c r="P21" s="8"/>
      <c r="Q21" s="8"/>
    </row>
    <row r="22" spans="1:17" x14ac:dyDescent="0.3">
      <c r="A22" s="8"/>
      <c r="B22" s="9" t="s">
        <v>45</v>
      </c>
      <c r="C22" s="8"/>
      <c r="D22" s="8"/>
      <c r="E22" s="8"/>
      <c r="F22" s="8"/>
      <c r="G22" s="8"/>
      <c r="H22" s="8"/>
      <c r="I22" s="8"/>
      <c r="J22" s="8"/>
      <c r="K22" s="8"/>
      <c r="L22" s="8"/>
      <c r="M22" s="8"/>
      <c r="N22" s="8"/>
      <c r="O22" s="8"/>
      <c r="P22" s="8"/>
      <c r="Q22" s="8"/>
    </row>
    <row r="23" spans="1:17" x14ac:dyDescent="0.3">
      <c r="A23" s="8"/>
      <c r="B23" s="8"/>
      <c r="C23" s="8"/>
      <c r="D23" s="8"/>
      <c r="E23" s="8"/>
      <c r="F23" s="8"/>
      <c r="G23" s="8"/>
      <c r="H23" s="8"/>
      <c r="I23" s="8"/>
      <c r="J23" s="8"/>
      <c r="K23" s="8"/>
      <c r="L23" s="8"/>
      <c r="M23" s="8"/>
      <c r="N23" s="8"/>
      <c r="O23" s="8"/>
      <c r="P23" s="8"/>
      <c r="Q23" s="8"/>
    </row>
    <row r="24" spans="1:17" x14ac:dyDescent="0.3">
      <c r="A24" s="8"/>
      <c r="B24" s="8"/>
      <c r="C24" s="8"/>
      <c r="D24" s="8"/>
      <c r="E24" s="8"/>
      <c r="F24" s="8"/>
      <c r="G24" s="8"/>
      <c r="H24" s="8"/>
      <c r="I24" s="8"/>
      <c r="J24" s="8"/>
      <c r="K24" s="8"/>
      <c r="L24" s="8"/>
      <c r="M24" s="8"/>
      <c r="N24" s="8"/>
      <c r="O24" s="8"/>
      <c r="P24" s="8"/>
      <c r="Q24" s="8"/>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D g G A A B Q S w M E F A A C A A g A J 1 P 5 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A n U / 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1 P 5 W t f 3 n U 4 w A w A A 6 g o A A B M A H A B G b 3 J t d W x h c y 9 T Z W N 0 a W 9 u M S 5 t I K I Y A C i g F A A A A A A A A A A A A A A A A A A A A A A A A A A A A K V W 3 2 / a M B B + r 8 T / Y K U v Q f I i k m 6 d t I m H l h 9 t p Q 1 1 h W 0 P Z a r c x E A k x 0 a 2 w 4 o q / v e d k 0 A S i G F q Q S H B d 7 n 7 7 u 6 7 s x U N d S w 4 G u d 3 / 2 v r r H W m F k T S C J 0 7 t 0 I t Y 0 0 Y G i R U z i k P 1 + h B i A T 1 i S Y O 6 i J G d e s M w W c s U h l S W O m p l d c X Y Z p Q r t 1 h z K j X E 1 z D H + U 6 v S / T n 4 p K N b 1 Z g H z a F 3 8 5 E y R S 0 2 N u v F C t n D Z + 7 F M W J 7 G m s u t g B 6 O e Y G n C V d c P M B r w U E Q x n 3 c v P 3 U 6 P k Y / U q H p W K 8 Z 7 Z a P 3 k h w + q e N c 7 z n z r 0 U C c g i d E t J B K B M O B P y D I q F p F h 3 8 9 A w e i z W r x g b h 4 Q R q b p a p l W T v Q X h c 7 A 4 W S 9 p a W 4 i C V c z I Z M c s h E q t 8 E / f n 1 1 7 o m O I V f o L o I Q N W g i T V / 0 B q N S d B U l s V K m Z J A d u l W L 4 F n H C a 2 p D m O p w B Y 3 q b X a + 0 Z A Z 0 Q S a t W 4 o R w A 2 g H N z a t 3 X F 9 + 9 E x w N e E D C Q 8 N 9 + m S S J 1 k c j q j U h 6 B V 4 Y 7 Z G S + V W N i H k M N a p p j u K s Z K e g c C n k E 1 m 8 S a 5 M u u 0 b d 7 5 O / 7 3 l T l v 2 7 4 W y 0 Z W R Z + J 5 I n m N O i 3 V 3 j x / Y W q e G 0 m x w Y U x u r U 4 g U d f r X V O 4 j o e c K v M z u r d x A c 4 p 0 T 7 Q J Y O i R O g X Y W m F p s V 6 t u o e B A W G z E U Y A C 8 0 Z e 0 V f M C X j c 2 n b 3 W 6 h w 0 7 Q 3 P R 5 I 1 u q / n 2 T z b k P s h q P z a z M C O r N c z A G m Y d F 3 b M G I G b c a J h I h y G a o q N r W i s C C 7 + M 9 E B O J 8 R p g y I k c j t v x t I I l Z N T Z E L y p 7 Y R 2 y 1 D i 1 Y s T 9 e s l g X 1 t H z G u 0 a o f S U q e Q a 7 o n C 1 7 H C G D g 1 b v P K Q 6 t S / u F u B N 2 F 7 C 9 k O A B Z D u i g b / f a F v b P t n 3 c e 7 5 j d e U F N u 4 H J 7 l v T 2 d z F + y w 7 D a f I 3 s U A N u m z e x Q N Z Z w m G 6 N L D G C 5 s k Z n M J k K 8 U p i A 2 y i d k j A H H r L O Y 2 0 N U T U w 8 m l Z l C T 1 k Y j Q e k b 7 H S n v E J c Z n E u U E n u M B w b O n 4 b f z 5 w s f n U S q J 2 c R c W D P f d q W q g q + o N K c G L f J U l T k b w o H C G N 8 d W O r E u 1 5 D a y / g l O Q C v 3 j K 2 P Z 3 8 K I l y b p P e Q M p h X z j g a Y B m y l U r l T n y n s p s G f Y y c t 7 o k z / A F B L A Q I t A B Q A A g A I A C d T + V q l 4 8 b L p g A A A P c A A A A S A A A A A A A A A A A A A A A A A A A A A A B D b 2 5 m a W c v U G F j a 2 F n Z S 5 4 b W x Q S w E C L Q A U A A I A C A A n U / l a D 8 r p q 6 Q A A A D p A A A A E w A A A A A A A A A A A A A A A A D y A A A A W 0 N v b n R l b n R f V H l w Z X N d L n h t b F B L A Q I t A B Q A A g A I A C d T + V r X 9 5 1 O M A M A A O o K A A A T A A A A A A A A A A A A A A A A A O M B A A B G b 3 J t d W x h c y 9 T Z W N 0 a W 9 u M S 5 t U E s F B g A A A A A D A A M A w g A A A G A 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E g A A A A A A A A X y 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N k N j I 5 Z m Q 3 N C 0 x N W E z L T Q 2 M T I t O W Y 5 O S 1 h M j E y N T g 5 Z W Q w N m E 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I i I C 8 + P E V u d H J 5 I F R 5 c G U 9 I k Z p b G x l Z E N v b X B s Z X R l U m V z d W x 0 V G 9 X b 3 J r c 2 h l Z X Q i I F Z h b H V l P S J s M C I g L z 4 8 R W 5 0 c n k g V H l w Z T 0 i Q W R k Z W R U b 0 R h d G F N b 2 R l b C I g V m F s d W U 9 I m w x I i A v P j x F b n R y e S B U e X B l P S J G a W x s Q 2 9 1 b n Q i I F Z h b H V l P S J s O T I x N i I g L z 4 8 R W 5 0 c n k g V H l w Z T 0 i R m l s b E V y c m 9 y Q 2 9 k Z S I g V m F s d W U 9 I n N V b m t u b 3 d u I i A v P j x F b n R y e S B U e X B l P S J G a W x s R X J y b 3 J D b 3 V u d C I g V m F s d W U 9 I m w w I i A v P j x F b n R y e S B U e X B l P S J G a W x s T G F z d F V w Z G F 0 Z W Q i I F Z h b H V l P S J k M j A y N S 0 w N y 0 y N F Q w M z o z N T o 1 N y 4 3 O T M w O T A 3 W i I g L z 4 8 R W 5 0 c n k g V H l w Z T 0 i R m l s b E N v b H V t b l R 5 c G V z I i B W Y W x 1 Z T 0 i c 0 J n a 0 t C Z 1 l E Q m d Z R 0 F 3 T T 0 i I C 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D Y W x l b m R l c l 9 U Y W J s Z T w v S X R l b V B h d G g + P C 9 J d G V t T G 9 j Y X R p b 2 4 + P F N 0 Y W J s Z U V u d H J p Z X M + P E V u d H J 5 I F R 5 c G U 9 I k l z U H J p d m F 0 Z S I g V m F s d W U 9 I m w w I i A v P j x F b n R y e S B U e X B l P S J R d W V y e U l E I i B W Y W x 1 Z T 0 i c z g 5 O T h l M m J j L W Q x N T I t N D N h O C 1 h Y j k 2 L W M 5 N j l l Y 2 E 2 N T U x O 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N S I g L z 4 8 R W 5 0 c n k g V H l w Z T 0 i R m l s b G V k Q 2 9 t c G x l d G V S Z X N 1 b H R U b 1 d v c m t z a G V l d C I g V m F s d W U 9 I m w w I i A v P j x F b n R y e S B U e X B l P S J B Z G R l Z F R v R G F 0 Y U 1 v Z G V s I i B W Y W x 1 Z T 0 i b D E i I C 8 + P E V u d H J 5 I F R 5 c G U 9 I k Z p b G x D b 3 V u d C I g V m F s d W U 9 I m w 3 M z E i I C 8 + P E V u d H J 5 I F R 5 c G U 9 I k Z p b G x F c n J v c k N v Z G U i I F Z h b H V l P S J z V W 5 r b m 9 3 b i I g L z 4 8 R W 5 0 c n k g V H l w Z T 0 i R m l s b E V y c m 9 y Q 2 9 1 b n Q i I F Z h b H V l P S J s M C I g L z 4 8 R W 5 0 c n k g V H l w Z T 0 i R m l s b E x h c 3 R V c G R h d G V k I i B W Y W x 1 Z T 0 i Z D I w M j U t M D c t M j R U M D M 6 M z U 6 N T c u O D A y M T M 3 N V o i I C 8 + P E V u d H J 5 I F R 5 c G U 9 I k Z p b G x D b 2 x 1 b W 5 U e X B l c y I g V m F s d W U 9 I n N D U T 0 9 I i A v P j x F b n R y e S B U e X B l P S J G a W x s Q 2 9 s d W 1 u T m F t Z X M i I F Z h b H V l P S J z W y Z x d W 9 0 O 0 R h d 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l b m R l c l 9 U Y W J s Z S 9 D a G F u Z 2 V k I F R 5 c G U u e 0 N v b H V t b j E s M H 0 m c X V v d D t d L C Z x d W 9 0 O 0 N v b H V t b k N v d W 5 0 J n F 1 b 3 Q 7 O j E s J n F 1 b 3 Q 7 S 2 V 5 Q 2 9 s d W 1 u T m F t Z X M m c X V v d D s 6 W 1 0 s J n F 1 b 3 Q 7 Q 2 9 s d W 1 u S W R l b n R p d G l l c y Z x d W 9 0 O z p b J n F 1 b 3 Q 7 U 2 V j d G l v b j E v Q 2 F s Z W 5 k Z X J f V G F i b G U v Q 2 h h b m d l Z C B U e X B l L n t D b 2 x 1 b W 4 x L D B 9 J n F 1 b 3 Q 7 X S w m c X V v d D t S Z W x h d G l v b n N o a X B J b m Z v J n F 1 b 3 Q 7 O l t d f S I g L z 4 8 L 1 N 0 Y W J s Z U V u d H J p Z X M + P C 9 J d G V t P j x J d G V t P j x J d G V t T G 9 j Y X R p b 2 4 + P E l 0 Z W 1 U e X B l P k Z v c m 1 1 b G E 8 L 0 l 0 Z W 1 U e X B l P j x J d G V t U G F 0 a D 5 T Z W N 0 a W 9 u M S 9 D Y W x l b m R l c l 9 U Y W J s Z S 9 T b 3 V y Y 2 U 8 L 0 l 0 Z W 1 Q Y X R o P j w v S X R l b U x v Y 2 F 0 a W 9 u P j x T d G F i b G V F b n R y a W V z I C 8 + P C 9 J d G V t P j x J d G V t P j x J d G V t T G 9 j Y X R p b 2 4 + P E l 0 Z W 1 U e X B l P k Z v c m 1 1 b G E 8 L 0 l 0 Z W 1 U e X B l P j x J d G V t U G F 0 a D 5 T Z W N 0 a W 9 u M S 9 D Y W x l b m R l c l 9 U Y W J s Z S 9 D b 2 5 2 Z X J 0 Z W Q l M j B 0 b y U y M F R h Y m x l P C 9 J d G V t U G F 0 a D 4 8 L 0 l 0 Z W 1 M b 2 N h d G l v b j 4 8 U 3 R h Y m x l R W 5 0 c m l l c y A v P j w v S X R l b T 4 8 S X R l b T 4 8 S X R l b U x v Y 2 F 0 a W 9 u P j x J d G V t V H l w Z T 5 G b 3 J t d W x h P C 9 J d G V t V H l w Z T 4 8 S X R l b V B h d G g + U 2 V j d G l v b j E v Q 2 F s Z W 5 k Z X J f V G F i b G U v Q 2 h h b m d l Z C U y M F R 5 c G U 8 L 0 l 0 Z W 1 Q Y X R o P j w v S X R l b U x v Y 2 F 0 a W 9 u P j x T d G F i b G V F b n R y a W V z I C 8 + P C 9 J d G V t P j x J d G V t P j x J d G V t T G 9 j Y X R p b 2 4 + P E l 0 Z W 1 U e X B l P k Z v c m 1 1 b G E 8 L 0 l 0 Z W 1 U e X B l P j x J d G V t U G F 0 a D 5 T Z W N 0 a W 9 u M S 9 D Y W x l b m R l c l 9 U Y W J s Z S 9 S Z W 5 h b W V k J T I w Q 2 9 s d W 1 u c z w v S X R l b V B h d G g + P C 9 J d G V t T G 9 j Y X R p b 2 4 + P F N 0 Y W J s Z U V u d H J p Z X M g L z 4 8 L 0 l 0 Z W 0 + P C 9 J d G V t c z 4 8 L 0 x v Y 2 F s U G F j a 2 F n Z U 1 l d G F k Y X R h R m l s Z T 4 W A A A A U E s F B g A A A A A A A A A A A A A A A A A A A A A A A C Y B A A A B A A A A 0 I y d 3 w E V 0 R G M e g D A T 8 K X 6 w E A A A D 5 n m x 0 9 Y P h T L N O W g T B i 6 W y A A A A A A I A A A A A A B B m A A A A A Q A A I A A A A L a N 5 u Q 1 O R s j z 3 z W f a T / Y B Z m I x 5 I e K h r u 1 Q q L n D V Y a X d A A A A A A 6 A A A A A A g A A I A A A A P a V 6 m I x O V b P Z b o 0 v q g 4 o 4 X R Q K m K S J l I q D x k C X x Q 5 Z B V U A A A A K k L o 4 t V f a G u + g O B 2 J O z 9 D 1 S 5 d Y 5 X S 0 W 6 B P k X V Q 8 I K S X b J i g d 4 E x S I j p r x / J e c x B 7 W 5 u k C a p T 2 i T u b 2 9 n u s V 8 K l T r i L A D z + R i E d n t O / Q H M D 0 Q A A A A L 8 Z k V X m 9 k / + 7 g 0 R C A W I G h j q Z j l i v 0 1 U v h I Q 4 / 7 m G f 3 S Y f L 3 N l V i q 5 Z B w 8 k x D N o Z T 5 i W k z 5 A d c m O I R K F N U N N 0 M E = < / D a t a M a s h u p > 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 D a t a _ c e e 5 1 c 2 7 - 0 1 d 5 - 4 a c f - b 9 9 5 - 9 9 5 1 0 e f 7 c 1 d 0 < / K e y > < V a l u e   x m l n s : a = " h t t p : / / s c h e m a s . d a t a c o n t r a c t . o r g / 2 0 0 4 / 0 7 / M i c r o s o f t . A n a l y s i s S e r v i c e s . C o m m o n " > < a : H a s F o c u s > f a l s e < / a : H a s F o c u s > < a : S i z e A t D p i 9 6 > 1 2 7 < / a : S i z e A t D p i 9 6 > < a : V i s i b l e > t r u e < / a : V i s i b l e > < / V a l u e > < / K e y V a l u e O f s t r i n g S a n d b o x E d i t o r . M e a s u r e G r i d S t a t e S c d E 3 5 R y > < K e y V a l u e O f s t r i n g S a n d b o x E d i t o r . M e a s u r e G r i d S t a t e S c d E 3 5 R y > < K e y > C a l e n d e r _ T a b l e _ 8 a c a 1 4 5 1 - d 8 d 4 - 4 9 3 a - 9 6 3 7 - 7 b 9 9 0 1 7 2 e a 9 b < / 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 2 0 2 5 - 0 7 - 2 6 T 0 9 : 1 3 : 4 5 . 0 2 5 4 7 + 0 5 : 3 0 < / L a s t P r o c e s s e d T i m e > < / D a t a M o d e l i n g S a n d b o x . S e r i a l i z e d S a n d b o x E r r o r C a c h e > ] ] > < / C u s t o m C o n t e n t > < / G e m i n i > 
</file>

<file path=customXml/item2.xml>��< ? x m l   v e r s i o n = " 1 . 0 "   e n c o d i n g = " U T F - 1 6 " ? > < G e m i n i   x m l n s = " h t t p : / / g e m i n i / p i v o t c u s t o m i z a t i o n / C l i e n t W i n d o w X M L " > < C u s t o m C o n t e n t > < ! [ C D A T A [ H o s p i t a l   E m e r g e n c y   R o o m   D a t a _ c e e 5 1 c 2 7 - 0 1 d 5 - 4 a c f - b 9 9 5 - 9 9 5 1 0 e f 7 c 1 d 0 ] ] > < / 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H o s p i t a l   E m e r g e n c y   R o o m   D a t a _ c e e 5 1 c 2 7 - 0 1 d 5 - 4 a c f - b 9 9 5 - 9 9 5 1 0 e f 7 c 1 d 0 " > < 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C a l e n d e r _ T a b l e _ 8 a c a 1 4 5 1 - d 8 d 4 - 4 9 3 a - 9 6 3 7 - 7 b 9 9 0 1 7 2 e a 9 b " > < 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H o s p i t a l   E m e r g e n c y   R o o m   D a t a _ c e e 5 1 c 2 7 - 0 1 d 5 - 4 a c f - b 9 9 5 - 9 9 5 1 0 e f 7 c 1 d 0 , C a l e n d e r _ T a b l e _ 8 a c a 1 4 5 1 - d 8 d 4 - 4 9 3 a - 9 6 3 7 - 7 b 9 9 0 1 7 2 e a 9 b ] ] > < / 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 A g e   G r o u p < / K e y > < / D i a g r a m O b j e c t K e y > < D i a g r a m O b j e c t K e y > < K e y > T a b l e s \ H o s p i t a l   E m e r g e n c y   R o o m   D a t a \ C o u n t   o f   A g e   G r o u p \ A d d i t i o n a l   I n f o \ I m p l i c i t   M e a s u r e < / K e y > < / D i a g r a m O b j e c t K e y > < D i a g r a m O b j e c t K e y > < K e y > T a b l e s \ H o s p i t a l   E m e r g e n c y   R o o m   D a t a \ M e a s u r e s \ C o u n t   o f   P a t i e n t   a t t e n d   S t a t u s < / K e y > < / D i a g r a m O b j e c t K e y > < D i a g r a m O b j e c t K e y > < K e y > T a b l e s \ H o s p i t a l   E m e r g e n c y   R o o m   D a t a \ C o u n t   o f   P a t i e n t   a t t e n d   S t a t u s \ A d d i t i o n a l   I n f o \ I m p l i c i t   M e a s u r e < / K e y > < / D i a g r a m O b j e c t K e y > < D i a g r a m O b j e c t K e y > < K e y > T a b l e s \ H o s p i t a l   E m e r g e n c y   R o o m   D a t a \ M e a s u r e s \ C o u n t   o f   P a t i e n t   G e n d e r < / K e y > < / D i a g r a m O b j e c t K e y > < D i a g r a m O b j e c t K e y > < K e y > T a b l e s \ H o s p i t a l   E m e r g e n c y   R o o m   D a t a \ C o u n t   o f   P a t i e n t   G e n d e r \ A d d i t i o n a l   I n f o \ I m p l i c i t   M e a s u r e < / K e y > < / D i a g r a m O b j e c t K e y > < D i a g r a m O b j e c t K e y > < K e y > T a b l e s \ H o s p i t a l   E m e r g e n c y   R o o m   D a t a \ M e a s u r e s \ C o u n t   o f   D e p a r t m e n t   R e f e r r a l < / K e y > < / D i a g r a m O b j e c t K e y > < D i a g r a m O b j e c t K e y > < K e y > T a b l e s \ H o s p i t a l   E m e r g e n c y   R o o m   D a t a \ C o u n t   o f   D e p a r t m e n t   R e f e r r a l \ A d d i t i o n a l   I n f o \ I m p l i c i t   M e a s u r e < / K e y > < / D i a g r a m O b j e c t K e y > < D i a g r a m O b j e c t K e y > < K e y > T a b l e s \ C a l e n d e r _ T a b l e < / K e y > < / D i a g r a m O b j e c t K e y > < D i a g r a m O b j e c t K e y > < K e y > T a b l e s \ C a l e n d e r _ T a b l e \ C o l u m n s \ D a t e < / K e y > < / D i a g r a m O b j e c t K e y > < D i a g r a m O b j e c t K e y > < K e y > T a b l e s \ C a l e n d e r _ T a b l e \ C o l u m n s \ D a t e   ( M o n t h   I n d e x ) < / K e y > < / D i a g r a m O b j e c t K e y > < D i a g r a m O b j e c t K e y > < K e y > T a b l e s \ C a l e n d e r _ T a b l e \ C o l u m n s \ D a t e   ( M o n t h ) < / K e y > < / D i a g r a m O b j e c t K e y > < D i a g r a m O b j e c t K e y > < K e y > T a b l e s \ C a l e n d e r _ T a b l e \ C o l u m n s \ D a t e   ( D a y   I n d e x ) < / K e y > < / D i a g r a m O b j e c t K e y > < D i a g r a m O b j e c t K e y > < K e y > T a b l e s \ C a l e n d e r _ T a b l e \ C o l u m n s \ D a t e   ( D a y ) < / K e y > < / D i a g r a m O b j e c t K e y > < D i a g r a m O b j e c t K e y > < K e y > T a b l e s \ C a l e n d e r _ T a b l e \ C o l u m n s \ D a t e   ( Y e a r ) < / K e y > < / D i a g r a m O b j e c t K e y > < D i a g r a m O b j e c t K e y > < K e y > T a b l e s \ C a l e n d e r _ T a b l e \ C o l u m n s \ D a t e   ( Q u a r t e r ) < / 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 R e l a t i o n s h i p s \ & l t ; T a b l e s \ H o s p i t a l   E m e r g e n c y   R o o m   D a t a \ C o l u m n s \ P a t i e n t   A d m i s s i o n   D a t e & g t ; - & l t ; T a b l e s \ C a l e n d e r _ T a b l e \ C o l u m n s \ D a t e & g t ; \ C r o s s F i l t e r 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 3 2 5 . 2 0 0 0 0 0 0 0 0 0 0 0 0 5 < / H e i g h t > < I s E x p a n d e d > t r u e < / I s E x p a n d e d > < L a y e d O u t > t r u e < / L a y e d O u t > < W i d t h > 2 2 7 . 2 < / 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I s F o c u s e d > t r u e < / I s F o c u s 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 A g e   G r o u p < / K e y > < / a : K e y > < a : V a l u e   i : t y p e = " D i a g r a m D i s p l a y N o d e V i e w S t a t e " > < H e i g h t > 1 5 0 < / H e i g h t > < I s E x p a n d e d > t r u e < / I s E x p a n d e d > < W i d t h > 2 0 0 < / W i d t h > < / a : V a l u e > < / a : K e y V a l u e O f D i a g r a m O b j e c t K e y a n y T y p e z b w N T n L X > < a : K e y V a l u e O f D i a g r a m O b j e c t K e y a n y T y p e z b w N T n L X > < a : K e y > < K e y > T a b l e s \ H o s p i t a l   E m e r g e n c y   R o o m   D a t a \ C o u n t   o f   A g e   G r o u p \ A d d i t i o n a l   I n f o \ I m p l i c i t   M e a s u r e < / K e y > < / a : K e y > < a : V a l u e   i : t y p e = " D i a g r a m D i s p l a y V i e w S t a t e I D i a g r a m T a g A d d i t i o n a l I n f o " / > < / a : K e y V a l u e O f D i a g r a m O b j e c t K e y a n y T y p e z b w N T n L X > < a : K e y V a l u e O f D i a g r a m O b j e c t K e y a n y T y p e z b w N T n L X > < a : K e y > < K e y > T a b l e s \ H o s p i t a l   E m e r g e n c y   R o o m   D a t a \ M e a s u r e s \ C o u n t   o f   P a t i e n t   a t t e n d   S t a t u s < / K e y > < / a : K e y > < a : V a l u e   i : t y p e = " D i a g r a m D i s p l a y N o d e V i e w S t a t e " > < H e i g h t > 1 5 0 < / H e i g h t > < I s E x p a n d e d > t r u e < / I s E x p a n d e d > < W i d t h > 2 0 0 < / W i d t h > < / a : V a l u e > < / a : K e y V a l u e O f D i a g r a m O b j e c t K e y a n y T y p e z b w N T n L X > < a : K e y V a l u e O f D i a g r a m O b j e c t K e y a n y T y p e z b w N T n L X > < a : K e y > < K e y > T a b l e s \ H o s p i t a l   E m e r g e n c y   R o o m   D a t a \ C o u n t   o f   P a t i e n t   a t t e n d   S t a t u s \ A d d i t i o n a l   I n f o \ I m p l i c i t   M e a s u r e < / K e y > < / a : K e y > < a : V a l u e   i : t y p e = " D i a g r a m D i s p l a y V i e w S t a t e I D i a g r a m T a g A d d i t i o n a l I n f o " / > < / a : K e y V a l u e O f D i a g r a m O b j e c t K e y a n y T y p e z b w N T n L X > < a : K e y V a l u e O f D i a g r a m O b j e c t K e y a n y T y p e z b w N T n L X > < a : K e y > < K e y > T a b l e s \ H o s p i t a l   E m e r g e n c y   R o o m   D a t a \ M e a s u r e s \ C o u n t   o f   P a t i e n t   G e n d e r < / K e y > < / a : K e y > < a : V a l u e   i : t y p e = " D i a g r a m D i s p l a y N o d e V i e w S t a t e " > < H e i g h t > 1 5 0 < / H e i g h t > < I s E x p a n d e d > t r u e < / I s E x p a n d e d > < W i d t h > 2 0 0 < / W i d t h > < / a : V a l u e > < / a : K e y V a l u e O f D i a g r a m O b j e c t K e y a n y T y p e z b w N T n L X > < a : K e y V a l u e O f D i a g r a m O b j e c t K e y a n y T y p e z b w N T n L X > < a : K e y > < K e y > T a b l e s \ H o s p i t a l   E m e r g e n c y   R o o m   D a t a \ C o u n t   o f   P a t i e n t   G e n d e r \ A d d i t i o n a l   I n f o \ I m p l i c i t   M e a s u r e < / K e y > < / a : K e y > < a : V a l u e   i : t y p e = " D i a g r a m D i s p l a y V i e w S t a t e I D i a g r a m T a g A d d i t i o n a l I n f o " / > < / a : K e y V a l u e O f D i a g r a m O b j e c t K e y a n y T y p e z b w N T n L X > < a : K e y V a l u e O f D i a g r a m O b j e c t K e y a n y T y p e z b w N T n L X > < a : K e y > < K e y > T a b l e s \ H o s p i t a l   E m e r g e n c y   R o o m   D a t a \ M e a s u r e s \ C o u n t   o f   D e p a r t m e n t   R e f e r r a l < / K e y > < / a : K e y > < a : V a l u e   i : t y p e = " D i a g r a m D i s p l a y N o d e V i e w S t a t e " > < H e i g h t > 1 5 0 < / H e i g h t > < I s E x p a n d e d > t r u e < / I s E x p a n d e d > < W i d t h > 2 0 0 < / W i d t h > < / a : V a l u e > < / a : K e y V a l u e O f D i a g r a m O b j e c t K e y a n y T y p e z b w N T n L X > < a : K e y V a l u e O f D i a g r a m O b j e c t K e y a n y T y p e z b w N T n L X > < a : K e y > < K e y > T a b l e s \ H o s p i t a l   E m e r g e n c y   R o o m   D a t a \ C o u n t   o f   D e p a r t m e n t   R e f e r r a l \ A d d i t i o n a l   I n f o \ I m p l i c i t   M e a s u r e < / K e y > < / a : K e y > < a : V a l u e   i : t y p e = " D i a g r a m D i s p l a y V i e w S t a t e I D i a g r a m T a g A d d i t i o n a l I n f o " / > < / a : K e y V a l u e O f D i a g r a m O b j e c t K e y a n y T y p e z b w N T n L X > < a : K e y V a l u e O f D i a g r a m O b j e c t K e y a n y T y p e z b w N T n L X > < a : K e y > < K e y > T a b l e s \ C a l e n d e r _ T a b l e < / K e y > < / a : K e y > < a : V a l u e   i : t y p e = " D i a g r a m D i s p l a y N o d e V i e w S t a t e " > < H e i g h t > 1 5 0 < / H e i g h t > < I s E x p a n d e d > t r u e < / I s E x p a n d e d > < L a y e d O u t > t r u e < / L a y e d O u t > < L e f t > 3 8 3 . 5 0 3 8 1 0 5 6 7 6 6 5 8 2 < / L e f t > < T a b I n d e x > 1 < / T a b I n d e x > < W i d t h > 1 8 4 < / 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 T a b l e s \ C a l e n d e r _ T a b l e \ C o l u m n s \ D a t e   ( M o n t h   I n d e x ) < / K e y > < / a : K e y > < a : V a l u e   i : t y p e = " D i a g r a m D i s p l a y N o d e V i e w S t a t e " > < H e i g h t > 1 5 0 < / H e i g h t > < I s E x p a n d e d > t r u e < / I s E x p a n d e d > < W i d t h > 2 0 0 < / W i d t h > < / a : V a l u e > < / a : K e y V a l u e O f D i a g r a m O b j e c t K e y a n y T y p e z b w N T n L X > < a : K e y V a l u e O f D i a g r a m O b j e c t K e y a n y T y p e z b w N T n L X > < a : K e y > < K e y > T a b l e s \ C a l e n d e r _ T a b l e \ C o l u m n s \ D a t e   ( M o n t h ) < / K e y > < / a : K e y > < a : V a l u e   i : t y p e = " D i a g r a m D i s p l a y N o d e V i e w S t a t e " > < H e i g h t > 1 5 0 < / H e i g h t > < I s E x p a n d e d > t r u e < / I s E x p a n d e d > < W i d t h > 2 0 0 < / W i d t h > < / a : V a l u e > < / a : K e y V a l u e O f D i a g r a m O b j e c t K e y a n y T y p e z b w N T n L X > < a : K e y V a l u e O f D i a g r a m O b j e c t K e y a n y T y p e z b w N T n L X > < a : K e y > < K e y > T a b l e s \ C a l e n d e r _ T a b l e \ C o l u m n s \ D a t e   ( D a y   I n d e x ) < / K e y > < / a : K e y > < a : V a l u e   i : t y p e = " D i a g r a m D i s p l a y N o d e V i e w S t a t e " > < H e i g h t > 1 5 0 < / H e i g h t > < I s E x p a n d e d > t r u e < / I s E x p a n d e d > < W i d t h > 2 0 0 < / W i d t h > < / a : V a l u e > < / a : K e y V a l u e O f D i a g r a m O b j e c t K e y a n y T y p e z b w N T n L X > < a : K e y V a l u e O f D i a g r a m O b j e c t K e y a n y T y p e z b w N T n L X > < a : K e y > < K e y > T a b l e s \ C a l e n d e r _ T a b l e \ C o l u m n s \ D a t e   ( D a y ) < / K e y > < / a : K e y > < a : V a l u e   i : t y p e = " D i a g r a m D i s p l a y N o d e V i e w S t a t e " > < H e i g h t > 1 5 0 < / H e i g h t > < I s E x p a n d e d > t r u e < / I s E x p a n d e d > < W i d t h > 2 0 0 < / W i d t h > < / a : V a l u e > < / a : K e y V a l u e O f D i a g r a m O b j e c t K e y a n y T y p e z b w N T n L X > < a : K e y V a l u e O f D i a g r a m O b j e c t K e y a n y T y p e z b w N T n L X > < a : K e y > < K e y > T a b l e s \ C a l e n d e r _ T a b l e \ C o l u m n s \ D a t e   ( Y e a r ) < / K e y > < / a : K e y > < a : V a l u e   i : t y p e = " D i a g r a m D i s p l a y N o d e V i e w S t a t e " > < H e i g h t > 1 5 0 < / H e i g h t > < I s E x p a n d e d > t r u e < / I s E x p a n d e d > < W i d t h > 2 0 0 < / W i d t h > < / a : V a l u e > < / a : K e y V a l u e O f D i a g r a m O b j e c t K e y a n y T y p e z b w N T n L X > < a : K e y V a l u e O f D i a g r a m O b j e c t K e y a n y T y p e z b w N T n L X > < a : K e y > < K e y > T a b l e s \ C a l e n d e r _ T a b l e \ C o l u m n s \ D a t e   ( Q u a r t e r ) < / 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 ( 2 4 3 . 2 , 1 6 2 . 6 ) .   E n d   p o i n t   2 :   ( 3 6 7 . 5 0 3 8 1 0 5 6 7 6 6 6 , 7 5 )   < / A u t o m a t i o n P r o p e r t y H e l p e r T e x t > < L a y e d O u t > t r u e < / L a y e d O u t > < P o i n t s   x m l n s : b = " h t t p : / / s c h e m a s . d a t a c o n t r a c t . o r g / 2 0 0 4 / 0 7 / S y s t e m . W i n d o w s " > < b : P o i n t > < b : _ x > 2 4 3 . 2 < / b : _ x > < b : _ y > 1 6 2 . 6 < / b : _ y > < / b : P o i n t > < b : P o i n t > < b : _ x > 3 0 3 . 3 5 1 9 0 5 5 < / b : _ x > < b : _ y > 1 6 2 . 6 < / b : _ y > < / b : P o i n t > < b : P o i n t > < b : _ x > 3 0 5 . 3 5 1 9 0 5 5 < / b : _ x > < b : _ y > 1 6 0 . 6 < / b : _ y > < / b : P o i n t > < b : P o i n t > < b : _ x > 3 0 5 . 3 5 1 9 0 5 5 < / b : _ x > < b : _ y > 7 7 < / b : _ y > < / b : P o i n t > < b : P o i n t > < b : _ x > 3 0 7 . 3 5 1 9 0 5 5 < / b : _ x > < b : _ y > 7 5 < / b : _ y > < / b : P o i n t > < b : P o i n t > < b : _ x > 3 6 7 . 5 0 3 8 1 0 5 6 7 6 6 5 7 7 < / b : _ x > < b : _ y > 7 5 < / 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 2 2 7 . 2 < / b : _ x > < b : _ y > 1 5 4 . 6 < / b : _ y > < / L a b e l L o c a t i o n > < L o c a t i o n   x m l n s : b = " h t t p : / / s c h e m a s . d a t a c o n t r a c t . o r g / 2 0 0 4 / 0 7 / S y s t e m . W i n d o w s " > < b : _ x > 2 2 7 . 2 < / b : _ x > < b : _ y > 1 6 2 . 6 < / 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 3 6 7 . 5 0 3 8 1 0 5 6 7 6 6 5 7 7 < / b : _ x > < b : _ y > 6 7 < / b : _ y > < / L a b e l L o c a t i o n > < L o c a t i o n   x m l n s : b = " h t t p : / / s c h e m a s . d a t a c o n t r a c t . o r g / 2 0 0 4 / 0 7 / S y s t e m . W i n d o w s " > < b : _ x > 3 8 3 . 5 0 3 8 1 0 5 6 7 6 6 5 7 7 < / b : _ x > < b : _ y > 7 5 < / 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 2 4 3 . 2 < / b : _ x > < b : _ y > 1 6 2 . 6 < / b : _ y > < / b : P o i n t > < b : P o i n t > < b : _ x > 3 0 3 . 3 5 1 9 0 5 5 < / b : _ x > < b : _ y > 1 6 2 . 6 < / b : _ y > < / b : P o i n t > < b : P o i n t > < b : _ x > 3 0 5 . 3 5 1 9 0 5 5 < / b : _ x > < b : _ y > 1 6 0 . 6 < / b : _ y > < / b : P o i n t > < b : P o i n t > < b : _ x > 3 0 5 . 3 5 1 9 0 5 5 < / b : _ x > < b : _ y > 7 7 < / b : _ y > < / b : P o i n t > < b : P o i n t > < b : _ x > 3 0 7 . 3 5 1 9 0 5 5 < / b : _ x > < b : _ y > 7 5 < / b : _ y > < / b : P o i n t > < b : P o i n t > < b : _ x > 3 6 7 . 5 0 3 8 1 0 5 6 7 6 6 5 7 7 < / b : _ x > < b : _ y > 7 5 < / 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DC2121ED-B9A0-4606-B2AA-DF36C987B7A7}">
  <ds:schemaRefs>
    <ds:schemaRef ds:uri="http://schemas.microsoft.com/DataMashup"/>
  </ds:schemaRefs>
</ds:datastoreItem>
</file>

<file path=customXml/itemProps10.xml><?xml version="1.0" encoding="utf-8"?>
<ds:datastoreItem xmlns:ds="http://schemas.openxmlformats.org/officeDocument/2006/customXml" ds:itemID="{8E09074A-6078-4F30-A054-A52749C9ACA1}">
  <ds:schemaRefs/>
</ds:datastoreItem>
</file>

<file path=customXml/itemProps11.xml><?xml version="1.0" encoding="utf-8"?>
<ds:datastoreItem xmlns:ds="http://schemas.openxmlformats.org/officeDocument/2006/customXml" ds:itemID="{74D88775-D959-4D33-8A5C-292250444DD4}">
  <ds:schemaRefs/>
</ds:datastoreItem>
</file>

<file path=customXml/itemProps12.xml><?xml version="1.0" encoding="utf-8"?>
<ds:datastoreItem xmlns:ds="http://schemas.openxmlformats.org/officeDocument/2006/customXml" ds:itemID="{DF139D89-FA63-42D5-BDEB-8F24CA824387}">
  <ds:schemaRefs/>
</ds:datastoreItem>
</file>

<file path=customXml/itemProps13.xml><?xml version="1.0" encoding="utf-8"?>
<ds:datastoreItem xmlns:ds="http://schemas.openxmlformats.org/officeDocument/2006/customXml" ds:itemID="{C8C1843F-6E6B-4CED-ADF6-F2CA988A2725}">
  <ds:schemaRefs/>
</ds:datastoreItem>
</file>

<file path=customXml/itemProps14.xml><?xml version="1.0" encoding="utf-8"?>
<ds:datastoreItem xmlns:ds="http://schemas.openxmlformats.org/officeDocument/2006/customXml" ds:itemID="{55490407-37FE-45CB-8A2B-39D64D2C17DD}">
  <ds:schemaRefs/>
</ds:datastoreItem>
</file>

<file path=customXml/itemProps15.xml><?xml version="1.0" encoding="utf-8"?>
<ds:datastoreItem xmlns:ds="http://schemas.openxmlformats.org/officeDocument/2006/customXml" ds:itemID="{EDB080B6-5714-470E-B1E9-90C081A503DB}">
  <ds:schemaRefs/>
</ds:datastoreItem>
</file>

<file path=customXml/itemProps16.xml><?xml version="1.0" encoding="utf-8"?>
<ds:datastoreItem xmlns:ds="http://schemas.openxmlformats.org/officeDocument/2006/customXml" ds:itemID="{5EAB2168-DD67-454E-82DF-C336BD062AA4}">
  <ds:schemaRefs/>
</ds:datastoreItem>
</file>

<file path=customXml/itemProps17.xml><?xml version="1.0" encoding="utf-8"?>
<ds:datastoreItem xmlns:ds="http://schemas.openxmlformats.org/officeDocument/2006/customXml" ds:itemID="{C7AD4B18-9397-4685-9FC4-DD91740DAF8D}">
  <ds:schemaRefs/>
</ds:datastoreItem>
</file>

<file path=customXml/itemProps18.xml><?xml version="1.0" encoding="utf-8"?>
<ds:datastoreItem xmlns:ds="http://schemas.openxmlformats.org/officeDocument/2006/customXml" ds:itemID="{D649358F-59F9-438F-91C4-A7787CD764B0}">
  <ds:schemaRefs/>
</ds:datastoreItem>
</file>

<file path=customXml/itemProps2.xml><?xml version="1.0" encoding="utf-8"?>
<ds:datastoreItem xmlns:ds="http://schemas.openxmlformats.org/officeDocument/2006/customXml" ds:itemID="{2C580C99-F679-4DD2-809A-8C9555CD3B63}">
  <ds:schemaRefs/>
</ds:datastoreItem>
</file>

<file path=customXml/itemProps3.xml><?xml version="1.0" encoding="utf-8"?>
<ds:datastoreItem xmlns:ds="http://schemas.openxmlformats.org/officeDocument/2006/customXml" ds:itemID="{3A85ABAC-9572-43AD-B7B0-253ABBBFCF94}">
  <ds:schemaRefs/>
</ds:datastoreItem>
</file>

<file path=customXml/itemProps4.xml><?xml version="1.0" encoding="utf-8"?>
<ds:datastoreItem xmlns:ds="http://schemas.openxmlformats.org/officeDocument/2006/customXml" ds:itemID="{DDB76E6C-D05F-40FA-93D2-BEA0FE0044E9}">
  <ds:schemaRefs/>
</ds:datastoreItem>
</file>

<file path=customXml/itemProps5.xml><?xml version="1.0" encoding="utf-8"?>
<ds:datastoreItem xmlns:ds="http://schemas.openxmlformats.org/officeDocument/2006/customXml" ds:itemID="{25FB7725-ED89-4143-A4B6-765184A6E214}">
  <ds:schemaRefs/>
</ds:datastoreItem>
</file>

<file path=customXml/itemProps6.xml><?xml version="1.0" encoding="utf-8"?>
<ds:datastoreItem xmlns:ds="http://schemas.openxmlformats.org/officeDocument/2006/customXml" ds:itemID="{331024A1-8BCE-4690-9226-A4CE96EA3F58}">
  <ds:schemaRefs/>
</ds:datastoreItem>
</file>

<file path=customXml/itemProps7.xml><?xml version="1.0" encoding="utf-8"?>
<ds:datastoreItem xmlns:ds="http://schemas.openxmlformats.org/officeDocument/2006/customXml" ds:itemID="{4F88D7A3-7590-4FAF-8963-B45ED3224C16}">
  <ds:schemaRefs/>
</ds:datastoreItem>
</file>

<file path=customXml/itemProps8.xml><?xml version="1.0" encoding="utf-8"?>
<ds:datastoreItem xmlns:ds="http://schemas.openxmlformats.org/officeDocument/2006/customXml" ds:itemID="{EF06C3BE-5AF1-4CD5-9F27-07AC313C47B0}">
  <ds:schemaRefs/>
</ds:datastoreItem>
</file>

<file path=customXml/itemProps9.xml><?xml version="1.0" encoding="utf-8"?>
<ds:datastoreItem xmlns:ds="http://schemas.openxmlformats.org/officeDocument/2006/customXml" ds:itemID="{B825CD01-0CBF-4906-8CF1-7568E12002A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Average wait time daily trend</vt:lpstr>
      <vt:lpstr>Daily ER No of Patient</vt:lpstr>
      <vt:lpstr>Satisfaction score daily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Sushil Ghume</dc:creator>
  <cp:lastModifiedBy>Sushil Ghume</cp:lastModifiedBy>
  <dcterms:created xsi:type="dcterms:W3CDTF">2025-07-23T10:33:33Z</dcterms:created>
  <dcterms:modified xsi:type="dcterms:W3CDTF">2025-07-26T03:43:45Z</dcterms:modified>
</cp:coreProperties>
</file>