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h_b\Documents\SP\DCPE 2024 Sem 2\EP0709 - ACC\Tutorials and Practices\"/>
    </mc:Choice>
  </mc:AlternateContent>
  <xr:revisionPtr revIDLastSave="0" documentId="13_ncr:1_{725EC386-53DE-4B4C-B88F-4E020EA18FB9}" xr6:coauthVersionLast="47" xr6:coauthVersionMax="47" xr10:uidLastSave="{00000000-0000-0000-0000-000000000000}"/>
  <bookViews>
    <workbookView xWindow="-108" yWindow="-108" windowWidth="22140" windowHeight="13176" tabRatio="709" activeTab="4" xr2:uid="{00000000-000D-0000-FFFF-FFFF00000000}"/>
  </bookViews>
  <sheets>
    <sheet name="Question 1" sheetId="8" r:id="rId1"/>
    <sheet name="Question 2" sheetId="9" r:id="rId2"/>
    <sheet name="Question 3i" sheetId="10" r:id="rId3"/>
    <sheet name="Question 3ii and 3iii" sheetId="11" r:id="rId4"/>
    <sheet name="Question 4i" sheetId="12" r:id="rId5"/>
    <sheet name="Question 4ii and 4iii" sheetId="13" r:id="rId6"/>
  </sheets>
  <definedNames>
    <definedName name="_xlnm.Print_Area" localSheetId="3">'Question 3ii and 3iii'!$A$1:$E$33</definedName>
    <definedName name="_xlnm.Print_Area" localSheetId="5">'Question 4ii and 4iii'!$A$1:$C$32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2" l="1"/>
  <c r="B16" i="12"/>
  <c r="D14" i="12"/>
  <c r="B14" i="12"/>
  <c r="H13" i="10" l="1"/>
  <c r="B13" i="10"/>
  <c r="F11" i="10"/>
  <c r="B11" i="10"/>
</calcChain>
</file>

<file path=xl/sharedStrings.xml><?xml version="1.0" encoding="utf-8"?>
<sst xmlns="http://schemas.openxmlformats.org/spreadsheetml/2006/main" count="191" uniqueCount="58">
  <si>
    <t>Assets</t>
  </si>
  <si>
    <t>=</t>
  </si>
  <si>
    <t>+</t>
  </si>
  <si>
    <t>Shareholders' Equity</t>
  </si>
  <si>
    <t xml:space="preserve">Cash </t>
  </si>
  <si>
    <t>(a)</t>
  </si>
  <si>
    <t>(b)</t>
  </si>
  <si>
    <t>(c)</t>
  </si>
  <si>
    <t>Total</t>
  </si>
  <si>
    <t>Inventory</t>
  </si>
  <si>
    <t>Accounts Payable, Adams</t>
  </si>
  <si>
    <t>(e)</t>
  </si>
  <si>
    <t>Liabilities</t>
  </si>
  <si>
    <t>(d)</t>
  </si>
  <si>
    <t>Ordinary Share Capital</t>
  </si>
  <si>
    <t>Accounts Payable, Clark</t>
  </si>
  <si>
    <t>Sales Revenue</t>
  </si>
  <si>
    <t>Cost of Sales</t>
  </si>
  <si>
    <t>-</t>
  </si>
  <si>
    <t>Accounts Receivable, Jane</t>
  </si>
  <si>
    <t>Machinery</t>
  </si>
  <si>
    <t>Accounts Payable, Tang</t>
  </si>
  <si>
    <t>Expenses</t>
  </si>
  <si>
    <t>$</t>
  </si>
  <si>
    <t>Anton Pte Ltd</t>
  </si>
  <si>
    <t xml:space="preserve">Statement of Profit or Loss for the month ended 30 June 2021 </t>
  </si>
  <si>
    <t>Gross Profit</t>
  </si>
  <si>
    <t>Less Operating Expenses</t>
  </si>
  <si>
    <t>Total Operating Expenses</t>
  </si>
  <si>
    <t>Net Profit</t>
  </si>
  <si>
    <t xml:space="preserve">Statement of Financial Position as at 30 June 2021 </t>
  </si>
  <si>
    <t>Total Assets</t>
  </si>
  <si>
    <t>Shareholder's Equity</t>
  </si>
  <si>
    <t>Total Shareholder's Equity</t>
  </si>
  <si>
    <t>Total Liabilities and Shareholder's Equity</t>
  </si>
  <si>
    <t>Office Equipment</t>
  </si>
  <si>
    <t>Accounts Receivable, Milly</t>
  </si>
  <si>
    <t>(f)</t>
  </si>
  <si>
    <t>(g)</t>
  </si>
  <si>
    <t>Jonas Pte Ltd</t>
  </si>
  <si>
    <t>Statement of Profit or Loss for the month ended 30 April 2022</t>
  </si>
  <si>
    <t>Statement of Financial Position as at 30 April 2022</t>
  </si>
  <si>
    <t>Tutorial 2 Question 1</t>
  </si>
  <si>
    <t>Tutorial 2 Question 2</t>
  </si>
  <si>
    <t>Tutorial 2 Question 3i</t>
  </si>
  <si>
    <t>Shaded boxes are for you to fill in</t>
  </si>
  <si>
    <t>Tutorial 2 Question 3ii and 3iii</t>
  </si>
  <si>
    <t>Tutorial 2 Question 4i</t>
  </si>
  <si>
    <t>Tutorial 2 Question 4ii and 4iii</t>
  </si>
  <si>
    <t>Rent</t>
  </si>
  <si>
    <t>Utilities</t>
  </si>
  <si>
    <t>Less Cost of Sales</t>
  </si>
  <si>
    <t>Rental</t>
  </si>
  <si>
    <t>Cash</t>
  </si>
  <si>
    <t>Retained Earnings</t>
  </si>
  <si>
    <t>Salary</t>
  </si>
  <si>
    <t>Advertising</t>
  </si>
  <si>
    <t>Accounts Recievable, Milly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</si>
</sst>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8"/>
      <name val="Arial"/>
      <family val="2"/>
    </font>
    <font>
      <b/>
      <sz val="11"/>
      <color theme="8"/>
      <name val="Calibri"/>
      <family val="2"/>
      <scheme val="minor"/>
    </font>
    <font>
      <b/>
      <sz val="10"/>
      <color theme="8"/>
      <name val="Arial"/>
      <family val="2"/>
    </font>
    <font>
      <sz val="11"/>
      <color theme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7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vertical="center"/>
    </xf>
    <xf numFmtId="37" fontId="4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top"/>
    </xf>
    <xf numFmtId="0" fontId="10" fillId="2" borderId="0" xfId="0" applyFont="1" applyFill="1" applyAlignment="1">
      <alignment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164" fontId="5" fillId="2" borderId="0" xfId="0" applyNumberFormat="1" applyFont="1" applyFill="1" applyAlignment="1">
      <alignment horizontal="right" vertical="center"/>
    </xf>
    <xf numFmtId="164" fontId="0" fillId="2" borderId="0" xfId="0" applyNumberFormat="1" applyFill="1" applyAlignment="1">
      <alignment horizontal="right"/>
    </xf>
    <xf numFmtId="0" fontId="10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164" fontId="8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13" fillId="2" borderId="0" xfId="0" applyFont="1" applyFill="1"/>
    <xf numFmtId="0" fontId="3" fillId="4" borderId="0" xfId="0" applyFont="1" applyFill="1" applyAlignment="1">
      <alignment horizontal="left" vertical="center"/>
    </xf>
    <xf numFmtId="164" fontId="5" fillId="4" borderId="0" xfId="0" applyNumberFormat="1" applyFont="1" applyFill="1" applyAlignment="1">
      <alignment horizontal="right" vertical="center"/>
    </xf>
    <xf numFmtId="164" fontId="5" fillId="4" borderId="4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left"/>
    </xf>
    <xf numFmtId="164" fontId="5" fillId="4" borderId="4" xfId="0" applyNumberFormat="1" applyFont="1" applyFill="1" applyBorder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8" fillId="4" borderId="5" xfId="0" applyNumberFormat="1" applyFont="1" applyFill="1" applyBorder="1" applyAlignment="1">
      <alignment horizontal="right"/>
    </xf>
    <xf numFmtId="0" fontId="0" fillId="4" borderId="0" xfId="0" applyFill="1"/>
    <xf numFmtId="164" fontId="5" fillId="4" borderId="6" xfId="0" applyNumberFormat="1" applyFont="1" applyFill="1" applyBorder="1" applyAlignment="1">
      <alignment horizontal="right" vertical="center"/>
    </xf>
    <xf numFmtId="0" fontId="0" fillId="4" borderId="0" xfId="0" applyFill="1" applyAlignment="1">
      <alignment horizontal="left"/>
    </xf>
    <xf numFmtId="164" fontId="5" fillId="4" borderId="5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4" xfId="0" quotePrefix="1" applyNumberFormat="1" applyFont="1" applyFill="1" applyBorder="1" applyAlignment="1">
      <alignment horizontal="center" vertical="center"/>
    </xf>
    <xf numFmtId="3" fontId="5" fillId="2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opLeftCell="A5" zoomScale="130" zoomScaleNormal="130" workbookViewId="0">
      <selection activeCell="H12" sqref="H12"/>
    </sheetView>
  </sheetViews>
  <sheetFormatPr defaultColWidth="8.77734375" defaultRowHeight="14.4" x14ac:dyDescent="0.3"/>
  <cols>
    <col min="1" max="1" width="8.77734375" style="2"/>
    <col min="2" max="2" width="14.6640625" style="2" customWidth="1"/>
    <col min="3" max="3" width="5.6640625" style="2" customWidth="1"/>
    <col min="4" max="4" width="14.6640625" style="2" customWidth="1"/>
    <col min="5" max="5" width="5.6640625" style="2" customWidth="1"/>
    <col min="6" max="6" width="14.6640625" style="2" customWidth="1"/>
    <col min="7" max="7" width="5.6640625" style="2" customWidth="1"/>
    <col min="8" max="8" width="14.6640625" style="2" customWidth="1"/>
    <col min="9" max="16384" width="8.77734375" style="2"/>
  </cols>
  <sheetData>
    <row r="1" spans="1:8" s="8" customFormat="1" ht="30" customHeight="1" x14ac:dyDescent="0.3">
      <c r="A1" s="18" t="s">
        <v>42</v>
      </c>
      <c r="B1" s="19"/>
      <c r="C1" s="19"/>
      <c r="D1" s="19"/>
      <c r="E1" s="19"/>
      <c r="F1" s="19"/>
      <c r="G1" s="19"/>
      <c r="H1" s="19"/>
    </row>
    <row r="2" spans="1:8" ht="30" customHeight="1" x14ac:dyDescent="0.3">
      <c r="A2" s="1"/>
      <c r="B2" s="44" t="s">
        <v>0</v>
      </c>
      <c r="C2" s="45"/>
      <c r="D2" s="45"/>
      <c r="E2" s="12" t="s">
        <v>1</v>
      </c>
      <c r="F2" s="15" t="s">
        <v>12</v>
      </c>
      <c r="G2" s="12" t="s">
        <v>2</v>
      </c>
      <c r="H2" s="11" t="s">
        <v>3</v>
      </c>
    </row>
    <row r="3" spans="1:8" ht="30" customHeight="1" x14ac:dyDescent="0.3">
      <c r="A3" s="3"/>
      <c r="B3" s="10" t="s">
        <v>4</v>
      </c>
      <c r="C3" s="4" t="s">
        <v>2</v>
      </c>
      <c r="D3" s="10" t="s">
        <v>9</v>
      </c>
      <c r="E3" s="4" t="s">
        <v>1</v>
      </c>
      <c r="F3" s="10" t="s">
        <v>10</v>
      </c>
      <c r="G3" s="4" t="s">
        <v>2</v>
      </c>
      <c r="H3" s="10" t="s">
        <v>14</v>
      </c>
    </row>
    <row r="4" spans="1:8" ht="25.05" customHeight="1" x14ac:dyDescent="0.3">
      <c r="A4" s="4" t="s">
        <v>5</v>
      </c>
      <c r="B4" s="16">
        <v>90000</v>
      </c>
      <c r="C4" s="9"/>
      <c r="D4" s="16"/>
      <c r="E4" s="9"/>
      <c r="F4" s="16"/>
      <c r="G4" s="9"/>
      <c r="H4" s="16">
        <v>90000</v>
      </c>
    </row>
    <row r="5" spans="1:8" ht="25.05" customHeight="1" x14ac:dyDescent="0.3">
      <c r="A5" s="4" t="s">
        <v>6</v>
      </c>
      <c r="B5" s="16"/>
      <c r="C5" s="9"/>
      <c r="D5" s="16">
        <v>30000</v>
      </c>
      <c r="E5" s="9"/>
      <c r="F5" s="16">
        <v>30000</v>
      </c>
      <c r="G5" s="9"/>
      <c r="H5" s="16"/>
    </row>
    <row r="6" spans="1:8" ht="25.05" customHeight="1" x14ac:dyDescent="0.3">
      <c r="A6" s="4" t="s">
        <v>7</v>
      </c>
      <c r="B6" s="63">
        <v>-20000</v>
      </c>
      <c r="C6" s="9"/>
      <c r="D6" s="16"/>
      <c r="E6" s="9"/>
      <c r="F6" s="63">
        <v>-20000</v>
      </c>
      <c r="G6" s="9"/>
      <c r="H6" s="16"/>
    </row>
    <row r="7" spans="1:8" s="7" customFormat="1" ht="25.05" customHeight="1" thickBot="1" x14ac:dyDescent="0.35">
      <c r="A7" s="6" t="s">
        <v>8</v>
      </c>
      <c r="B7" s="20">
        <v>70000</v>
      </c>
      <c r="C7" s="5" t="s">
        <v>2</v>
      </c>
      <c r="D7" s="20">
        <v>30000</v>
      </c>
      <c r="E7" s="5" t="s">
        <v>1</v>
      </c>
      <c r="F7" s="20">
        <v>10000</v>
      </c>
      <c r="G7" s="5" t="s">
        <v>2</v>
      </c>
      <c r="H7" s="20">
        <v>90000</v>
      </c>
    </row>
    <row r="8" spans="1:8" ht="15" thickTop="1" x14ac:dyDescent="0.3">
      <c r="A8" s="4"/>
      <c r="B8" s="5"/>
      <c r="C8" s="5"/>
      <c r="D8" s="5"/>
      <c r="E8" s="5"/>
      <c r="F8" s="5"/>
      <c r="G8" s="5"/>
      <c r="H8" s="5"/>
    </row>
    <row r="9" spans="1:8" s="7" customFormat="1" ht="25.05" customHeight="1" x14ac:dyDescent="0.3">
      <c r="A9" s="1"/>
      <c r="B9" s="46">
        <v>100000</v>
      </c>
      <c r="C9" s="47"/>
      <c r="D9" s="48"/>
      <c r="E9" s="5" t="s">
        <v>1</v>
      </c>
      <c r="F9" s="49">
        <v>100000</v>
      </c>
      <c r="G9" s="50"/>
      <c r="H9" s="51"/>
    </row>
    <row r="10" spans="1:8" x14ac:dyDescent="0.3">
      <c r="A10" s="21"/>
      <c r="B10" s="21"/>
      <c r="C10" s="21"/>
      <c r="D10" s="21"/>
      <c r="E10" s="21"/>
      <c r="F10" s="21"/>
      <c r="G10" s="21"/>
      <c r="H10" s="21"/>
    </row>
    <row r="11" spans="1:8" x14ac:dyDescent="0.3">
      <c r="A11" s="21"/>
      <c r="B11" s="21"/>
      <c r="C11" s="21"/>
      <c r="D11" s="21"/>
      <c r="E11" s="21"/>
      <c r="F11" s="21"/>
      <c r="G11" s="21"/>
      <c r="H11" s="21"/>
    </row>
  </sheetData>
  <mergeCells count="3">
    <mergeCell ref="B2:D2"/>
    <mergeCell ref="B9:D9"/>
    <mergeCell ref="F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G15" sqref="G15"/>
    </sheetView>
  </sheetViews>
  <sheetFormatPr defaultColWidth="8.77734375" defaultRowHeight="14.4" x14ac:dyDescent="0.3"/>
  <cols>
    <col min="1" max="1" width="7.6640625" style="2" customWidth="1"/>
    <col min="2" max="2" width="13.6640625" style="2" customWidth="1"/>
    <col min="3" max="3" width="3.6640625" style="2" customWidth="1"/>
    <col min="4" max="4" width="13.6640625" style="2" customWidth="1"/>
    <col min="5" max="5" width="3.6640625" style="2" customWidth="1"/>
    <col min="6" max="6" width="14.6640625" style="2" customWidth="1"/>
    <col min="7" max="7" width="3.6640625" style="2" customWidth="1"/>
    <col min="8" max="8" width="14.6640625" style="2" customWidth="1"/>
    <col min="9" max="9" width="3.6640625" style="2" customWidth="1"/>
    <col min="10" max="10" width="14.6640625" style="2" customWidth="1"/>
    <col min="11" max="11" width="3.6640625" style="2" customWidth="1"/>
    <col min="12" max="12" width="13.6640625" style="2" customWidth="1"/>
    <col min="13" max="13" width="3.6640625" style="2" customWidth="1"/>
    <col min="14" max="14" width="13.6640625" style="2" customWidth="1"/>
    <col min="15" max="16384" width="8.77734375" style="2"/>
  </cols>
  <sheetData>
    <row r="1" spans="1:14" s="8" customFormat="1" ht="30" customHeight="1" x14ac:dyDescent="0.3">
      <c r="A1" s="18" t="s">
        <v>43</v>
      </c>
    </row>
    <row r="2" spans="1:14" ht="30" customHeight="1" x14ac:dyDescent="0.3">
      <c r="A2" s="1"/>
      <c r="B2" s="44" t="s">
        <v>0</v>
      </c>
      <c r="C2" s="45"/>
      <c r="D2" s="45"/>
      <c r="E2" s="45"/>
      <c r="F2" s="45"/>
      <c r="G2" s="12" t="s">
        <v>1</v>
      </c>
      <c r="H2" s="15" t="s">
        <v>12</v>
      </c>
      <c r="I2" s="12" t="s">
        <v>2</v>
      </c>
      <c r="J2" s="55" t="s">
        <v>3</v>
      </c>
      <c r="K2" s="50"/>
      <c r="L2" s="50"/>
      <c r="M2" s="50"/>
      <c r="N2" s="51"/>
    </row>
    <row r="3" spans="1:14" ht="30" customHeight="1" x14ac:dyDescent="0.3">
      <c r="A3" s="3"/>
      <c r="B3" s="10" t="s">
        <v>4</v>
      </c>
      <c r="C3" s="4" t="s">
        <v>2</v>
      </c>
      <c r="D3" s="10" t="s">
        <v>9</v>
      </c>
      <c r="E3" s="4" t="s">
        <v>2</v>
      </c>
      <c r="F3" s="10" t="s">
        <v>19</v>
      </c>
      <c r="G3" s="4" t="s">
        <v>1</v>
      </c>
      <c r="H3" s="10" t="s">
        <v>15</v>
      </c>
      <c r="I3" s="4" t="s">
        <v>2</v>
      </c>
      <c r="J3" s="10" t="s">
        <v>14</v>
      </c>
      <c r="K3" s="4" t="s">
        <v>2</v>
      </c>
      <c r="L3" s="10" t="s">
        <v>16</v>
      </c>
      <c r="M3" s="22" t="s">
        <v>18</v>
      </c>
      <c r="N3" s="10" t="s">
        <v>17</v>
      </c>
    </row>
    <row r="4" spans="1:14" ht="25.05" customHeight="1" x14ac:dyDescent="0.3">
      <c r="A4" s="4" t="s">
        <v>5</v>
      </c>
      <c r="B4" s="16">
        <v>70000</v>
      </c>
      <c r="C4" s="9"/>
      <c r="D4" s="16"/>
      <c r="E4" s="9"/>
      <c r="F4" s="16"/>
      <c r="G4" s="9"/>
      <c r="H4" s="16"/>
      <c r="I4" s="9"/>
      <c r="J4" s="16">
        <v>70000</v>
      </c>
      <c r="K4" s="9"/>
      <c r="L4" s="16"/>
      <c r="M4" s="9"/>
      <c r="N4" s="16"/>
    </row>
    <row r="5" spans="1:14" ht="25.05" customHeight="1" x14ac:dyDescent="0.3">
      <c r="A5" s="4" t="s">
        <v>6</v>
      </c>
      <c r="B5" s="16"/>
      <c r="C5" s="9"/>
      <c r="D5" s="16">
        <v>40000</v>
      </c>
      <c r="E5" s="9"/>
      <c r="F5" s="16"/>
      <c r="G5" s="9"/>
      <c r="H5" s="16">
        <v>40000</v>
      </c>
      <c r="I5" s="9"/>
      <c r="J5" s="16"/>
      <c r="K5" s="9"/>
      <c r="L5" s="16"/>
      <c r="M5" s="9"/>
      <c r="N5" s="16"/>
    </row>
    <row r="6" spans="1:14" ht="25.05" customHeight="1" x14ac:dyDescent="0.3">
      <c r="A6" s="4" t="s">
        <v>7</v>
      </c>
      <c r="B6" s="16"/>
      <c r="C6" s="9"/>
      <c r="D6" s="63">
        <v>-5000</v>
      </c>
      <c r="E6" s="9"/>
      <c r="F6" s="16"/>
      <c r="G6" s="9"/>
      <c r="H6" s="16"/>
      <c r="I6" s="9"/>
      <c r="J6" s="16"/>
      <c r="K6" s="9"/>
      <c r="L6" s="16"/>
      <c r="M6" s="9"/>
      <c r="N6" s="16">
        <v>5000</v>
      </c>
    </row>
    <row r="7" spans="1:14" ht="25.05" customHeight="1" x14ac:dyDescent="0.3">
      <c r="A7" s="4" t="s">
        <v>7</v>
      </c>
      <c r="B7" s="16"/>
      <c r="C7" s="9"/>
      <c r="D7" s="16"/>
      <c r="E7" s="9"/>
      <c r="F7" s="16">
        <v>15000</v>
      </c>
      <c r="G7" s="9"/>
      <c r="H7" s="16"/>
      <c r="I7" s="9"/>
      <c r="J7" s="16"/>
      <c r="K7" s="9"/>
      <c r="L7" s="16">
        <v>15000</v>
      </c>
      <c r="M7" s="9"/>
      <c r="N7" s="16"/>
    </row>
    <row r="8" spans="1:14" ht="25.05" customHeight="1" x14ac:dyDescent="0.3">
      <c r="A8" s="4" t="s">
        <v>13</v>
      </c>
      <c r="B8" s="16">
        <v>10000</v>
      </c>
      <c r="C8" s="9"/>
      <c r="D8" s="16"/>
      <c r="E8" s="9"/>
      <c r="F8" s="63">
        <v>-10000</v>
      </c>
      <c r="G8" s="9"/>
      <c r="H8" s="16"/>
      <c r="I8" s="9"/>
      <c r="J8" s="16"/>
      <c r="K8" s="9"/>
      <c r="L8" s="16"/>
      <c r="M8" s="9"/>
      <c r="N8" s="16"/>
    </row>
    <row r="9" spans="1:14" s="7" customFormat="1" ht="25.05" customHeight="1" thickBot="1" x14ac:dyDescent="0.35">
      <c r="A9" s="6" t="s">
        <v>8</v>
      </c>
      <c r="B9" s="17">
        <v>80000</v>
      </c>
      <c r="C9" s="5" t="s">
        <v>2</v>
      </c>
      <c r="D9" s="17">
        <v>35000</v>
      </c>
      <c r="E9" s="5" t="s">
        <v>2</v>
      </c>
      <c r="F9" s="17">
        <v>5000</v>
      </c>
      <c r="G9" s="5" t="s">
        <v>1</v>
      </c>
      <c r="H9" s="17">
        <v>40000</v>
      </c>
      <c r="I9" s="5" t="s">
        <v>2</v>
      </c>
      <c r="J9" s="17">
        <v>70000</v>
      </c>
      <c r="K9" s="5" t="s">
        <v>2</v>
      </c>
      <c r="L9" s="17">
        <v>15000</v>
      </c>
      <c r="M9" s="5" t="s">
        <v>18</v>
      </c>
      <c r="N9" s="17">
        <v>5000</v>
      </c>
    </row>
    <row r="10" spans="1:14" ht="15" thickTop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s="7" customFormat="1" ht="25.05" customHeight="1" x14ac:dyDescent="0.3">
      <c r="A11" s="1"/>
      <c r="B11" s="52">
        <v>120000</v>
      </c>
      <c r="C11" s="53"/>
      <c r="D11" s="53"/>
      <c r="E11" s="53"/>
      <c r="F11" s="54"/>
      <c r="G11" s="5" t="s">
        <v>1</v>
      </c>
      <c r="H11" s="49">
        <v>120000</v>
      </c>
      <c r="I11" s="50"/>
      <c r="J11" s="50"/>
      <c r="K11" s="50"/>
      <c r="L11" s="50"/>
      <c r="M11" s="50"/>
      <c r="N11" s="51"/>
    </row>
  </sheetData>
  <mergeCells count="4">
    <mergeCell ref="B2:F2"/>
    <mergeCell ref="B11:F11"/>
    <mergeCell ref="H11:N11"/>
    <mergeCell ref="J2:N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A2" workbookViewId="0">
      <selection activeCell="J16" sqref="J16"/>
    </sheetView>
  </sheetViews>
  <sheetFormatPr defaultColWidth="8.77734375" defaultRowHeight="14.4" x14ac:dyDescent="0.3"/>
  <cols>
    <col min="1" max="1" width="6.21875" style="2" customWidth="1"/>
    <col min="2" max="2" width="11.6640625" style="2" customWidth="1"/>
    <col min="3" max="3" width="3.6640625" style="2" customWidth="1"/>
    <col min="4" max="4" width="11.6640625" style="2" customWidth="1"/>
    <col min="5" max="5" width="3.6640625" style="2" customWidth="1"/>
    <col min="6" max="6" width="11.6640625" style="2" customWidth="1"/>
    <col min="7" max="7" width="3.6640625" style="2" customWidth="1"/>
    <col min="8" max="8" width="14.6640625" style="2" customWidth="1"/>
    <col min="9" max="9" width="3.6640625" style="2" customWidth="1"/>
    <col min="10" max="10" width="12.6640625" style="2" customWidth="1"/>
    <col min="11" max="11" width="3.6640625" style="2" customWidth="1"/>
    <col min="12" max="12" width="12.6640625" style="2" customWidth="1"/>
    <col min="13" max="13" width="3.6640625" style="2" customWidth="1"/>
    <col min="14" max="14" width="12.6640625" style="2" customWidth="1"/>
    <col min="15" max="15" width="3.6640625" style="2" customWidth="1"/>
    <col min="16" max="16" width="11.6640625" style="2" customWidth="1"/>
    <col min="17" max="16384" width="8.77734375" style="2"/>
  </cols>
  <sheetData>
    <row r="1" spans="1:17" s="8" customFormat="1" ht="30" customHeight="1" x14ac:dyDescent="0.3">
      <c r="A1" s="18" t="s">
        <v>44</v>
      </c>
    </row>
    <row r="2" spans="1:17" ht="25.05" customHeight="1" x14ac:dyDescent="0.3">
      <c r="A2" s="1"/>
      <c r="B2" s="44" t="s">
        <v>0</v>
      </c>
      <c r="C2" s="45"/>
      <c r="D2" s="45"/>
      <c r="E2" s="45"/>
      <c r="F2" s="45"/>
      <c r="G2" s="12" t="s">
        <v>1</v>
      </c>
      <c r="H2" s="15" t="s">
        <v>12</v>
      </c>
      <c r="I2" s="12" t="s">
        <v>2</v>
      </c>
      <c r="J2" s="55" t="s">
        <v>3</v>
      </c>
      <c r="K2" s="50"/>
      <c r="L2" s="50"/>
      <c r="M2" s="50"/>
      <c r="N2" s="50"/>
      <c r="O2" s="50"/>
      <c r="P2" s="51"/>
    </row>
    <row r="3" spans="1:17" ht="30" customHeight="1" x14ac:dyDescent="0.3">
      <c r="A3" s="3"/>
      <c r="B3" s="10" t="s">
        <v>4</v>
      </c>
      <c r="C3" s="4" t="s">
        <v>2</v>
      </c>
      <c r="D3" s="10" t="s">
        <v>20</v>
      </c>
      <c r="E3" s="4" t="s">
        <v>2</v>
      </c>
      <c r="F3" s="10" t="s">
        <v>9</v>
      </c>
      <c r="G3" s="4" t="s">
        <v>1</v>
      </c>
      <c r="H3" s="10" t="s">
        <v>21</v>
      </c>
      <c r="I3" s="4" t="s">
        <v>2</v>
      </c>
      <c r="J3" s="10" t="s">
        <v>14</v>
      </c>
      <c r="K3" s="4" t="s">
        <v>2</v>
      </c>
      <c r="L3" s="10" t="s">
        <v>16</v>
      </c>
      <c r="M3" s="22" t="s">
        <v>18</v>
      </c>
      <c r="N3" s="10" t="s">
        <v>17</v>
      </c>
      <c r="O3" s="22" t="s">
        <v>18</v>
      </c>
      <c r="P3" s="10" t="s">
        <v>22</v>
      </c>
    </row>
    <row r="4" spans="1:17" ht="24" customHeight="1" x14ac:dyDescent="0.3">
      <c r="A4" s="4" t="s">
        <v>5</v>
      </c>
      <c r="B4" s="16">
        <v>90000</v>
      </c>
      <c r="C4" s="9"/>
      <c r="D4" s="16"/>
      <c r="E4" s="9"/>
      <c r="F4" s="16"/>
      <c r="G4" s="9"/>
      <c r="H4" s="16"/>
      <c r="I4" s="9"/>
      <c r="J4" s="16">
        <v>90000</v>
      </c>
      <c r="K4" s="9"/>
      <c r="L4" s="16"/>
      <c r="M4" s="9"/>
      <c r="N4" s="16"/>
      <c r="O4" s="9"/>
      <c r="P4" s="16"/>
    </row>
    <row r="5" spans="1:17" ht="24" customHeight="1" x14ac:dyDescent="0.3">
      <c r="A5" s="4" t="s">
        <v>6</v>
      </c>
      <c r="B5" s="63">
        <v>-20000</v>
      </c>
      <c r="C5" s="9"/>
      <c r="D5" s="16">
        <v>20000</v>
      </c>
      <c r="E5" s="9"/>
      <c r="F5" s="16"/>
      <c r="G5" s="9"/>
      <c r="H5" s="16"/>
      <c r="I5" s="9"/>
      <c r="J5" s="16"/>
      <c r="K5" s="9"/>
      <c r="L5" s="16"/>
      <c r="M5" s="9"/>
      <c r="N5" s="16"/>
      <c r="O5" s="9"/>
      <c r="P5" s="16"/>
    </row>
    <row r="6" spans="1:17" ht="24" customHeight="1" x14ac:dyDescent="0.3">
      <c r="A6" s="4" t="s">
        <v>7</v>
      </c>
      <c r="B6" s="16"/>
      <c r="C6" s="9"/>
      <c r="D6" s="16"/>
      <c r="E6" s="9"/>
      <c r="F6" s="16">
        <v>30000</v>
      </c>
      <c r="G6" s="9"/>
      <c r="H6" s="16">
        <v>30000</v>
      </c>
      <c r="I6" s="9"/>
      <c r="J6" s="16"/>
      <c r="K6" s="9"/>
      <c r="L6" s="16"/>
      <c r="M6" s="9"/>
      <c r="N6" s="16"/>
      <c r="O6" s="9"/>
      <c r="P6" s="16"/>
    </row>
    <row r="7" spans="1:17" ht="24" customHeight="1" x14ac:dyDescent="0.3">
      <c r="A7" s="4" t="s">
        <v>13</v>
      </c>
      <c r="B7" s="16">
        <v>15000</v>
      </c>
      <c r="C7" s="9"/>
      <c r="D7" s="16"/>
      <c r="E7" s="9"/>
      <c r="F7" s="62"/>
      <c r="G7" s="9"/>
      <c r="H7" s="16"/>
      <c r="I7" s="9"/>
      <c r="J7" s="16"/>
      <c r="K7" s="9"/>
      <c r="L7" s="16">
        <v>15000</v>
      </c>
      <c r="M7" s="9"/>
      <c r="N7" s="16"/>
      <c r="O7" s="9"/>
      <c r="P7" s="16"/>
    </row>
    <row r="8" spans="1:17" ht="24" customHeight="1" x14ac:dyDescent="0.3">
      <c r="A8" s="4" t="s">
        <v>13</v>
      </c>
      <c r="B8" s="16"/>
      <c r="C8" s="9"/>
      <c r="D8" s="16"/>
      <c r="E8" s="9"/>
      <c r="F8" s="62">
        <v>-5000</v>
      </c>
      <c r="G8" s="9"/>
      <c r="H8" s="16"/>
      <c r="I8" s="9"/>
      <c r="J8" s="16"/>
      <c r="K8" s="9"/>
      <c r="L8" s="16"/>
      <c r="M8" s="9"/>
      <c r="N8" s="16">
        <v>5000</v>
      </c>
      <c r="O8" s="9"/>
      <c r="P8" s="16"/>
    </row>
    <row r="9" spans="1:17" ht="24" customHeight="1" x14ac:dyDescent="0.3">
      <c r="A9" s="4" t="s">
        <v>11</v>
      </c>
      <c r="B9" s="62">
        <v>-3000</v>
      </c>
      <c r="C9" s="9"/>
      <c r="D9" s="16"/>
      <c r="E9" s="9"/>
      <c r="F9" s="16"/>
      <c r="G9" s="9"/>
      <c r="H9" s="16"/>
      <c r="I9" s="9"/>
      <c r="J9" s="16"/>
      <c r="K9" s="9"/>
      <c r="L9" s="16"/>
      <c r="M9" s="9"/>
      <c r="N9" s="16"/>
      <c r="O9" s="9"/>
      <c r="P9" s="16">
        <v>3000</v>
      </c>
      <c r="Q9" s="2" t="s">
        <v>49</v>
      </c>
    </row>
    <row r="10" spans="1:17" ht="24" customHeight="1" x14ac:dyDescent="0.3">
      <c r="A10" s="4" t="s">
        <v>11</v>
      </c>
      <c r="B10" s="62">
        <v>-2000</v>
      </c>
      <c r="C10" s="9"/>
      <c r="D10" s="16"/>
      <c r="E10" s="9"/>
      <c r="F10" s="16"/>
      <c r="G10" s="9"/>
      <c r="H10" s="16"/>
      <c r="I10" s="9"/>
      <c r="J10" s="16"/>
      <c r="K10" s="9"/>
      <c r="L10" s="16"/>
      <c r="M10" s="9"/>
      <c r="N10" s="16"/>
      <c r="O10" s="9"/>
      <c r="P10" s="16">
        <v>2000</v>
      </c>
      <c r="Q10" s="2" t="s">
        <v>50</v>
      </c>
    </row>
    <row r="11" spans="1:17" s="7" customFormat="1" ht="24" customHeight="1" thickBot="1" x14ac:dyDescent="0.35">
      <c r="A11" s="6" t="s">
        <v>8</v>
      </c>
      <c r="B11" s="17">
        <f>SUM(B4:B10)</f>
        <v>80000</v>
      </c>
      <c r="C11" s="5" t="s">
        <v>2</v>
      </c>
      <c r="D11" s="17">
        <v>20000</v>
      </c>
      <c r="E11" s="5" t="s">
        <v>2</v>
      </c>
      <c r="F11" s="17">
        <f>SUM(F4:F10)</f>
        <v>25000</v>
      </c>
      <c r="G11" s="5" t="s">
        <v>1</v>
      </c>
      <c r="H11" s="17">
        <v>30000</v>
      </c>
      <c r="I11" s="5" t="s">
        <v>2</v>
      </c>
      <c r="J11" s="17">
        <v>90000</v>
      </c>
      <c r="K11" s="5" t="s">
        <v>2</v>
      </c>
      <c r="L11" s="17">
        <v>15000</v>
      </c>
      <c r="M11" s="5" t="s">
        <v>18</v>
      </c>
      <c r="N11" s="17">
        <v>5000</v>
      </c>
      <c r="O11" s="5" t="s">
        <v>18</v>
      </c>
      <c r="P11" s="17">
        <v>5000</v>
      </c>
    </row>
    <row r="12" spans="1:17" ht="12" customHeight="1" thickTop="1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s="7" customFormat="1" ht="24" customHeight="1" x14ac:dyDescent="0.3">
      <c r="A13" s="1"/>
      <c r="B13" s="52">
        <f>SUM(B11:F11)</f>
        <v>125000</v>
      </c>
      <c r="C13" s="53"/>
      <c r="D13" s="53"/>
      <c r="E13" s="53"/>
      <c r="F13" s="54"/>
      <c r="G13" s="5" t="s">
        <v>1</v>
      </c>
      <c r="H13" s="49">
        <f>H11 + J11+L11-N11-P11</f>
        <v>125000</v>
      </c>
      <c r="I13" s="50"/>
      <c r="J13" s="50"/>
      <c r="K13" s="50"/>
      <c r="L13" s="50"/>
      <c r="M13" s="50"/>
      <c r="N13" s="50"/>
      <c r="O13" s="50"/>
      <c r="P13" s="51"/>
    </row>
  </sheetData>
  <mergeCells count="4">
    <mergeCell ref="B2:F2"/>
    <mergeCell ref="J2:P2"/>
    <mergeCell ref="B13:F13"/>
    <mergeCell ref="H13:P1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7"/>
  <sheetViews>
    <sheetView topLeftCell="A14" zoomScaleNormal="100" workbookViewId="0">
      <selection activeCell="G25" sqref="G25"/>
    </sheetView>
  </sheetViews>
  <sheetFormatPr defaultColWidth="8.77734375" defaultRowHeight="14.4" x14ac:dyDescent="0.3"/>
  <cols>
    <col min="1" max="1" width="34.77734375" style="2" bestFit="1" customWidth="1"/>
    <col min="2" max="3" width="14.6640625" style="2" customWidth="1"/>
    <col min="4" max="16384" width="8.77734375" style="2"/>
  </cols>
  <sheetData>
    <row r="1" spans="1:5" s="8" customFormat="1" ht="30" customHeight="1" x14ac:dyDescent="0.3">
      <c r="A1" s="18" t="s">
        <v>46</v>
      </c>
      <c r="B1" s="19"/>
      <c r="C1" s="19"/>
    </row>
    <row r="2" spans="1:5" ht="19.95" customHeight="1" x14ac:dyDescent="0.3">
      <c r="A2" s="56" t="s">
        <v>24</v>
      </c>
      <c r="B2" s="57"/>
      <c r="C2" s="57"/>
    </row>
    <row r="3" spans="1:5" ht="19.95" customHeight="1" x14ac:dyDescent="0.3">
      <c r="A3" s="56" t="s">
        <v>25</v>
      </c>
      <c r="B3" s="57"/>
      <c r="C3" s="57"/>
    </row>
    <row r="4" spans="1:5" ht="19.95" customHeight="1" x14ac:dyDescent="0.3">
      <c r="A4" s="3"/>
      <c r="B4" s="23" t="s">
        <v>23</v>
      </c>
      <c r="C4" s="23" t="s">
        <v>23</v>
      </c>
    </row>
    <row r="5" spans="1:5" ht="22.95" customHeight="1" x14ac:dyDescent="0.3">
      <c r="A5" s="33" t="s">
        <v>16</v>
      </c>
      <c r="B5" s="34">
        <v>15000</v>
      </c>
      <c r="D5" s="40"/>
    </row>
    <row r="6" spans="1:5" ht="22.95" customHeight="1" x14ac:dyDescent="0.3">
      <c r="A6" s="33" t="s">
        <v>51</v>
      </c>
      <c r="B6" s="35">
        <v>5000</v>
      </c>
      <c r="D6" s="58" t="s">
        <v>45</v>
      </c>
      <c r="E6" s="59"/>
    </row>
    <row r="7" spans="1:5" ht="22.95" customHeight="1" x14ac:dyDescent="0.3">
      <c r="A7" s="13" t="s">
        <v>26</v>
      </c>
      <c r="B7" s="25"/>
      <c r="C7" s="34">
        <v>10000</v>
      </c>
      <c r="D7" s="59"/>
      <c r="E7" s="59"/>
    </row>
    <row r="8" spans="1:5" s="7" customFormat="1" ht="22.95" customHeight="1" x14ac:dyDescent="0.3">
      <c r="A8" s="13" t="s">
        <v>27</v>
      </c>
      <c r="B8" s="25"/>
      <c r="C8" s="25"/>
    </row>
    <row r="9" spans="1:5" ht="22.95" customHeight="1" x14ac:dyDescent="0.3">
      <c r="A9" s="33" t="s">
        <v>52</v>
      </c>
      <c r="B9" s="34">
        <v>3000</v>
      </c>
      <c r="C9" s="25"/>
    </row>
    <row r="10" spans="1:5" ht="22.95" customHeight="1" x14ac:dyDescent="0.3">
      <c r="A10" s="36" t="s">
        <v>50</v>
      </c>
      <c r="B10" s="37">
        <v>2000</v>
      </c>
      <c r="C10" s="28"/>
    </row>
    <row r="11" spans="1:5" ht="22.95" customHeight="1" x14ac:dyDescent="0.3">
      <c r="A11" s="27" t="s">
        <v>28</v>
      </c>
      <c r="B11" s="28"/>
      <c r="C11" s="38">
        <v>5000</v>
      </c>
    </row>
    <row r="12" spans="1:5" ht="22.95" customHeight="1" thickBot="1" x14ac:dyDescent="0.35">
      <c r="A12" s="14" t="s">
        <v>29</v>
      </c>
      <c r="B12" s="30"/>
      <c r="C12" s="39">
        <v>5000</v>
      </c>
    </row>
    <row r="13" spans="1:5" ht="19.95" customHeight="1" thickTop="1" x14ac:dyDescent="0.3">
      <c r="A13" s="14"/>
      <c r="B13" s="26"/>
      <c r="C13" s="26"/>
    </row>
    <row r="14" spans="1:5" ht="19.95" customHeight="1" x14ac:dyDescent="0.3">
      <c r="A14" s="14"/>
      <c r="B14" s="26"/>
      <c r="C14" s="26"/>
    </row>
    <row r="15" spans="1:5" ht="19.95" customHeight="1" x14ac:dyDescent="0.3">
      <c r="A15" s="56" t="s">
        <v>24</v>
      </c>
      <c r="B15" s="57"/>
      <c r="C15" s="57"/>
    </row>
    <row r="16" spans="1:5" x14ac:dyDescent="0.3">
      <c r="A16" s="56" t="s">
        <v>30</v>
      </c>
      <c r="B16" s="57"/>
      <c r="C16" s="57"/>
    </row>
    <row r="17" spans="1:3" x14ac:dyDescent="0.3">
      <c r="A17" s="3"/>
      <c r="B17" s="23" t="s">
        <v>23</v>
      </c>
      <c r="C17" s="23" t="s">
        <v>23</v>
      </c>
    </row>
    <row r="18" spans="1:3" ht="22.95" customHeight="1" x14ac:dyDescent="0.3">
      <c r="A18" s="29" t="s">
        <v>0</v>
      </c>
      <c r="B18" s="25"/>
      <c r="C18" s="25"/>
    </row>
    <row r="19" spans="1:3" ht="22.95" customHeight="1" x14ac:dyDescent="0.3">
      <c r="A19" s="33" t="s">
        <v>53</v>
      </c>
      <c r="B19" s="34">
        <v>90000</v>
      </c>
    </row>
    <row r="20" spans="1:3" ht="22.95" customHeight="1" x14ac:dyDescent="0.3">
      <c r="A20" s="33" t="s">
        <v>20</v>
      </c>
      <c r="B20" s="34">
        <v>20000</v>
      </c>
    </row>
    <row r="21" spans="1:3" ht="22.95" customHeight="1" x14ac:dyDescent="0.3">
      <c r="A21" s="33" t="s">
        <v>9</v>
      </c>
      <c r="B21" s="35">
        <v>25000</v>
      </c>
    </row>
    <row r="22" spans="1:3" ht="22.95" customHeight="1" thickBot="1" x14ac:dyDescent="0.35">
      <c r="A22" s="13" t="s">
        <v>31</v>
      </c>
      <c r="B22" s="25"/>
      <c r="C22" s="41">
        <v>125000</v>
      </c>
    </row>
    <row r="23" spans="1:3" ht="22.95" customHeight="1" thickTop="1" x14ac:dyDescent="0.3">
      <c r="A23" s="27"/>
      <c r="B23" s="28"/>
      <c r="C23" s="28"/>
    </row>
    <row r="24" spans="1:3" ht="22.95" customHeight="1" x14ac:dyDescent="0.3">
      <c r="A24" s="31" t="s">
        <v>12</v>
      </c>
      <c r="B24" s="28"/>
      <c r="C24" s="28"/>
    </row>
    <row r="25" spans="1:3" ht="22.95" customHeight="1" x14ac:dyDescent="0.3">
      <c r="A25" s="42" t="s">
        <v>21</v>
      </c>
      <c r="B25" s="25"/>
      <c r="C25" s="34">
        <v>30000</v>
      </c>
    </row>
    <row r="26" spans="1:3" ht="22.95" customHeight="1" x14ac:dyDescent="0.3">
      <c r="B26" s="25"/>
      <c r="C26" s="25"/>
    </row>
    <row r="27" spans="1:3" ht="22.95" customHeight="1" x14ac:dyDescent="0.3">
      <c r="A27" s="32" t="s">
        <v>32</v>
      </c>
      <c r="B27" s="25"/>
      <c r="C27" s="25"/>
    </row>
    <row r="28" spans="1:3" ht="22.95" customHeight="1" x14ac:dyDescent="0.3">
      <c r="A28" s="40" t="s">
        <v>14</v>
      </c>
      <c r="B28" s="34">
        <v>90000</v>
      </c>
      <c r="C28" s="25"/>
    </row>
    <row r="29" spans="1:3" ht="22.95" customHeight="1" x14ac:dyDescent="0.3">
      <c r="A29" s="40" t="s">
        <v>54</v>
      </c>
      <c r="B29" s="35">
        <v>5000</v>
      </c>
      <c r="C29" s="25"/>
    </row>
    <row r="30" spans="1:3" ht="22.95" customHeight="1" x14ac:dyDescent="0.3">
      <c r="A30" s="2" t="s">
        <v>33</v>
      </c>
      <c r="B30" s="25"/>
      <c r="C30" s="34">
        <v>95000</v>
      </c>
    </row>
    <row r="31" spans="1:3" ht="22.95" customHeight="1" thickBot="1" x14ac:dyDescent="0.35">
      <c r="A31" s="2" t="s">
        <v>34</v>
      </c>
      <c r="B31" s="25"/>
      <c r="C31" s="43">
        <v>125000</v>
      </c>
    </row>
    <row r="32" spans="1:3" ht="15" thickTop="1" x14ac:dyDescent="0.3">
      <c r="B32" s="25"/>
      <c r="C32" s="25"/>
    </row>
    <row r="33" spans="2:3" x14ac:dyDescent="0.3">
      <c r="B33" s="25"/>
      <c r="C33" s="25"/>
    </row>
    <row r="34" spans="2:3" x14ac:dyDescent="0.3">
      <c r="B34" s="25"/>
      <c r="C34" s="25"/>
    </row>
    <row r="35" spans="2:3" x14ac:dyDescent="0.3">
      <c r="B35" s="25"/>
      <c r="C35" s="25"/>
    </row>
    <row r="36" spans="2:3" x14ac:dyDescent="0.3">
      <c r="B36" s="26"/>
      <c r="C36" s="26"/>
    </row>
    <row r="37" spans="2:3" x14ac:dyDescent="0.3">
      <c r="B37" s="26"/>
      <c r="C37" s="26"/>
    </row>
    <row r="38" spans="2:3" x14ac:dyDescent="0.3">
      <c r="B38" s="26"/>
      <c r="C38" s="26"/>
    </row>
    <row r="39" spans="2:3" x14ac:dyDescent="0.3">
      <c r="B39" s="26"/>
      <c r="C39" s="26"/>
    </row>
    <row r="40" spans="2:3" x14ac:dyDescent="0.3">
      <c r="B40" s="26"/>
      <c r="C40" s="26"/>
    </row>
    <row r="41" spans="2:3" x14ac:dyDescent="0.3">
      <c r="B41" s="26"/>
      <c r="C41" s="26"/>
    </row>
    <row r="42" spans="2:3" x14ac:dyDescent="0.3">
      <c r="B42" s="26"/>
      <c r="C42" s="26"/>
    </row>
    <row r="43" spans="2:3" x14ac:dyDescent="0.3">
      <c r="B43" s="26"/>
      <c r="C43" s="26"/>
    </row>
    <row r="44" spans="2:3" x14ac:dyDescent="0.3">
      <c r="B44" s="26"/>
      <c r="C44" s="26"/>
    </row>
    <row r="45" spans="2:3" x14ac:dyDescent="0.3">
      <c r="B45" s="26"/>
      <c r="C45" s="26"/>
    </row>
    <row r="46" spans="2:3" x14ac:dyDescent="0.3">
      <c r="B46" s="26"/>
      <c r="C46" s="26"/>
    </row>
    <row r="47" spans="2:3" x14ac:dyDescent="0.3">
      <c r="B47" s="26"/>
      <c r="C47" s="26"/>
    </row>
    <row r="48" spans="2:3" x14ac:dyDescent="0.3">
      <c r="B48" s="26"/>
      <c r="C48" s="26"/>
    </row>
    <row r="49" spans="2:3" x14ac:dyDescent="0.3">
      <c r="B49" s="26"/>
      <c r="C49" s="26"/>
    </row>
    <row r="50" spans="2:3" x14ac:dyDescent="0.3">
      <c r="B50" s="26"/>
      <c r="C50" s="26"/>
    </row>
    <row r="51" spans="2:3" x14ac:dyDescent="0.3">
      <c r="B51" s="26"/>
      <c r="C51" s="26"/>
    </row>
    <row r="52" spans="2:3" x14ac:dyDescent="0.3">
      <c r="B52" s="26"/>
      <c r="C52" s="26"/>
    </row>
    <row r="53" spans="2:3" x14ac:dyDescent="0.3">
      <c r="B53" s="26"/>
      <c r="C53" s="26"/>
    </row>
    <row r="54" spans="2:3" x14ac:dyDescent="0.3">
      <c r="B54" s="26"/>
      <c r="C54" s="26"/>
    </row>
    <row r="55" spans="2:3" x14ac:dyDescent="0.3">
      <c r="B55" s="26"/>
      <c r="C55" s="26"/>
    </row>
    <row r="56" spans="2:3" x14ac:dyDescent="0.3">
      <c r="B56" s="26"/>
      <c r="C56" s="26"/>
    </row>
    <row r="57" spans="2:3" x14ac:dyDescent="0.3">
      <c r="B57" s="26"/>
      <c r="C57" s="26"/>
    </row>
    <row r="58" spans="2:3" x14ac:dyDescent="0.3">
      <c r="B58" s="26"/>
      <c r="C58" s="26"/>
    </row>
    <row r="59" spans="2:3" x14ac:dyDescent="0.3">
      <c r="B59" s="26"/>
      <c r="C59" s="26"/>
    </row>
    <row r="60" spans="2:3" x14ac:dyDescent="0.3">
      <c r="B60" s="26"/>
      <c r="C60" s="26"/>
    </row>
    <row r="61" spans="2:3" x14ac:dyDescent="0.3">
      <c r="B61" s="26"/>
      <c r="C61" s="26"/>
    </row>
    <row r="62" spans="2:3" x14ac:dyDescent="0.3">
      <c r="B62" s="26"/>
      <c r="C62" s="26"/>
    </row>
    <row r="63" spans="2:3" x14ac:dyDescent="0.3">
      <c r="B63" s="26"/>
      <c r="C63" s="26"/>
    </row>
    <row r="64" spans="2:3" x14ac:dyDescent="0.3">
      <c r="B64" s="24"/>
      <c r="C64" s="24"/>
    </row>
    <row r="65" spans="2:3" x14ac:dyDescent="0.3">
      <c r="B65" s="24"/>
      <c r="C65" s="24"/>
    </row>
    <row r="66" spans="2:3" x14ac:dyDescent="0.3">
      <c r="B66" s="24"/>
      <c r="C66" s="24"/>
    </row>
    <row r="67" spans="2:3" x14ac:dyDescent="0.3">
      <c r="B67" s="24"/>
      <c r="C67" s="24"/>
    </row>
    <row r="68" spans="2:3" x14ac:dyDescent="0.3">
      <c r="B68" s="24"/>
      <c r="C68" s="24"/>
    </row>
    <row r="69" spans="2:3" x14ac:dyDescent="0.3">
      <c r="B69" s="24"/>
      <c r="C69" s="24"/>
    </row>
    <row r="70" spans="2:3" x14ac:dyDescent="0.3">
      <c r="B70" s="24"/>
      <c r="C70" s="24"/>
    </row>
    <row r="71" spans="2:3" x14ac:dyDescent="0.3">
      <c r="B71" s="24"/>
      <c r="C71" s="24"/>
    </row>
    <row r="72" spans="2:3" x14ac:dyDescent="0.3">
      <c r="B72" s="24"/>
      <c r="C72" s="24"/>
    </row>
    <row r="73" spans="2:3" x14ac:dyDescent="0.3">
      <c r="B73" s="24"/>
      <c r="C73" s="24"/>
    </row>
    <row r="74" spans="2:3" x14ac:dyDescent="0.3">
      <c r="B74" s="24"/>
      <c r="C74" s="24"/>
    </row>
    <row r="75" spans="2:3" x14ac:dyDescent="0.3">
      <c r="B75" s="24"/>
      <c r="C75" s="24"/>
    </row>
    <row r="76" spans="2:3" x14ac:dyDescent="0.3">
      <c r="B76" s="24"/>
      <c r="C76" s="24"/>
    </row>
    <row r="77" spans="2:3" x14ac:dyDescent="0.3">
      <c r="B77" s="24"/>
      <c r="C77" s="24"/>
    </row>
    <row r="78" spans="2:3" x14ac:dyDescent="0.3">
      <c r="B78" s="24"/>
      <c r="C78" s="24"/>
    </row>
    <row r="79" spans="2:3" x14ac:dyDescent="0.3">
      <c r="B79" s="24"/>
      <c r="C79" s="24"/>
    </row>
    <row r="80" spans="2:3" x14ac:dyDescent="0.3">
      <c r="B80" s="24"/>
      <c r="C80" s="24"/>
    </row>
    <row r="81" spans="2:3" x14ac:dyDescent="0.3">
      <c r="B81" s="24"/>
      <c r="C81" s="24"/>
    </row>
    <row r="82" spans="2:3" x14ac:dyDescent="0.3">
      <c r="B82" s="24"/>
      <c r="C82" s="24"/>
    </row>
    <row r="83" spans="2:3" x14ac:dyDescent="0.3">
      <c r="B83" s="24"/>
      <c r="C83" s="24"/>
    </row>
    <row r="84" spans="2:3" x14ac:dyDescent="0.3">
      <c r="B84" s="24"/>
      <c r="C84" s="24"/>
    </row>
    <row r="85" spans="2:3" x14ac:dyDescent="0.3">
      <c r="B85" s="24"/>
      <c r="C85" s="24"/>
    </row>
    <row r="86" spans="2:3" x14ac:dyDescent="0.3">
      <c r="B86" s="24"/>
      <c r="C86" s="24"/>
    </row>
    <row r="87" spans="2:3" x14ac:dyDescent="0.3">
      <c r="B87" s="24"/>
      <c r="C87" s="24"/>
    </row>
    <row r="88" spans="2:3" x14ac:dyDescent="0.3">
      <c r="B88" s="24"/>
      <c r="C88" s="24"/>
    </row>
    <row r="89" spans="2:3" x14ac:dyDescent="0.3">
      <c r="B89" s="24"/>
      <c r="C89" s="24"/>
    </row>
    <row r="90" spans="2:3" x14ac:dyDescent="0.3">
      <c r="B90" s="24"/>
      <c r="C90" s="24"/>
    </row>
    <row r="91" spans="2:3" x14ac:dyDescent="0.3">
      <c r="B91" s="24"/>
      <c r="C91" s="24"/>
    </row>
    <row r="92" spans="2:3" x14ac:dyDescent="0.3">
      <c r="B92" s="24"/>
      <c r="C92" s="24"/>
    </row>
    <row r="93" spans="2:3" x14ac:dyDescent="0.3">
      <c r="B93" s="24"/>
      <c r="C93" s="24"/>
    </row>
    <row r="94" spans="2:3" x14ac:dyDescent="0.3">
      <c r="B94" s="24"/>
      <c r="C94" s="24"/>
    </row>
    <row r="95" spans="2:3" x14ac:dyDescent="0.3">
      <c r="B95" s="24"/>
      <c r="C95" s="24"/>
    </row>
    <row r="96" spans="2:3" x14ac:dyDescent="0.3">
      <c r="B96" s="24"/>
      <c r="C96" s="24"/>
    </row>
    <row r="97" spans="2:3" x14ac:dyDescent="0.3">
      <c r="B97" s="24"/>
      <c r="C97" s="24"/>
    </row>
  </sheetData>
  <mergeCells count="5">
    <mergeCell ref="A2:C2"/>
    <mergeCell ref="A3:C3"/>
    <mergeCell ref="A15:C15"/>
    <mergeCell ref="A16:C16"/>
    <mergeCell ref="D6:E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"/>
  <sheetViews>
    <sheetView tabSelected="1" topLeftCell="A2" workbookViewId="0">
      <selection activeCell="M18" sqref="M18"/>
    </sheetView>
  </sheetViews>
  <sheetFormatPr defaultColWidth="8.77734375" defaultRowHeight="14.4" x14ac:dyDescent="0.3"/>
  <cols>
    <col min="1" max="1" width="6.21875" style="2" customWidth="1"/>
    <col min="2" max="2" width="11.6640625" style="2" customWidth="1"/>
    <col min="3" max="3" width="3.6640625" style="2" customWidth="1"/>
    <col min="4" max="4" width="11.6640625" style="2" customWidth="1"/>
    <col min="5" max="5" width="3.6640625" style="2" customWidth="1"/>
    <col min="6" max="6" width="11.6640625" style="2" customWidth="1"/>
    <col min="7" max="7" width="3.6640625" style="2" customWidth="1"/>
    <col min="8" max="8" width="15.6640625" style="2" customWidth="1"/>
    <col min="9" max="9" width="3.6640625" style="2" customWidth="1"/>
    <col min="10" max="10" width="11.6640625" style="2" customWidth="1"/>
    <col min="11" max="11" width="3.6640625" style="2" customWidth="1"/>
    <col min="12" max="12" width="11.6640625" style="2" customWidth="1"/>
    <col min="13" max="13" width="3.6640625" style="2" customWidth="1"/>
    <col min="14" max="14" width="11.6640625" style="2" customWidth="1"/>
    <col min="15" max="15" width="3.6640625" style="2" customWidth="1"/>
    <col min="16" max="16" width="11.6640625" style="2" customWidth="1"/>
    <col min="17" max="16384" width="8.77734375" style="2"/>
  </cols>
  <sheetData>
    <row r="1" spans="1:17" s="8" customFormat="1" ht="30" customHeight="1" x14ac:dyDescent="0.3">
      <c r="A1" s="18" t="s">
        <v>47</v>
      </c>
    </row>
    <row r="2" spans="1:17" ht="25.05" customHeight="1" x14ac:dyDescent="0.3">
      <c r="A2" s="1"/>
      <c r="B2" s="44" t="s">
        <v>0</v>
      </c>
      <c r="C2" s="45"/>
      <c r="D2" s="45"/>
      <c r="E2" s="45"/>
      <c r="F2" s="45"/>
      <c r="G2" s="45"/>
      <c r="H2" s="45"/>
      <c r="I2" s="12" t="s">
        <v>1</v>
      </c>
      <c r="J2" s="55" t="s">
        <v>3</v>
      </c>
      <c r="K2" s="50"/>
      <c r="L2" s="50"/>
      <c r="M2" s="50"/>
      <c r="N2" s="50"/>
      <c r="O2" s="50"/>
      <c r="P2" s="51"/>
    </row>
    <row r="3" spans="1:17" ht="30" customHeight="1" x14ac:dyDescent="0.3">
      <c r="A3" s="3"/>
      <c r="B3" s="10" t="s">
        <v>4</v>
      </c>
      <c r="C3" s="4" t="s">
        <v>2</v>
      </c>
      <c r="D3" s="10" t="s">
        <v>9</v>
      </c>
      <c r="E3" s="4" t="s">
        <v>2</v>
      </c>
      <c r="F3" s="10" t="s">
        <v>35</v>
      </c>
      <c r="G3" s="4" t="s">
        <v>2</v>
      </c>
      <c r="H3" s="10" t="s">
        <v>36</v>
      </c>
      <c r="I3" s="4" t="s">
        <v>1</v>
      </c>
      <c r="J3" s="10" t="s">
        <v>14</v>
      </c>
      <c r="K3" s="4" t="s">
        <v>2</v>
      </c>
      <c r="L3" s="10" t="s">
        <v>16</v>
      </c>
      <c r="M3" s="22" t="s">
        <v>18</v>
      </c>
      <c r="N3" s="10" t="s">
        <v>17</v>
      </c>
      <c r="O3" s="22" t="s">
        <v>18</v>
      </c>
      <c r="P3" s="10" t="s">
        <v>22</v>
      </c>
    </row>
    <row r="4" spans="1:17" ht="22.95" customHeight="1" x14ac:dyDescent="0.3">
      <c r="A4" s="4" t="s">
        <v>5</v>
      </c>
      <c r="B4" s="16">
        <v>100000</v>
      </c>
      <c r="C4" s="9"/>
      <c r="D4" s="16"/>
      <c r="E4" s="9"/>
      <c r="F4" s="16"/>
      <c r="G4" s="9"/>
      <c r="H4" s="16"/>
      <c r="I4" s="9"/>
      <c r="J4" s="16">
        <v>100000</v>
      </c>
      <c r="K4" s="9"/>
      <c r="L4" s="16"/>
      <c r="M4" s="9"/>
      <c r="N4" s="16"/>
      <c r="O4" s="9"/>
      <c r="P4" s="16"/>
    </row>
    <row r="5" spans="1:17" ht="22.95" customHeight="1" x14ac:dyDescent="0.3">
      <c r="A5" s="4" t="s">
        <v>6</v>
      </c>
      <c r="B5" s="63">
        <v>-40000</v>
      </c>
      <c r="C5" s="9"/>
      <c r="D5" s="16">
        <v>40000</v>
      </c>
      <c r="E5" s="9"/>
      <c r="F5" s="16"/>
      <c r="G5" s="9"/>
      <c r="H5" s="16"/>
      <c r="I5" s="9"/>
      <c r="J5" s="16"/>
      <c r="K5" s="9"/>
      <c r="L5" s="16"/>
      <c r="M5" s="9"/>
      <c r="N5" s="16"/>
      <c r="O5" s="9"/>
      <c r="P5" s="16"/>
    </row>
    <row r="6" spans="1:17" ht="22.95" customHeight="1" x14ac:dyDescent="0.3">
      <c r="A6" s="4" t="s">
        <v>7</v>
      </c>
      <c r="B6" s="16">
        <v>12000</v>
      </c>
      <c r="C6" s="9"/>
      <c r="D6" s="16"/>
      <c r="E6" s="9"/>
      <c r="F6" s="16"/>
      <c r="G6" s="9"/>
      <c r="H6" s="16"/>
      <c r="I6" s="9"/>
      <c r="J6" s="16"/>
      <c r="K6" s="9"/>
      <c r="L6" s="16">
        <v>12000</v>
      </c>
      <c r="M6" s="9"/>
      <c r="N6" s="16"/>
      <c r="O6" s="9"/>
      <c r="P6" s="16"/>
    </row>
    <row r="7" spans="1:17" ht="22.95" customHeight="1" x14ac:dyDescent="0.3">
      <c r="A7" s="4" t="s">
        <v>7</v>
      </c>
      <c r="B7" s="16"/>
      <c r="C7" s="9"/>
      <c r="D7" s="63">
        <v>-6000</v>
      </c>
      <c r="E7" s="9"/>
      <c r="F7" s="16"/>
      <c r="G7" s="9"/>
      <c r="H7" s="16"/>
      <c r="I7" s="9"/>
      <c r="J7" s="16"/>
      <c r="K7" s="9"/>
      <c r="L7" s="16"/>
      <c r="M7" s="9"/>
      <c r="N7" s="16">
        <v>6000</v>
      </c>
      <c r="O7" s="9"/>
      <c r="P7" s="16"/>
    </row>
    <row r="8" spans="1:17" ht="22.95" customHeight="1" x14ac:dyDescent="0.3">
      <c r="A8" s="4" t="s">
        <v>13</v>
      </c>
      <c r="B8" s="63">
        <v>-1000</v>
      </c>
      <c r="C8" s="9"/>
      <c r="D8" s="16"/>
      <c r="E8" s="9"/>
      <c r="F8" s="16"/>
      <c r="G8" s="9"/>
      <c r="H8" s="16"/>
      <c r="I8" s="9"/>
      <c r="J8" s="16"/>
      <c r="K8" s="9"/>
      <c r="L8" s="16"/>
      <c r="M8" s="9"/>
      <c r="N8" s="16"/>
      <c r="O8" s="9"/>
      <c r="P8" s="16">
        <v>1000</v>
      </c>
      <c r="Q8" s="2" t="s">
        <v>55</v>
      </c>
    </row>
    <row r="9" spans="1:17" ht="22.95" customHeight="1" x14ac:dyDescent="0.3">
      <c r="A9" s="4" t="s">
        <v>11</v>
      </c>
      <c r="B9" s="63">
        <v>-7000</v>
      </c>
      <c r="C9" s="9"/>
      <c r="D9" s="16"/>
      <c r="E9" s="9"/>
      <c r="F9" s="16">
        <v>7000</v>
      </c>
      <c r="G9" s="9"/>
      <c r="H9" s="16"/>
      <c r="I9" s="9"/>
      <c r="J9" s="16"/>
      <c r="K9" s="9"/>
      <c r="L9" s="16"/>
      <c r="M9" s="9"/>
      <c r="N9" s="16"/>
      <c r="O9" s="9"/>
      <c r="P9" s="16"/>
    </row>
    <row r="10" spans="1:17" ht="22.95" customHeight="1" x14ac:dyDescent="0.3">
      <c r="A10" s="4" t="s">
        <v>37</v>
      </c>
      <c r="B10" s="16"/>
      <c r="C10" s="9"/>
      <c r="D10" s="16"/>
      <c r="E10" s="9"/>
      <c r="F10" s="16"/>
      <c r="G10" s="9"/>
      <c r="H10" s="16">
        <v>10000</v>
      </c>
      <c r="I10" s="9"/>
      <c r="J10" s="16"/>
      <c r="K10" s="9"/>
      <c r="L10" s="16">
        <v>10000</v>
      </c>
      <c r="M10" s="9"/>
      <c r="N10" s="16"/>
      <c r="O10" s="9"/>
      <c r="P10" s="16"/>
    </row>
    <row r="11" spans="1:17" ht="22.95" customHeight="1" x14ac:dyDescent="0.3">
      <c r="A11" s="4" t="s">
        <v>37</v>
      </c>
      <c r="B11" s="16"/>
      <c r="C11" s="9"/>
      <c r="D11" s="63">
        <v>-3000</v>
      </c>
      <c r="E11" s="9"/>
      <c r="F11" s="16"/>
      <c r="G11" s="9"/>
      <c r="H11" s="16"/>
      <c r="I11" s="9"/>
      <c r="J11" s="16"/>
      <c r="K11" s="9"/>
      <c r="L11" s="16"/>
      <c r="M11" s="9"/>
      <c r="N11" s="16">
        <v>3000</v>
      </c>
      <c r="O11" s="9"/>
      <c r="P11" s="16"/>
    </row>
    <row r="12" spans="1:17" ht="22.95" customHeight="1" x14ac:dyDescent="0.3">
      <c r="A12" s="4" t="s">
        <v>38</v>
      </c>
      <c r="B12" s="63">
        <v>-2000</v>
      </c>
      <c r="C12" s="9"/>
      <c r="D12" s="16"/>
      <c r="E12" s="9"/>
      <c r="F12" s="16"/>
      <c r="G12" s="9"/>
      <c r="H12" s="16"/>
      <c r="I12" s="9"/>
      <c r="J12" s="16"/>
      <c r="K12" s="9"/>
      <c r="L12" s="16"/>
      <c r="M12" s="9"/>
      <c r="N12" s="16"/>
      <c r="O12" s="9"/>
      <c r="P12" s="16">
        <v>2000</v>
      </c>
      <c r="Q12" s="2" t="s">
        <v>56</v>
      </c>
    </row>
    <row r="13" spans="1:17" ht="22.95" customHeight="1" x14ac:dyDescent="0.3">
      <c r="A13" s="4" t="s">
        <v>38</v>
      </c>
      <c r="B13" s="63">
        <v>-2000</v>
      </c>
      <c r="C13" s="9"/>
      <c r="D13" s="16"/>
      <c r="E13" s="9"/>
      <c r="F13" s="16"/>
      <c r="G13" s="9"/>
      <c r="H13" s="16"/>
      <c r="I13" s="9"/>
      <c r="J13" s="16"/>
      <c r="K13" s="9"/>
      <c r="L13" s="16"/>
      <c r="M13" s="9"/>
      <c r="N13" s="16"/>
      <c r="O13" s="9"/>
      <c r="P13" s="16">
        <v>2000</v>
      </c>
      <c r="Q13" s="2" t="s">
        <v>50</v>
      </c>
    </row>
    <row r="14" spans="1:17" s="7" customFormat="1" ht="22.95" customHeight="1" thickBot="1" x14ac:dyDescent="0.35">
      <c r="A14" s="6" t="s">
        <v>8</v>
      </c>
      <c r="B14" s="17">
        <f>SUM(B4:B13)</f>
        <v>60000</v>
      </c>
      <c r="C14" s="5" t="s">
        <v>2</v>
      </c>
      <c r="D14" s="17">
        <f>SUM(D4:D13)</f>
        <v>31000</v>
      </c>
      <c r="E14" s="5" t="s">
        <v>2</v>
      </c>
      <c r="F14" s="17">
        <v>7000</v>
      </c>
      <c r="G14" s="5" t="s">
        <v>2</v>
      </c>
      <c r="H14" s="17">
        <v>10000</v>
      </c>
      <c r="I14" s="5" t="s">
        <v>1</v>
      </c>
      <c r="J14" s="17">
        <v>100000</v>
      </c>
      <c r="K14" s="5" t="s">
        <v>2</v>
      </c>
      <c r="L14" s="17">
        <v>22000</v>
      </c>
      <c r="M14" s="5" t="s">
        <v>18</v>
      </c>
      <c r="N14" s="17">
        <v>9000</v>
      </c>
      <c r="O14" s="5" t="s">
        <v>18</v>
      </c>
      <c r="P14" s="17">
        <v>5000</v>
      </c>
    </row>
    <row r="15" spans="1:17" ht="12" customHeight="1" thickTop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s="7" customFormat="1" ht="24" customHeight="1" x14ac:dyDescent="0.3">
      <c r="A16" s="1"/>
      <c r="B16" s="52">
        <f>SUM(B14:H14)</f>
        <v>108000</v>
      </c>
      <c r="C16" s="53"/>
      <c r="D16" s="53"/>
      <c r="E16" s="53"/>
      <c r="F16" s="53"/>
      <c r="G16" s="53"/>
      <c r="H16" s="54"/>
      <c r="I16" s="5" t="s">
        <v>1</v>
      </c>
      <c r="J16" s="52">
        <f>J14+L14-N14-P14</f>
        <v>108000</v>
      </c>
      <c r="K16" s="60"/>
      <c r="L16" s="60"/>
      <c r="M16" s="60"/>
      <c r="N16" s="60"/>
      <c r="O16" s="60"/>
      <c r="P16" s="61"/>
    </row>
  </sheetData>
  <mergeCells count="4">
    <mergeCell ref="B2:H2"/>
    <mergeCell ref="J2:P2"/>
    <mergeCell ref="B16:H16"/>
    <mergeCell ref="J16:P16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5"/>
  <sheetViews>
    <sheetView zoomScaleNormal="100" workbookViewId="0">
      <selection activeCell="F29" sqref="F29"/>
    </sheetView>
  </sheetViews>
  <sheetFormatPr defaultColWidth="8.77734375" defaultRowHeight="14.4" x14ac:dyDescent="0.3"/>
  <cols>
    <col min="1" max="1" width="34.77734375" style="2" bestFit="1" customWidth="1"/>
    <col min="2" max="3" width="14.6640625" style="2" customWidth="1"/>
    <col min="4" max="16384" width="8.77734375" style="2"/>
  </cols>
  <sheetData>
    <row r="1" spans="1:3" s="8" customFormat="1" ht="30" customHeight="1" x14ac:dyDescent="0.3">
      <c r="A1" s="18" t="s">
        <v>48</v>
      </c>
      <c r="B1" s="19"/>
      <c r="C1" s="19"/>
    </row>
    <row r="2" spans="1:3" ht="19.95" customHeight="1" x14ac:dyDescent="0.3">
      <c r="A2" s="56" t="s">
        <v>39</v>
      </c>
      <c r="B2" s="57"/>
      <c r="C2" s="57"/>
    </row>
    <row r="3" spans="1:3" ht="19.95" customHeight="1" x14ac:dyDescent="0.3">
      <c r="A3" s="56" t="s">
        <v>40</v>
      </c>
      <c r="B3" s="57"/>
      <c r="C3" s="57"/>
    </row>
    <row r="4" spans="1:3" ht="19.95" customHeight="1" x14ac:dyDescent="0.3">
      <c r="A4" s="3"/>
      <c r="B4" s="23" t="s">
        <v>23</v>
      </c>
      <c r="C4" s="23" t="s">
        <v>23</v>
      </c>
    </row>
    <row r="5" spans="1:3" ht="22.95" customHeight="1" x14ac:dyDescent="0.3">
      <c r="A5" s="33" t="s">
        <v>16</v>
      </c>
      <c r="B5" s="34">
        <v>22000</v>
      </c>
    </row>
    <row r="6" spans="1:3" ht="22.95" customHeight="1" x14ac:dyDescent="0.3">
      <c r="A6" s="33" t="s">
        <v>51</v>
      </c>
      <c r="B6" s="35">
        <v>9000</v>
      </c>
    </row>
    <row r="7" spans="1:3" ht="22.95" customHeight="1" x14ac:dyDescent="0.3">
      <c r="A7" s="13" t="s">
        <v>26</v>
      </c>
      <c r="B7" s="25"/>
      <c r="C7" s="34">
        <v>13000</v>
      </c>
    </row>
    <row r="8" spans="1:3" s="7" customFormat="1" ht="22.95" customHeight="1" x14ac:dyDescent="0.3">
      <c r="A8" s="13" t="s">
        <v>27</v>
      </c>
      <c r="B8" s="25"/>
      <c r="C8" s="25"/>
    </row>
    <row r="9" spans="1:3" s="7" customFormat="1" ht="22.95" customHeight="1" x14ac:dyDescent="0.3">
      <c r="A9" s="33" t="s">
        <v>55</v>
      </c>
      <c r="B9" s="34">
        <v>1000</v>
      </c>
      <c r="C9" s="25"/>
    </row>
    <row r="10" spans="1:3" ht="22.95" customHeight="1" x14ac:dyDescent="0.3">
      <c r="A10" s="33" t="s">
        <v>56</v>
      </c>
      <c r="B10" s="34">
        <v>2000</v>
      </c>
      <c r="C10" s="25"/>
    </row>
    <row r="11" spans="1:3" ht="22.95" customHeight="1" x14ac:dyDescent="0.3">
      <c r="A11" s="36" t="s">
        <v>50</v>
      </c>
      <c r="B11" s="37">
        <v>2000</v>
      </c>
      <c r="C11" s="28"/>
    </row>
    <row r="12" spans="1:3" ht="22.95" customHeight="1" x14ac:dyDescent="0.3">
      <c r="A12" s="27" t="s">
        <v>28</v>
      </c>
      <c r="B12" s="28"/>
      <c r="C12" s="38">
        <v>5000</v>
      </c>
    </row>
    <row r="13" spans="1:3" ht="22.95" customHeight="1" thickBot="1" x14ac:dyDescent="0.35">
      <c r="A13" s="14" t="s">
        <v>29</v>
      </c>
      <c r="B13" s="30"/>
      <c r="C13" s="39">
        <v>8000</v>
      </c>
    </row>
    <row r="14" spans="1:3" ht="19.95" customHeight="1" thickTop="1" x14ac:dyDescent="0.3">
      <c r="A14" s="14"/>
      <c r="B14" s="26"/>
      <c r="C14" s="26"/>
    </row>
    <row r="15" spans="1:3" ht="19.95" customHeight="1" x14ac:dyDescent="0.3">
      <c r="A15" s="14"/>
      <c r="B15" s="26"/>
      <c r="C15" s="26"/>
    </row>
    <row r="16" spans="1:3" ht="19.95" customHeight="1" x14ac:dyDescent="0.3">
      <c r="A16" s="56" t="s">
        <v>39</v>
      </c>
      <c r="B16" s="57"/>
      <c r="C16" s="57"/>
    </row>
    <row r="17" spans="1:3" x14ac:dyDescent="0.3">
      <c r="A17" s="56" t="s">
        <v>41</v>
      </c>
      <c r="B17" s="57"/>
      <c r="C17" s="57"/>
    </row>
    <row r="18" spans="1:3" x14ac:dyDescent="0.3">
      <c r="A18" s="3"/>
      <c r="B18" s="23" t="s">
        <v>23</v>
      </c>
      <c r="C18" s="23" t="s">
        <v>23</v>
      </c>
    </row>
    <row r="19" spans="1:3" ht="22.95" customHeight="1" x14ac:dyDescent="0.3">
      <c r="A19" s="29" t="s">
        <v>0</v>
      </c>
      <c r="B19" s="25"/>
      <c r="C19" s="25"/>
    </row>
    <row r="20" spans="1:3" ht="22.95" customHeight="1" x14ac:dyDescent="0.3">
      <c r="A20" s="33" t="s">
        <v>53</v>
      </c>
      <c r="B20" s="34">
        <v>60000</v>
      </c>
    </row>
    <row r="21" spans="1:3" ht="22.95" customHeight="1" x14ac:dyDescent="0.3">
      <c r="A21" s="33" t="s">
        <v>9</v>
      </c>
      <c r="B21" s="34">
        <v>31000</v>
      </c>
    </row>
    <row r="22" spans="1:3" ht="22.95" customHeight="1" x14ac:dyDescent="0.3">
      <c r="A22" s="33" t="s">
        <v>35</v>
      </c>
      <c r="B22" s="34">
        <v>7000</v>
      </c>
    </row>
    <row r="23" spans="1:3" ht="22.95" customHeight="1" x14ac:dyDescent="0.3">
      <c r="A23" s="33" t="s">
        <v>57</v>
      </c>
      <c r="B23" s="35">
        <v>10000</v>
      </c>
    </row>
    <row r="24" spans="1:3" ht="22.95" customHeight="1" thickBot="1" x14ac:dyDescent="0.35">
      <c r="A24" s="13" t="s">
        <v>31</v>
      </c>
      <c r="B24" s="25"/>
      <c r="C24" s="41">
        <v>108000</v>
      </c>
    </row>
    <row r="25" spans="1:3" ht="22.95" customHeight="1" thickTop="1" x14ac:dyDescent="0.3">
      <c r="A25" s="27"/>
      <c r="B25" s="28"/>
      <c r="C25" s="28"/>
    </row>
    <row r="26" spans="1:3" ht="22.95" customHeight="1" x14ac:dyDescent="0.3">
      <c r="A26" s="32" t="s">
        <v>32</v>
      </c>
      <c r="B26" s="25"/>
      <c r="C26" s="25"/>
    </row>
    <row r="27" spans="1:3" ht="22.95" customHeight="1" x14ac:dyDescent="0.3">
      <c r="A27" s="40" t="s">
        <v>14</v>
      </c>
      <c r="B27" s="34">
        <v>100000</v>
      </c>
      <c r="C27" s="25"/>
    </row>
    <row r="28" spans="1:3" ht="22.95" customHeight="1" x14ac:dyDescent="0.3">
      <c r="A28" s="40" t="s">
        <v>54</v>
      </c>
      <c r="B28" s="35">
        <v>8000</v>
      </c>
      <c r="C28" s="25"/>
    </row>
    <row r="29" spans="1:3" ht="22.95" customHeight="1" thickBot="1" x14ac:dyDescent="0.35">
      <c r="A29" s="2" t="s">
        <v>33</v>
      </c>
      <c r="B29" s="25"/>
      <c r="C29" s="41">
        <v>108000</v>
      </c>
    </row>
    <row r="30" spans="1:3" ht="15" thickTop="1" x14ac:dyDescent="0.3">
      <c r="B30" s="25"/>
      <c r="C30" s="25"/>
    </row>
    <row r="31" spans="1:3" x14ac:dyDescent="0.3">
      <c r="B31" s="25"/>
      <c r="C31" s="25"/>
    </row>
    <row r="32" spans="1:3" x14ac:dyDescent="0.3">
      <c r="B32" s="25"/>
      <c r="C32" s="25"/>
    </row>
    <row r="33" spans="2:3" x14ac:dyDescent="0.3">
      <c r="B33" s="25"/>
      <c r="C33" s="25"/>
    </row>
    <row r="34" spans="2:3" x14ac:dyDescent="0.3">
      <c r="B34" s="26"/>
      <c r="C34" s="26"/>
    </row>
    <row r="35" spans="2:3" x14ac:dyDescent="0.3">
      <c r="B35" s="26"/>
      <c r="C35" s="26"/>
    </row>
    <row r="36" spans="2:3" x14ac:dyDescent="0.3">
      <c r="B36" s="26"/>
      <c r="C36" s="26"/>
    </row>
    <row r="37" spans="2:3" x14ac:dyDescent="0.3">
      <c r="B37" s="26"/>
      <c r="C37" s="26"/>
    </row>
    <row r="38" spans="2:3" x14ac:dyDescent="0.3">
      <c r="B38" s="26"/>
      <c r="C38" s="26"/>
    </row>
    <row r="39" spans="2:3" x14ac:dyDescent="0.3">
      <c r="B39" s="26"/>
      <c r="C39" s="26"/>
    </row>
    <row r="40" spans="2:3" x14ac:dyDescent="0.3">
      <c r="B40" s="26"/>
      <c r="C40" s="26"/>
    </row>
    <row r="41" spans="2:3" x14ac:dyDescent="0.3">
      <c r="B41" s="26"/>
      <c r="C41" s="26"/>
    </row>
    <row r="42" spans="2:3" x14ac:dyDescent="0.3">
      <c r="B42" s="26"/>
      <c r="C42" s="26"/>
    </row>
    <row r="43" spans="2:3" x14ac:dyDescent="0.3">
      <c r="B43" s="26"/>
      <c r="C43" s="26"/>
    </row>
    <row r="44" spans="2:3" x14ac:dyDescent="0.3">
      <c r="B44" s="26"/>
      <c r="C44" s="26"/>
    </row>
    <row r="45" spans="2:3" x14ac:dyDescent="0.3">
      <c r="B45" s="26"/>
      <c r="C45" s="26"/>
    </row>
    <row r="46" spans="2:3" x14ac:dyDescent="0.3">
      <c r="B46" s="26"/>
      <c r="C46" s="26"/>
    </row>
    <row r="47" spans="2:3" x14ac:dyDescent="0.3">
      <c r="B47" s="26"/>
      <c r="C47" s="26"/>
    </row>
    <row r="48" spans="2:3" x14ac:dyDescent="0.3">
      <c r="B48" s="26"/>
      <c r="C48" s="26"/>
    </row>
    <row r="49" spans="2:3" x14ac:dyDescent="0.3">
      <c r="B49" s="26"/>
      <c r="C49" s="26"/>
    </row>
    <row r="50" spans="2:3" x14ac:dyDescent="0.3">
      <c r="B50" s="26"/>
      <c r="C50" s="26"/>
    </row>
    <row r="51" spans="2:3" x14ac:dyDescent="0.3">
      <c r="B51" s="26"/>
      <c r="C51" s="26"/>
    </row>
    <row r="52" spans="2:3" x14ac:dyDescent="0.3">
      <c r="B52" s="26"/>
      <c r="C52" s="26"/>
    </row>
    <row r="53" spans="2:3" x14ac:dyDescent="0.3">
      <c r="B53" s="26"/>
      <c r="C53" s="26"/>
    </row>
    <row r="54" spans="2:3" x14ac:dyDescent="0.3">
      <c r="B54" s="26"/>
      <c r="C54" s="26"/>
    </row>
    <row r="55" spans="2:3" x14ac:dyDescent="0.3">
      <c r="B55" s="26"/>
      <c r="C55" s="26"/>
    </row>
    <row r="56" spans="2:3" x14ac:dyDescent="0.3">
      <c r="B56" s="26"/>
      <c r="C56" s="26"/>
    </row>
    <row r="57" spans="2:3" x14ac:dyDescent="0.3">
      <c r="B57" s="26"/>
      <c r="C57" s="26"/>
    </row>
    <row r="58" spans="2:3" x14ac:dyDescent="0.3">
      <c r="B58" s="26"/>
      <c r="C58" s="26"/>
    </row>
    <row r="59" spans="2:3" x14ac:dyDescent="0.3">
      <c r="B59" s="26"/>
      <c r="C59" s="26"/>
    </row>
    <row r="60" spans="2:3" x14ac:dyDescent="0.3">
      <c r="B60" s="26"/>
      <c r="C60" s="26"/>
    </row>
    <row r="61" spans="2:3" x14ac:dyDescent="0.3">
      <c r="B61" s="26"/>
      <c r="C61" s="26"/>
    </row>
    <row r="62" spans="2:3" x14ac:dyDescent="0.3">
      <c r="B62" s="24"/>
      <c r="C62" s="24"/>
    </row>
    <row r="63" spans="2:3" x14ac:dyDescent="0.3">
      <c r="B63" s="24"/>
      <c r="C63" s="24"/>
    </row>
    <row r="64" spans="2:3" x14ac:dyDescent="0.3">
      <c r="B64" s="24"/>
      <c r="C64" s="24"/>
    </row>
    <row r="65" spans="2:3" x14ac:dyDescent="0.3">
      <c r="B65" s="24"/>
      <c r="C65" s="24"/>
    </row>
    <row r="66" spans="2:3" x14ac:dyDescent="0.3">
      <c r="B66" s="24"/>
      <c r="C66" s="24"/>
    </row>
    <row r="67" spans="2:3" x14ac:dyDescent="0.3">
      <c r="B67" s="24"/>
      <c r="C67" s="24"/>
    </row>
    <row r="68" spans="2:3" x14ac:dyDescent="0.3">
      <c r="B68" s="24"/>
      <c r="C68" s="24"/>
    </row>
    <row r="69" spans="2:3" x14ac:dyDescent="0.3">
      <c r="B69" s="24"/>
      <c r="C69" s="24"/>
    </row>
    <row r="70" spans="2:3" x14ac:dyDescent="0.3">
      <c r="B70" s="24"/>
      <c r="C70" s="24"/>
    </row>
    <row r="71" spans="2:3" x14ac:dyDescent="0.3">
      <c r="B71" s="24"/>
      <c r="C71" s="24"/>
    </row>
    <row r="72" spans="2:3" x14ac:dyDescent="0.3">
      <c r="B72" s="24"/>
      <c r="C72" s="24"/>
    </row>
    <row r="73" spans="2:3" x14ac:dyDescent="0.3">
      <c r="B73" s="24"/>
      <c r="C73" s="24"/>
    </row>
    <row r="74" spans="2:3" x14ac:dyDescent="0.3">
      <c r="B74" s="24"/>
      <c r="C74" s="24"/>
    </row>
    <row r="75" spans="2:3" x14ac:dyDescent="0.3">
      <c r="B75" s="24"/>
      <c r="C75" s="24"/>
    </row>
    <row r="76" spans="2:3" x14ac:dyDescent="0.3">
      <c r="B76" s="24"/>
      <c r="C76" s="24"/>
    </row>
    <row r="77" spans="2:3" x14ac:dyDescent="0.3">
      <c r="B77" s="24"/>
      <c r="C77" s="24"/>
    </row>
    <row r="78" spans="2:3" x14ac:dyDescent="0.3">
      <c r="B78" s="24"/>
      <c r="C78" s="24"/>
    </row>
    <row r="79" spans="2:3" x14ac:dyDescent="0.3">
      <c r="B79" s="24"/>
      <c r="C79" s="24"/>
    </row>
    <row r="80" spans="2:3" x14ac:dyDescent="0.3">
      <c r="B80" s="24"/>
      <c r="C80" s="24"/>
    </row>
    <row r="81" spans="2:3" x14ac:dyDescent="0.3">
      <c r="B81" s="24"/>
      <c r="C81" s="24"/>
    </row>
    <row r="82" spans="2:3" x14ac:dyDescent="0.3">
      <c r="B82" s="24"/>
      <c r="C82" s="24"/>
    </row>
    <row r="83" spans="2:3" x14ac:dyDescent="0.3">
      <c r="B83" s="24"/>
      <c r="C83" s="24"/>
    </row>
    <row r="84" spans="2:3" x14ac:dyDescent="0.3">
      <c r="B84" s="24"/>
      <c r="C84" s="24"/>
    </row>
    <row r="85" spans="2:3" x14ac:dyDescent="0.3">
      <c r="B85" s="24"/>
      <c r="C85" s="24"/>
    </row>
    <row r="86" spans="2:3" x14ac:dyDescent="0.3">
      <c r="B86" s="24"/>
      <c r="C86" s="24"/>
    </row>
    <row r="87" spans="2:3" x14ac:dyDescent="0.3">
      <c r="B87" s="24"/>
      <c r="C87" s="24"/>
    </row>
    <row r="88" spans="2:3" x14ac:dyDescent="0.3">
      <c r="B88" s="24"/>
      <c r="C88" s="24"/>
    </row>
    <row r="89" spans="2:3" x14ac:dyDescent="0.3">
      <c r="B89" s="24"/>
      <c r="C89" s="24"/>
    </row>
    <row r="90" spans="2:3" x14ac:dyDescent="0.3">
      <c r="B90" s="24"/>
      <c r="C90" s="24"/>
    </row>
    <row r="91" spans="2:3" x14ac:dyDescent="0.3">
      <c r="B91" s="24"/>
      <c r="C91" s="24"/>
    </row>
    <row r="92" spans="2:3" x14ac:dyDescent="0.3">
      <c r="B92" s="24"/>
      <c r="C92" s="24"/>
    </row>
    <row r="93" spans="2:3" x14ac:dyDescent="0.3">
      <c r="B93" s="24"/>
      <c r="C93" s="24"/>
    </row>
    <row r="94" spans="2:3" x14ac:dyDescent="0.3">
      <c r="B94" s="24"/>
      <c r="C94" s="24"/>
    </row>
    <row r="95" spans="2:3" x14ac:dyDescent="0.3">
      <c r="B95" s="24"/>
      <c r="C95" s="24"/>
    </row>
  </sheetData>
  <mergeCells count="4">
    <mergeCell ref="A2:C2"/>
    <mergeCell ref="A3:C3"/>
    <mergeCell ref="A16:C16"/>
    <mergeCell ref="A17:C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AAD825B8A5647A8A08D0AA33945B9" ma:contentTypeVersion="4" ma:contentTypeDescription="Create a new document." ma:contentTypeScope="" ma:versionID="04ed8a1495162c6145623f57395569b3">
  <xsd:schema xmlns:xsd="http://www.w3.org/2001/XMLSchema" xmlns:xs="http://www.w3.org/2001/XMLSchema" xmlns:p="http://schemas.microsoft.com/office/2006/metadata/properties" xmlns:ns2="5a61fbe0-10c0-4bbc-a291-2c9739d08937" targetNamespace="http://schemas.microsoft.com/office/2006/metadata/properties" ma:root="true" ma:fieldsID="7e7c7e94b1f7c2662c8bf8ae6a063819" ns2:_="">
    <xsd:import namespace="5a61fbe0-10c0-4bbc-a291-2c9739d089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1fbe0-10c0-4bbc-a291-2c9739d089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16D6E6-BC41-46CC-BF04-2E84B86EC6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99A4B7-86F4-4DFE-9280-32EA6090D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F4EB43-E1A9-4786-82EE-61C72566F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1fbe0-10c0-4bbc-a291-2c9739d0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Question 1</vt:lpstr>
      <vt:lpstr>Question 2</vt:lpstr>
      <vt:lpstr>Question 3i</vt:lpstr>
      <vt:lpstr>Question 3ii and 3iii</vt:lpstr>
      <vt:lpstr>Question 4i</vt:lpstr>
      <vt:lpstr>Question 4ii and 4iii</vt:lpstr>
      <vt:lpstr>'Question 3ii and 3iii'!Print_Area</vt:lpstr>
      <vt:lpstr>'Question 4ii and 4iii'!Print_Area</vt:lpstr>
    </vt:vector>
  </TitlesOfParts>
  <Company>Singapore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Chip Chuan</dc:creator>
  <cp:lastModifiedBy>POH BOON SIONG</cp:lastModifiedBy>
  <cp:lastPrinted>2022-04-25T00:50:47Z</cp:lastPrinted>
  <dcterms:created xsi:type="dcterms:W3CDTF">2021-10-22T15:06:05Z</dcterms:created>
  <dcterms:modified xsi:type="dcterms:W3CDTF">2024-11-01T04:45:52Z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0x010100F59AAD825B8A5647A8A08D0AA33945B9</vt:lpwstr>
  </property>
</Properties>
</file>