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575793B-A7DD-4708-9430-49CED8A48885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Aged Payables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1" l="1"/>
  <c r="I71" i="1" s="1"/>
  <c r="H69" i="1"/>
  <c r="H71" i="1" s="1"/>
  <c r="G69" i="1"/>
  <c r="G71" i="1" s="1"/>
  <c r="F69" i="1"/>
  <c r="F71" i="1" s="1"/>
  <c r="E69" i="1"/>
  <c r="E71" i="1" s="1"/>
  <c r="D69" i="1"/>
  <c r="D71" i="1" s="1"/>
  <c r="C69" i="1"/>
  <c r="C71" i="1" s="1"/>
  <c r="B69" i="1"/>
  <c r="B71" i="1" s="1"/>
</calcChain>
</file>

<file path=xl/sharedStrings.xml><?xml version="1.0" encoding="utf-8"?>
<sst xmlns="http://schemas.openxmlformats.org/spreadsheetml/2006/main" count="76" uniqueCount="75">
  <si>
    <t>Aged Payables Summary</t>
  </si>
  <si>
    <t>As at 30 June 2024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</si>
  <si>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</si>
  <si>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</si>
  <si>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</si>
  <si>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</si>
  <si>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</si>
  <si>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</si>
  <si>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</si>
  <si>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</si>
  <si>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</si>
  <si>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</si>
  <si>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A-MECH SERVICES</t>
  </si>
  <si>
    <t>Actrol Parts</t>
  </si>
  <si>
    <t>Aqua Cooler Pty Ltd</t>
  </si>
  <si>
    <t>Ashdown Ingram</t>
  </si>
  <si>
    <t>Atom Supply</t>
  </si>
  <si>
    <t>Auslift Equipment Pty Ltd</t>
  </si>
  <si>
    <t>Autobarn Mt Isa</t>
  </si>
  <si>
    <t>BAM Auto Electrical</t>
  </si>
  <si>
    <t>Bears Mechanical</t>
  </si>
  <si>
    <t>Bell &amp; Moir Toyota</t>
  </si>
  <si>
    <t>BOC Limited</t>
  </si>
  <si>
    <t>Brodie Hardware</t>
  </si>
  <si>
    <t>Bullivants Handling Safety</t>
  </si>
  <si>
    <t>Bunnings Group Limited</t>
  </si>
  <si>
    <t>Butler Agencies Pty Ltd</t>
  </si>
  <si>
    <t>Capricorn Air Conditioning</t>
  </si>
  <si>
    <t>Century Yuasa Batteries AU LTD</t>
  </si>
  <si>
    <t>Cloncurry 4WD Service</t>
  </si>
  <si>
    <t>CNW Pty Ltd</t>
  </si>
  <si>
    <t>Cumming Airconditioning &amp; Sheetmetal</t>
  </si>
  <si>
    <t>Daikin Australia Pty Ltd</t>
  </si>
  <si>
    <t>Discovery Parks - Cloncurry</t>
  </si>
  <si>
    <t>Ergon Energy (Power Bill)</t>
  </si>
  <si>
    <t>Evolution IT Pty Ltd</t>
  </si>
  <si>
    <t>Followmont Transport Pty Ltd</t>
  </si>
  <si>
    <t>Ford Plumbing Service</t>
  </si>
  <si>
    <t>Fuji Xerox Business Centre</t>
  </si>
  <si>
    <t>Gregor Refrigeration Services</t>
  </si>
  <si>
    <t>Hankinson Smash Repairs</t>
  </si>
  <si>
    <t>Harvey Norman AV/IT Mount Isa</t>
  </si>
  <si>
    <t>Haymans Electrical</t>
  </si>
  <si>
    <t>Hymark protection and safety</t>
  </si>
  <si>
    <t>Isa Tyres Pty Ltd</t>
  </si>
  <si>
    <t>J.J. Richards &amp; Sons Pty Ltd 1</t>
  </si>
  <si>
    <t>Jet Electrical &amp; Refrigeration</t>
  </si>
  <si>
    <t>Konnect Qld</t>
  </si>
  <si>
    <t>Lorraine Gosbee</t>
  </si>
  <si>
    <t>Marwill Pty Ltd</t>
  </si>
  <si>
    <t>Mitech QLD</t>
  </si>
  <si>
    <t>Mitsubishi Electric</t>
  </si>
  <si>
    <t>MM Greentech</t>
  </si>
  <si>
    <t>Mount Isa City Council</t>
  </si>
  <si>
    <t>Mount Isa Hire Service</t>
  </si>
  <si>
    <t>Mount Isa Mining Supplies</t>
  </si>
  <si>
    <t>Mount Isa Trophies</t>
  </si>
  <si>
    <t>OfficeWorks</t>
  </si>
  <si>
    <t>Pacific DataCom</t>
  </si>
  <si>
    <t>Paint and Decor</t>
  </si>
  <si>
    <t>Queensland Government Office of State Rev</t>
  </si>
  <si>
    <t>Red Rock Motel</t>
  </si>
  <si>
    <t>Reece Australia Pty Ltd</t>
  </si>
  <si>
    <t>Repco</t>
  </si>
  <si>
    <t>Services Australia</t>
  </si>
  <si>
    <t>Solenis Australia Pty Ltd</t>
  </si>
  <si>
    <t>Sonic Health Plus</t>
  </si>
  <si>
    <t>Super Cheap AUTO</t>
  </si>
  <si>
    <t>Superior Machinery Maintenance</t>
  </si>
  <si>
    <t>The Boss Shop</t>
  </si>
  <si>
    <t>Totally Workwear 1</t>
  </si>
  <si>
    <t>Voltex Electrical Accessories</t>
  </si>
  <si>
    <t>WEX Australia Pty Ltd</t>
  </si>
  <si>
    <t>Total Aged Payables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</si>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</sst>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showGridLines="0" tabSelected="1" zoomScaleNormal="100" workbookViewId="0"/>
  </sheetViews>
  <sheetFormatPr defaultRowHeight="12" x14ac:dyDescent="0.2"/>
  <cols>
    <col min="1" max="1" width="40.85546875" customWidth="1"/>
    <col min="2" max="2" width="10.140625" customWidth="1"/>
    <col min="3" max="3" width="12.140625" customWidth="1"/>
    <col min="4" max="4" width="10.28515625" customWidth="1"/>
    <col min="5" max="6" width="11.140625" customWidth="1"/>
    <col min="7" max="7" width="7.28515625" customWidth="1"/>
    <col min="8" max="8" width="10.140625" customWidth="1"/>
    <col min="9" max="9" width="19.85546875" customWidth="1"/>
  </cols>
  <sheetData>
    <row r="1" spans="1:9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s="3" customFormat="1" ht="14.45" customHeight="1" x14ac:dyDescent="0.2">
      <c r="A2" s="4" t="s">
        <v>74</v>
      </c>
      <c r="B2" s="4"/>
      <c r="C2" s="4"/>
      <c r="D2" s="4"/>
      <c r="E2" s="4"/>
      <c r="F2" s="4"/>
      <c r="G2" s="4"/>
      <c r="H2" s="4"/>
      <c r="I2" s="4"/>
    </row>
    <row r="3" spans="1:9" s="3" customFormat="1" ht="14.4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ht="13.35" customHeight="1" x14ac:dyDescent="0.2"/>
    <row r="5" spans="1:9" s="5" customFormat="1" ht="12.2" customHeight="1" x14ac:dyDescent="0.2">
      <c r="A5" s="6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 ht="13.35" customHeight="1" x14ac:dyDescent="0.2"/>
    <row r="7" spans="1:9" s="5" customFormat="1" ht="12.2" customHeight="1" x14ac:dyDescent="0.2">
      <c r="A7" s="8" t="s">
        <v>11</v>
      </c>
      <c r="B7" s="8"/>
      <c r="C7" s="8"/>
      <c r="D7" s="8"/>
      <c r="E7" s="8"/>
      <c r="F7" s="8"/>
      <c r="G7" s="8"/>
      <c r="H7" s="8"/>
      <c r="I7" s="8"/>
    </row>
    <row r="8" spans="1:9" ht="10.9" customHeight="1" x14ac:dyDescent="0.2">
      <c r="A8" s="9" t="s">
        <v>12</v>
      </c>
      <c r="B8" s="10">
        <v>170.5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170.5</v>
      </c>
      <c r="I8" s="10">
        <v>15.5</v>
      </c>
    </row>
    <row r="9" spans="1:9" ht="10.9" customHeight="1" x14ac:dyDescent="0.2">
      <c r="A9" s="11" t="s">
        <v>13</v>
      </c>
      <c r="B9" s="12">
        <v>57290.46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57290.46</v>
      </c>
      <c r="I9" s="12">
        <v>5208.26</v>
      </c>
    </row>
    <row r="10" spans="1:9" ht="10.9" customHeight="1" x14ac:dyDescent="0.2">
      <c r="A10" s="11" t="s">
        <v>14</v>
      </c>
      <c r="B10" s="12">
        <v>1301.3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1301.3</v>
      </c>
      <c r="I10" s="12">
        <v>118.3</v>
      </c>
    </row>
    <row r="11" spans="1:9" ht="10.9" customHeight="1" x14ac:dyDescent="0.2">
      <c r="A11" s="11" t="s">
        <v>15</v>
      </c>
      <c r="B11" s="12">
        <v>54.52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54.52</v>
      </c>
      <c r="I11" s="12">
        <v>4.97</v>
      </c>
    </row>
    <row r="12" spans="1:9" ht="10.9" customHeight="1" x14ac:dyDescent="0.2">
      <c r="A12" s="11" t="s">
        <v>16</v>
      </c>
      <c r="B12" s="12">
        <v>221.82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221.82</v>
      </c>
      <c r="I12" s="12">
        <v>20.170000000000002</v>
      </c>
    </row>
    <row r="13" spans="1:9" ht="10.9" customHeight="1" x14ac:dyDescent="0.2">
      <c r="A13" s="11" t="s">
        <v>17</v>
      </c>
      <c r="B13" s="12">
        <v>0</v>
      </c>
      <c r="C13" s="12">
        <v>43890</v>
      </c>
      <c r="D13" s="12">
        <v>0</v>
      </c>
      <c r="E13" s="12">
        <v>0</v>
      </c>
      <c r="F13" s="12">
        <v>0</v>
      </c>
      <c r="G13" s="12">
        <v>0</v>
      </c>
      <c r="H13" s="12">
        <v>43890</v>
      </c>
      <c r="I13" s="12">
        <v>3990</v>
      </c>
    </row>
    <row r="14" spans="1:9" ht="10.9" customHeight="1" x14ac:dyDescent="0.2">
      <c r="A14" s="11" t="s">
        <v>18</v>
      </c>
      <c r="B14" s="12">
        <v>194.38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194.38</v>
      </c>
      <c r="I14" s="12">
        <v>17.66</v>
      </c>
    </row>
    <row r="15" spans="1:9" ht="10.9" customHeight="1" x14ac:dyDescent="0.2">
      <c r="A15" s="11" t="s">
        <v>19</v>
      </c>
      <c r="B15" s="12">
        <v>389.4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389.4</v>
      </c>
      <c r="I15" s="12">
        <v>35.4</v>
      </c>
    </row>
    <row r="16" spans="1:9" ht="10.9" customHeight="1" x14ac:dyDescent="0.2">
      <c r="A16" s="11" t="s">
        <v>20</v>
      </c>
      <c r="B16" s="12">
        <v>249.6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249.6</v>
      </c>
      <c r="I16" s="12">
        <v>22.69</v>
      </c>
    </row>
    <row r="17" spans="1:9" ht="10.9" customHeight="1" x14ac:dyDescent="0.2">
      <c r="A17" s="11" t="s">
        <v>21</v>
      </c>
      <c r="B17" s="12">
        <v>1140.21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1140.21</v>
      </c>
      <c r="I17" s="12">
        <v>103.66</v>
      </c>
    </row>
    <row r="18" spans="1:9" ht="10.9" customHeight="1" x14ac:dyDescent="0.2">
      <c r="A18" s="11" t="s">
        <v>22</v>
      </c>
      <c r="B18" s="12">
        <v>901.91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901.91</v>
      </c>
      <c r="I18" s="12">
        <v>81.96</v>
      </c>
    </row>
    <row r="19" spans="1:9" ht="10.9" customHeight="1" x14ac:dyDescent="0.2">
      <c r="A19" s="11" t="s">
        <v>23</v>
      </c>
      <c r="B19" s="12">
        <v>157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157</v>
      </c>
      <c r="I19" s="12">
        <v>14.27</v>
      </c>
    </row>
    <row r="20" spans="1:9" ht="10.9" customHeight="1" x14ac:dyDescent="0.2">
      <c r="A20" s="11" t="s">
        <v>24</v>
      </c>
      <c r="B20" s="12">
        <v>425.77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425.77</v>
      </c>
      <c r="I20" s="12">
        <v>38.700000000000003</v>
      </c>
    </row>
    <row r="21" spans="1:9" ht="10.9" customHeight="1" x14ac:dyDescent="0.2">
      <c r="A21" s="11" t="s">
        <v>25</v>
      </c>
      <c r="B21" s="12">
        <v>389.1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389.1</v>
      </c>
      <c r="I21" s="12">
        <v>35.409999999999997</v>
      </c>
    </row>
    <row r="22" spans="1:9" ht="10.9" customHeight="1" x14ac:dyDescent="0.2">
      <c r="A22" s="11" t="s">
        <v>26</v>
      </c>
      <c r="B22" s="12">
        <v>118.84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118.84</v>
      </c>
      <c r="I22" s="12">
        <v>10.8</v>
      </c>
    </row>
    <row r="23" spans="1:9" ht="10.9" customHeight="1" x14ac:dyDescent="0.2">
      <c r="A23" s="11" t="s">
        <v>27</v>
      </c>
      <c r="B23" s="12">
        <v>1883.2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1883.2</v>
      </c>
      <c r="I23" s="12">
        <v>171.2</v>
      </c>
    </row>
    <row r="24" spans="1:9" ht="10.9" customHeight="1" x14ac:dyDescent="0.2">
      <c r="A24" s="11" t="s">
        <v>28</v>
      </c>
      <c r="B24" s="12">
        <v>369.47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369.47</v>
      </c>
      <c r="I24" s="12">
        <v>33.590000000000003</v>
      </c>
    </row>
    <row r="25" spans="1:9" ht="10.9" customHeight="1" x14ac:dyDescent="0.2">
      <c r="A25" s="11" t="s">
        <v>29</v>
      </c>
      <c r="B25" s="12">
        <v>500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500</v>
      </c>
      <c r="I25" s="12">
        <v>45.45</v>
      </c>
    </row>
    <row r="26" spans="1:9" ht="10.9" customHeight="1" x14ac:dyDescent="0.2">
      <c r="A26" s="11" t="s">
        <v>30</v>
      </c>
      <c r="B26" s="12">
        <v>678.01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678.01</v>
      </c>
      <c r="I26" s="12">
        <v>61.64</v>
      </c>
    </row>
    <row r="27" spans="1:9" ht="10.9" customHeight="1" x14ac:dyDescent="0.2">
      <c r="A27" s="11" t="s">
        <v>31</v>
      </c>
      <c r="B27" s="12">
        <v>1429.24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1429.24</v>
      </c>
      <c r="I27" s="12">
        <v>129.93</v>
      </c>
    </row>
    <row r="28" spans="1:9" ht="10.9" customHeight="1" x14ac:dyDescent="0.2">
      <c r="A28" s="11" t="s">
        <v>32</v>
      </c>
      <c r="B28" s="12">
        <v>145.13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145.13</v>
      </c>
      <c r="I28" s="12">
        <v>13.19</v>
      </c>
    </row>
    <row r="29" spans="1:9" ht="10.9" customHeight="1" x14ac:dyDescent="0.2">
      <c r="A29" s="11" t="s">
        <v>33</v>
      </c>
      <c r="B29" s="12">
        <v>1377.6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1377.6</v>
      </c>
      <c r="I29" s="12">
        <v>125.24</v>
      </c>
    </row>
    <row r="30" spans="1:9" ht="10.9" customHeight="1" x14ac:dyDescent="0.2">
      <c r="A30" s="11" t="s">
        <v>34</v>
      </c>
      <c r="B30" s="12">
        <v>45.29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45.29</v>
      </c>
      <c r="I30" s="12">
        <v>4.12</v>
      </c>
    </row>
    <row r="31" spans="1:9" ht="10.9" customHeight="1" x14ac:dyDescent="0.2">
      <c r="A31" s="11" t="s">
        <v>35</v>
      </c>
      <c r="B31" s="12">
        <v>88.53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88.53</v>
      </c>
      <c r="I31" s="12">
        <v>8.0500000000000007</v>
      </c>
    </row>
    <row r="32" spans="1:9" ht="10.9" customHeight="1" x14ac:dyDescent="0.2">
      <c r="A32" s="11" t="s">
        <v>36</v>
      </c>
      <c r="B32" s="12">
        <v>300.64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300.64</v>
      </c>
      <c r="I32" s="12">
        <v>27.34</v>
      </c>
    </row>
    <row r="33" spans="1:9" ht="10.9" customHeight="1" x14ac:dyDescent="0.2">
      <c r="A33" s="11" t="s">
        <v>37</v>
      </c>
      <c r="B33" s="12">
        <v>2310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2310</v>
      </c>
      <c r="I33" s="12">
        <v>210</v>
      </c>
    </row>
    <row r="34" spans="1:9" ht="10.9" customHeight="1" x14ac:dyDescent="0.2">
      <c r="A34" s="11" t="s">
        <v>38</v>
      </c>
      <c r="B34" s="12">
        <v>110.37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110.37</v>
      </c>
      <c r="I34" s="12">
        <v>10.039999999999999</v>
      </c>
    </row>
    <row r="35" spans="1:9" ht="10.9" customHeight="1" x14ac:dyDescent="0.2">
      <c r="A35" s="11" t="s">
        <v>39</v>
      </c>
      <c r="B35" s="12">
        <v>742.5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742.5</v>
      </c>
      <c r="I35" s="12">
        <v>67.5</v>
      </c>
    </row>
    <row r="36" spans="1:9" ht="10.9" customHeight="1" x14ac:dyDescent="0.2">
      <c r="A36" s="11" t="s">
        <v>40</v>
      </c>
      <c r="B36" s="12">
        <v>1502.75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1502.75</v>
      </c>
      <c r="I36" s="12">
        <v>136.61000000000001</v>
      </c>
    </row>
    <row r="37" spans="1:9" ht="10.9" customHeight="1" x14ac:dyDescent="0.2">
      <c r="A37" s="11" t="s">
        <v>41</v>
      </c>
      <c r="B37" s="12">
        <v>84.95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84.95</v>
      </c>
      <c r="I37" s="12">
        <v>7.72</v>
      </c>
    </row>
    <row r="38" spans="1:9" ht="10.9" customHeight="1" x14ac:dyDescent="0.2">
      <c r="A38" s="11" t="s">
        <v>42</v>
      </c>
      <c r="B38" s="12">
        <v>76102.94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76102.94</v>
      </c>
      <c r="I38" s="12">
        <v>6918.78</v>
      </c>
    </row>
    <row r="39" spans="1:9" ht="10.9" customHeight="1" x14ac:dyDescent="0.2">
      <c r="A39" s="11" t="s">
        <v>43</v>
      </c>
      <c r="B39" s="12">
        <v>673.42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673.42</v>
      </c>
      <c r="I39" s="12">
        <v>61.22</v>
      </c>
    </row>
    <row r="40" spans="1:9" ht="10.9" customHeight="1" x14ac:dyDescent="0.2">
      <c r="A40" s="11" t="s">
        <v>44</v>
      </c>
      <c r="B40" s="12">
        <v>65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65</v>
      </c>
      <c r="I40" s="12">
        <v>5.91</v>
      </c>
    </row>
    <row r="41" spans="1:9" ht="10.9" customHeight="1" x14ac:dyDescent="0.2">
      <c r="A41" s="11" t="s">
        <v>45</v>
      </c>
      <c r="B41" s="12">
        <v>29.84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29.84</v>
      </c>
      <c r="I41" s="12">
        <v>2.71</v>
      </c>
    </row>
    <row r="42" spans="1:9" ht="10.9" customHeight="1" x14ac:dyDescent="0.2">
      <c r="A42" s="11" t="s">
        <v>46</v>
      </c>
      <c r="B42" s="12">
        <v>3531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3531</v>
      </c>
      <c r="I42" s="12">
        <v>321</v>
      </c>
    </row>
    <row r="43" spans="1:9" ht="10.9" customHeight="1" x14ac:dyDescent="0.2">
      <c r="A43" s="11" t="s">
        <v>47</v>
      </c>
      <c r="B43" s="12">
        <v>34.25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34.25</v>
      </c>
      <c r="I43" s="12">
        <v>3.11</v>
      </c>
    </row>
    <row r="44" spans="1:9" ht="10.9" customHeight="1" x14ac:dyDescent="0.2">
      <c r="A44" s="11" t="s">
        <v>48</v>
      </c>
      <c r="B44" s="12">
        <v>1200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1200</v>
      </c>
      <c r="I44" s="12">
        <v>0</v>
      </c>
    </row>
    <row r="45" spans="1:9" ht="10.9" customHeight="1" x14ac:dyDescent="0.2">
      <c r="A45" s="11" t="s">
        <v>49</v>
      </c>
      <c r="B45" s="12">
        <v>242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242</v>
      </c>
      <c r="I45" s="12">
        <v>22</v>
      </c>
    </row>
    <row r="46" spans="1:9" ht="10.9" customHeight="1" x14ac:dyDescent="0.2">
      <c r="A46" s="11" t="s">
        <v>50</v>
      </c>
      <c r="B46" s="12">
        <v>300.39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300.39</v>
      </c>
      <c r="I46" s="12">
        <v>27.31</v>
      </c>
    </row>
    <row r="47" spans="1:9" ht="10.9" customHeight="1" x14ac:dyDescent="0.2">
      <c r="A47" s="11" t="s">
        <v>51</v>
      </c>
      <c r="B47" s="12">
        <v>52616.03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52616.03</v>
      </c>
      <c r="I47" s="12">
        <v>4783.28</v>
      </c>
    </row>
    <row r="48" spans="1:9" ht="10.9" customHeight="1" x14ac:dyDescent="0.2">
      <c r="A48" s="11" t="s">
        <v>52</v>
      </c>
      <c r="B48" s="12">
        <v>8855.43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8855.43</v>
      </c>
      <c r="I48" s="12">
        <v>805.04</v>
      </c>
    </row>
    <row r="49" spans="1:9" ht="10.9" customHeight="1" x14ac:dyDescent="0.2">
      <c r="A49" s="11" t="s">
        <v>53</v>
      </c>
      <c r="B49" s="12">
        <v>160.6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160.6</v>
      </c>
      <c r="I49" s="12">
        <v>14.61</v>
      </c>
    </row>
    <row r="50" spans="1:9" ht="10.9" customHeight="1" x14ac:dyDescent="0.2">
      <c r="A50" s="11" t="s">
        <v>54</v>
      </c>
      <c r="B50" s="12">
        <v>142.97999999999999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142.97999999999999</v>
      </c>
      <c r="I50" s="12">
        <v>13</v>
      </c>
    </row>
    <row r="51" spans="1:9" ht="10.9" customHeight="1" x14ac:dyDescent="0.2">
      <c r="A51" s="11" t="s">
        <v>55</v>
      </c>
      <c r="B51" s="12">
        <v>24.01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24.01</v>
      </c>
      <c r="I51" s="12">
        <v>2.1800000000000002</v>
      </c>
    </row>
    <row r="52" spans="1:9" ht="10.9" customHeight="1" x14ac:dyDescent="0.2">
      <c r="A52" s="11" t="s">
        <v>56</v>
      </c>
      <c r="B52" s="12">
        <v>270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270</v>
      </c>
      <c r="I52" s="12">
        <v>24.54</v>
      </c>
    </row>
    <row r="53" spans="1:9" ht="10.9" customHeight="1" x14ac:dyDescent="0.2">
      <c r="A53" s="11" t="s">
        <v>57</v>
      </c>
      <c r="B53" s="12">
        <v>311.39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311.39</v>
      </c>
      <c r="I53" s="12">
        <v>28.31</v>
      </c>
    </row>
    <row r="54" spans="1:9" ht="10.9" customHeight="1" x14ac:dyDescent="0.2">
      <c r="A54" s="11" t="s">
        <v>58</v>
      </c>
      <c r="B54" s="12">
        <v>2525.19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2525.19</v>
      </c>
      <c r="I54" s="12">
        <v>229.56</v>
      </c>
    </row>
    <row r="55" spans="1:9" ht="10.9" customHeight="1" x14ac:dyDescent="0.2">
      <c r="A55" s="11" t="s">
        <v>59</v>
      </c>
      <c r="B55" s="12">
        <v>31.66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31.66</v>
      </c>
      <c r="I55" s="12">
        <v>2.88</v>
      </c>
    </row>
    <row r="56" spans="1:9" ht="10.9" customHeight="1" x14ac:dyDescent="0.2">
      <c r="A56" s="11" t="s">
        <v>60</v>
      </c>
      <c r="B56" s="12">
        <v>1942.28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1942.28</v>
      </c>
      <c r="I56" s="12">
        <v>0</v>
      </c>
    </row>
    <row r="57" spans="1:9" ht="10.9" customHeight="1" x14ac:dyDescent="0.2">
      <c r="A57" s="11" t="s">
        <v>61</v>
      </c>
      <c r="B57" s="12">
        <v>130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130</v>
      </c>
      <c r="I57" s="12">
        <v>11.82</v>
      </c>
    </row>
    <row r="58" spans="1:9" ht="10.9" customHeight="1" x14ac:dyDescent="0.2">
      <c r="A58" s="11" t="s">
        <v>62</v>
      </c>
      <c r="B58" s="12">
        <v>351.66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351.66</v>
      </c>
      <c r="I58" s="12">
        <v>31.96</v>
      </c>
    </row>
    <row r="59" spans="1:9" ht="10.9" customHeight="1" x14ac:dyDescent="0.2">
      <c r="A59" s="11" t="s">
        <v>63</v>
      </c>
      <c r="B59" s="12">
        <v>326.14999999999998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326.14999999999998</v>
      </c>
      <c r="I59" s="12">
        <v>29.65</v>
      </c>
    </row>
    <row r="60" spans="1:9" ht="10.9" customHeight="1" x14ac:dyDescent="0.2">
      <c r="A60" s="11" t="s">
        <v>64</v>
      </c>
      <c r="B60" s="12">
        <v>982.5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982.5</v>
      </c>
      <c r="I60" s="12">
        <v>0</v>
      </c>
    </row>
    <row r="61" spans="1:9" ht="10.9" customHeight="1" x14ac:dyDescent="0.2">
      <c r="A61" s="11" t="s">
        <v>65</v>
      </c>
      <c r="B61" s="12">
        <v>5627.14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5627.14</v>
      </c>
      <c r="I61" s="12">
        <v>511.56</v>
      </c>
    </row>
    <row r="62" spans="1:9" ht="10.9" customHeight="1" x14ac:dyDescent="0.2">
      <c r="A62" s="11" t="s">
        <v>66</v>
      </c>
      <c r="B62" s="12">
        <v>88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88</v>
      </c>
      <c r="I62" s="12">
        <v>8</v>
      </c>
    </row>
    <row r="63" spans="1:9" ht="10.9" customHeight="1" x14ac:dyDescent="0.2">
      <c r="A63" s="11" t="s">
        <v>67</v>
      </c>
      <c r="B63" s="12">
        <v>564.88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564.88</v>
      </c>
      <c r="I63" s="12">
        <v>51.37</v>
      </c>
    </row>
    <row r="64" spans="1:9" ht="10.9" customHeight="1" x14ac:dyDescent="0.2">
      <c r="A64" s="11" t="s">
        <v>68</v>
      </c>
      <c r="B64" s="12">
        <v>1492.6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1492.6</v>
      </c>
      <c r="I64" s="12">
        <v>135.69</v>
      </c>
    </row>
    <row r="65" spans="1:9" ht="10.9" customHeight="1" x14ac:dyDescent="0.2">
      <c r="A65" s="11" t="s">
        <v>69</v>
      </c>
      <c r="B65" s="12">
        <v>169.95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169.95</v>
      </c>
      <c r="I65" s="12">
        <v>15.45</v>
      </c>
    </row>
    <row r="66" spans="1:9" ht="10.9" customHeight="1" x14ac:dyDescent="0.2">
      <c r="A66" s="11" t="s">
        <v>70</v>
      </c>
      <c r="B66" s="12">
        <v>1915.32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1915.32</v>
      </c>
      <c r="I66" s="12">
        <v>174.12</v>
      </c>
    </row>
    <row r="67" spans="1:9" ht="10.9" customHeight="1" x14ac:dyDescent="0.2">
      <c r="A67" s="11" t="s">
        <v>71</v>
      </c>
      <c r="B67" s="12">
        <v>627.4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627.4</v>
      </c>
      <c r="I67" s="12">
        <v>57.04</v>
      </c>
    </row>
    <row r="68" spans="1:9" ht="10.9" customHeight="1" x14ac:dyDescent="0.2">
      <c r="A68" s="11" t="s">
        <v>72</v>
      </c>
      <c r="B68" s="12">
        <v>5178.5200000000004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5178.5200000000004</v>
      </c>
      <c r="I68" s="12">
        <v>467.52</v>
      </c>
    </row>
    <row r="69" spans="1:9" ht="10.9" customHeight="1" x14ac:dyDescent="0.2">
      <c r="A69" s="13" t="s">
        <v>73</v>
      </c>
      <c r="B69" s="14">
        <f t="shared" ref="B69:I69" si="0">SUM(B8:B68)</f>
        <v>241085.02000000008</v>
      </c>
      <c r="C69" s="14">
        <f t="shared" si="0"/>
        <v>43890</v>
      </c>
      <c r="D69" s="14">
        <f t="shared" si="0"/>
        <v>0</v>
      </c>
      <c r="E69" s="14">
        <f t="shared" si="0"/>
        <v>0</v>
      </c>
      <c r="F69" s="14">
        <f t="shared" si="0"/>
        <v>0</v>
      </c>
      <c r="G69" s="14">
        <f t="shared" si="0"/>
        <v>0</v>
      </c>
      <c r="H69" s="14">
        <f t="shared" si="0"/>
        <v>284975.02000000008</v>
      </c>
      <c r="I69" s="14">
        <f t="shared" si="0"/>
        <v>25528.990000000009</v>
      </c>
    </row>
    <row r="70" spans="1:9" ht="13.35" customHeight="1" x14ac:dyDescent="0.2"/>
    <row r="71" spans="1:9" ht="10.9" customHeight="1" x14ac:dyDescent="0.2">
      <c r="A71" s="15" t="s">
        <v>9</v>
      </c>
      <c r="B71" s="16">
        <f t="shared" ref="B71:I71" si="1">B69</f>
        <v>241085.02000000008</v>
      </c>
      <c r="C71" s="16">
        <f t="shared" si="1"/>
        <v>43890</v>
      </c>
      <c r="D71" s="16">
        <f t="shared" si="1"/>
        <v>0</v>
      </c>
      <c r="E71" s="16">
        <f t="shared" si="1"/>
        <v>0</v>
      </c>
      <c r="F71" s="16">
        <f t="shared" si="1"/>
        <v>0</v>
      </c>
      <c r="G71" s="16">
        <f t="shared" si="1"/>
        <v>0</v>
      </c>
      <c r="H71" s="16">
        <f t="shared" si="1"/>
        <v>284975.02000000008</v>
      </c>
      <c r="I71" s="16">
        <f t="shared" si="1"/>
        <v>25528.990000000009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Payables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s106</cp:lastModifiedBy>
  <dcterms:modified xsi:type="dcterms:W3CDTF">2025-03-28T06:44:19Z</dcterms:modified>
</cp:coreProperties>
</file>