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<sst xmlns="http://schemas.openxmlformats.org/spreadsheetml/2006/main" count="29" uniqueCount="29">
  <si>
    <t>Aged Payables Summary</t>
  </si>
  <si>
    <t>Abbey Hair and Co Pty Ltd ATF Strobel Ryan Family Trust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</si>
  <si>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</si>
  <si>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</si>
  <si>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</si>
  <si>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</si>
  <si>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</si>
  <si>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</si>
  <si>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</si>
  <si>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</si>
  <si>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</si>
  <si>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</si>
  <si>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</si>
  <si>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</si>
  <si>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Ace Body Corporate Management</t>
  </si>
  <si>
    <t>Coffs Harbour Gowings</t>
  </si>
  <si>
    <t>Floral image</t>
  </si>
  <si>
    <t>Keune Australia (AbbeyHair&amp;Co)</t>
  </si>
  <si>
    <t>Keune Australia (TheStudio)</t>
  </si>
  <si>
    <t>Nak Hair (AbbeyHair&amp;Co)</t>
  </si>
  <si>
    <t>Nak Hair (TheStudio) 0127040</t>
  </si>
  <si>
    <t>NINE ENTERTAINMENT</t>
  </si>
  <si>
    <t>Norris Hair and Beauty</t>
  </si>
  <si>
    <t>Prime TV (Southern) Pty Ltd</t>
  </si>
  <si>
    <t>Revenue NSW</t>
  </si>
  <si>
    <t>Simply energy</t>
  </si>
  <si>
    <t>Tact Group Pty Ltd (Jim's Cleaning)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</si>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</sst>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33.3320312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7" width="7.33203125" customWidth="1"/>
    <col min="8" max="8" width="10.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1305.80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1305.80</v>
      </c>
      <c r="I9" s="11">
        <v>118.7</v>
      </c>
    </row>
    <row r="10" ht="10.95" customHeight="true" customFormat="true" s="9">
      <c r="A10" s="12" t="s">
        <v>15</v>
      </c>
      <c r="B10" s="13">
        <v>0</v>
      </c>
      <c r="C10" s="13">
        <v>3669.02</v>
      </c>
      <c r="D10" s="13">
        <v>0</v>
      </c>
      <c r="E10" s="13">
        <v>0</v>
      </c>
      <c r="F10" s="13">
        <v>0</v>
      </c>
      <c r="G10" s="13">
        <v>0</v>
      </c>
      <c r="H10" s="13">
        <v>3669.02</v>
      </c>
      <c r="I10" s="13">
        <v>333.55</v>
      </c>
    </row>
    <row r="11" ht="10.95" customHeight="true" customFormat="true" s="9">
      <c r="A11" s="12" t="s">
        <v>16</v>
      </c>
      <c r="B11" s="13">
        <v>0</v>
      </c>
      <c r="C11" s="13">
        <v>61.96</v>
      </c>
      <c r="D11" s="13">
        <v>0</v>
      </c>
      <c r="E11" s="13">
        <v>0</v>
      </c>
      <c r="F11" s="13">
        <v>0</v>
      </c>
      <c r="G11" s="13">
        <v>0</v>
      </c>
      <c r="H11" s="13">
        <v>61.96</v>
      </c>
      <c r="I11" s="13">
        <v>5.63</v>
      </c>
    </row>
    <row r="12" ht="10.95" customHeight="true" customFormat="true" s="9">
      <c r="A12" s="12" t="s">
        <v>17</v>
      </c>
      <c r="B12" s="13">
        <v>2853.51</v>
      </c>
      <c r="C12" s="13">
        <v>1362.70</v>
      </c>
      <c r="D12" s="13">
        <v>1149.30</v>
      </c>
      <c r="E12" s="13">
        <v>0</v>
      </c>
      <c r="F12" s="13">
        <v>0</v>
      </c>
      <c r="G12" s="13">
        <v>0</v>
      </c>
      <c r="H12" s="13">
        <v>5365.51</v>
      </c>
      <c r="I12" s="13">
        <v>487.78</v>
      </c>
    </row>
    <row r="13" ht="10.95" customHeight="true" customFormat="true" s="9">
      <c r="A13" s="12" t="s">
        <v>18</v>
      </c>
      <c r="B13" s="13">
        <v>4629.04</v>
      </c>
      <c r="C13" s="13">
        <v>3085.74</v>
      </c>
      <c r="D13" s="13">
        <v>4476.82</v>
      </c>
      <c r="E13" s="13">
        <v>0</v>
      </c>
      <c r="F13" s="13">
        <v>0</v>
      </c>
      <c r="G13" s="13">
        <v>0</v>
      </c>
      <c r="H13" s="13">
        <v>12191.60</v>
      </c>
      <c r="I13" s="13">
        <v>1108.32</v>
      </c>
    </row>
    <row r="14" ht="10.95" customHeight="true" customFormat="true" s="9">
      <c r="A14" s="12" t="s">
        <v>19</v>
      </c>
      <c r="B14" s="13">
        <v>601.29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601.29</v>
      </c>
      <c r="I14" s="13">
        <v>54.66</v>
      </c>
    </row>
    <row r="15" ht="10.95" customHeight="true" customFormat="true" s="9">
      <c r="A15" s="12" t="s">
        <v>20</v>
      </c>
      <c r="B15" s="13">
        <v>499.37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499.37</v>
      </c>
      <c r="I15" s="13">
        <v>45.4</v>
      </c>
    </row>
    <row r="16" ht="10.95" customHeight="true" customFormat="true" s="9">
      <c r="A16" s="12" t="s">
        <v>21</v>
      </c>
      <c r="B16" s="13">
        <v>2299.00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2299.00</v>
      </c>
      <c r="I16" s="13">
        <v>209.0</v>
      </c>
    </row>
    <row r="17" ht="10.95" customHeight="true" customFormat="true" s="9">
      <c r="A17" s="12" t="s">
        <v>22</v>
      </c>
      <c r="B17" s="13">
        <v>146.95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146.95</v>
      </c>
      <c r="I17" s="13">
        <v>13.36</v>
      </c>
    </row>
    <row r="18" ht="10.95" customHeight="true" customFormat="true" s="9">
      <c r="A18" s="12" t="s">
        <v>23</v>
      </c>
      <c r="B18" s="13">
        <v>880.00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880.00</v>
      </c>
      <c r="I18" s="13">
        <v>80</v>
      </c>
    </row>
    <row r="19" ht="10.95" customHeight="true" customFormat="true" s="9">
      <c r="A19" s="12" t="s">
        <v>24</v>
      </c>
      <c r="B19" s="13">
        <v>-498.80</v>
      </c>
      <c r="C19" s="13">
        <v>0</v>
      </c>
      <c r="D19" s="13">
        <v>-498.80</v>
      </c>
      <c r="E19" s="13">
        <v>-170.56</v>
      </c>
      <c r="F19" s="13">
        <v>0</v>
      </c>
      <c r="G19" s="13">
        <v>0</v>
      </c>
      <c r="H19" s="13">
        <v>-1168.16</v>
      </c>
      <c r="I19" s="13">
        <v>0</v>
      </c>
    </row>
    <row r="20" ht="10.95" customHeight="true" customFormat="true" s="9">
      <c r="A20" s="12" t="s">
        <v>25</v>
      </c>
      <c r="B20" s="13">
        <v>0</v>
      </c>
      <c r="C20" s="13">
        <v>188.37</v>
      </c>
      <c r="D20" s="13">
        <v>0</v>
      </c>
      <c r="E20" s="13">
        <v>0</v>
      </c>
      <c r="F20" s="13">
        <v>0</v>
      </c>
      <c r="G20" s="13">
        <v>0</v>
      </c>
      <c r="H20" s="13">
        <v>188.37</v>
      </c>
      <c r="I20" s="13">
        <v>0</v>
      </c>
    </row>
    <row r="21" ht="10.95" customHeight="true" customFormat="true" s="9">
      <c r="A21" s="12" t="s">
        <v>26</v>
      </c>
      <c r="B21" s="13">
        <v>286.00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286.00</v>
      </c>
      <c r="I21" s="13">
        <v>26</v>
      </c>
    </row>
    <row r="22" ht="10.95" customHeight="true" customFormat="true" s="9">
      <c r="A22" s="14" t="s">
        <v>27</v>
      </c>
      <c r="B22" s="15">
        <f ca="1">SUM(B9:B21)</f>
        <v>0</v>
      </c>
      <c r="C22" s="15">
        <f ca="1">SUM(C9:C21)</f>
        <v>0</v>
      </c>
      <c r="D22" s="15">
        <f ca="1">SUM(D9:D21)</f>
        <v>0</v>
      </c>
      <c r="E22" s="15">
        <f ca="1">SUM(E9:E21)</f>
        <v>0</v>
      </c>
      <c r="F22" s="15">
        <f ca="1">SUM(F9:F21)</f>
        <v>0</v>
      </c>
      <c r="G22" s="15">
        <f ca="1">SUM(G9:G21)</f>
        <v>0</v>
      </c>
      <c r="H22" s="15">
        <f ca="1">SUM(H9:H21)</f>
        <v>0</v>
      </c>
      <c r="I22" s="15">
        <f ca="1">SUM(I9:I21)</f>
        <v>0</v>
      </c>
    </row>
    <row r="23" ht="13.35" customHeight="true"/>
    <row r="24" ht="10.95" customHeight="true" customFormat="true" s="9">
      <c r="A24" s="16" t="s">
        <v>11</v>
      </c>
      <c r="B24" s="17">
        <f ca="1">B22</f>
        <v>0</v>
      </c>
      <c r="C24" s="17">
        <f ca="1">C22</f>
        <v>0</v>
      </c>
      <c r="D24" s="17">
        <f ca="1">D22</f>
        <v>0</v>
      </c>
      <c r="E24" s="17">
        <f ca="1">E22</f>
        <v>0</v>
      </c>
      <c r="F24" s="17">
        <f ca="1">F22</f>
        <v>0</v>
      </c>
      <c r="G24" s="17">
        <f ca="1">G22</f>
        <v>0</v>
      </c>
      <c r="H24" s="17">
        <f ca="1">H22</f>
        <v>0</v>
      </c>
      <c r="I24" s="17">
        <f ca="1">I22</f>
        <v>0</v>
      </c>
    </row>
    <row r="25" ht="13.35" customHeight="true"/>
    <row r="26" ht="10.95" customHeight="true" customFormat="true" s="9">
      <c r="A26" s="16" t="s">
        <v>28</v>
      </c>
      <c r="B26" s="18">
        <f ca="1">(B22 / SUM(B22:G22))</f>
        <v>0</v>
      </c>
      <c r="C26" s="18">
        <f ca="1">(C22 / SUM(B22:G22))</f>
        <v>0</v>
      </c>
      <c r="D26" s="18">
        <f ca="1">(D22 / SUM(B22:G22))</f>
        <v>0</v>
      </c>
      <c r="E26" s="18">
        <f ca="1">(E22 / SUM(B22:G22))</f>
        <v>0</v>
      </c>
      <c r="F26" s="18">
        <f ca="1">(F22 / SUM(B22:G22))</f>
        <v>0</v>
      </c>
      <c r="G26" s="18">
        <f ca="1">(G22 / SUM(B22:G22))</f>
        <v>0</v>
      </c>
      <c r="H26" s="18">
        <f ca="1">(H22 / H22)</f>
        <v>0</v>
      </c>
      <c r="I26" s="18">
        <f ca="1">(I22 / I22)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