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ushm\Downloads\"/>
    </mc:Choice>
  </mc:AlternateContent>
  <xr:revisionPtr revIDLastSave="0" documentId="13_ncr:1_{339BD75C-10C2-4BF8-B75D-DED70BCE2509}" xr6:coauthVersionLast="47" xr6:coauthVersionMax="47" xr10:uidLastSave="{00000000-0000-0000-0000-000000000000}"/>
  <bookViews>
    <workbookView xWindow="-108" yWindow="-108" windowWidth="23256" windowHeight="12456" activeTab="1" xr2:uid="{99834BAE-113B-44B4-A506-526A396768A8}"/>
  </bookViews>
  <sheets>
    <sheet name="Sheet1" sheetId="1" r:id="rId1"/>
    <sheet name="Capt" sheetId="2" r:id="rId2"/>
  </sheets>
  <definedNames>
    <definedName name="_xlnm._FilterDatabase" localSheetId="0" hidden="1">Sheet1!$A$2:$AF$18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  <c r="C1" i="2" a="1"/>
  <c r="C1" i="2" s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Chaitanya Rayabharam</author>
  </authors>
  <commentList>
    <comment ref="AE10" authorId="0" shapeId="0" xr:uid="{81C91C9B-F36D-403E-863E-8C3B8C1577B1}">
      <text>
        <r>
          <rPr>
            <b/>
            <sz val="9"/>
            <color indexed="81"/>
            <rFont val="Tahoma"/>
            <family val="2"/>
          </rPr>
          <t>Chaitanya Rayabharam:</t>
        </r>
        <r>
          <rPr>
            <sz val="9"/>
            <color indexed="81"/>
            <rFont val="Tahoma"/>
            <family val="2"/>
          </rPr>
          <t xml:space="preserve">
Check if he picked anything in integration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<sst xmlns="http://schemas.openxmlformats.org/spreadsheetml/2006/main" count="110" uniqueCount="76">
  <si>
    <t>Month</t>
  </si>
  <si>
    <t>Product Implementations</t>
  </si>
  <si>
    <t>Support</t>
  </si>
  <si>
    <t>Consulting</t>
  </si>
  <si>
    <t>Products In house</t>
  </si>
  <si>
    <t>Upskilling</t>
  </si>
  <si>
    <t>Resource</t>
  </si>
  <si>
    <t>email</t>
  </si>
  <si>
    <t>Experience (Yrs)</t>
  </si>
  <si>
    <t>Designation</t>
  </si>
  <si>
    <t>Allocation</t>
  </si>
  <si>
    <t>Primary Skill</t>
  </si>
  <si>
    <t>Performance</t>
  </si>
  <si>
    <t>Customer Billability</t>
  </si>
  <si>
    <t>Billability+Products</t>
  </si>
  <si>
    <t>Learning and Upskilling</t>
  </si>
  <si>
    <t>DRL</t>
  </si>
  <si>
    <t>Clariant</t>
  </si>
  <si>
    <t>Product Support</t>
  </si>
  <si>
    <t>Dolphin</t>
  </si>
  <si>
    <t>OQ</t>
  </si>
  <si>
    <t>Dormakaba</t>
  </si>
  <si>
    <t>TetraPak</t>
  </si>
  <si>
    <t>STW</t>
  </si>
  <si>
    <t>National Grid</t>
  </si>
  <si>
    <t>Kellogs</t>
  </si>
  <si>
    <t>myJobCard</t>
  </si>
  <si>
    <t>Teamviewer</t>
  </si>
  <si>
    <t>myForms</t>
  </si>
  <si>
    <t>myPlanner</t>
  </si>
  <si>
    <t>myWarehouse</t>
  </si>
  <si>
    <t>myAsset</t>
  </si>
  <si>
    <t>Admin</t>
  </si>
  <si>
    <t>CoE Work</t>
  </si>
  <si>
    <t>Training</t>
  </si>
  <si>
    <t>Lead ABAP Consultant.</t>
  </si>
  <si>
    <t>ABAP , UI5</t>
  </si>
  <si>
    <t>NA</t>
  </si>
  <si>
    <t>Software Engineer</t>
  </si>
  <si>
    <t>ABAP</t>
  </si>
  <si>
    <t>Exceeds Expectations</t>
  </si>
  <si>
    <t>Trainee Software Engineer</t>
  </si>
  <si>
    <t>Associate Software Enginee</t>
  </si>
  <si>
    <t>Meets Expectation</t>
  </si>
  <si>
    <t>Associate Software Engineer</t>
  </si>
  <si>
    <t>Rahul</t>
  </si>
  <si>
    <t>Trainee SAP ABAP Consultant</t>
  </si>
  <si>
    <t>Senior Software Engineer</t>
  </si>
  <si>
    <t>Lead Software Enginee</t>
  </si>
  <si>
    <t>user2481@example.com</t>
  </si>
  <si>
    <t>user7914@example.com</t>
  </si>
  <si>
    <t>user9154@example.com</t>
  </si>
  <si>
    <t>user1729@example.com</t>
  </si>
  <si>
    <t>user2380@example.com</t>
  </si>
  <si>
    <t>user3747@example.com</t>
  </si>
  <si>
    <t>user2625@example.com</t>
  </si>
  <si>
    <t>user4653@example.com</t>
  </si>
  <si>
    <t>user6317@example.com</t>
  </si>
  <si>
    <t>user3162@example.com</t>
  </si>
  <si>
    <t>user7610@example.com</t>
  </si>
  <si>
    <t>user5743@example.com</t>
  </si>
  <si>
    <t>user9152@example.com</t>
  </si>
  <si>
    <t>user8543@example.com</t>
  </si>
  <si>
    <t>John</t>
  </si>
  <si>
    <t>Priya</t>
  </si>
  <si>
    <t>Alex</t>
  </si>
  <si>
    <t>Sita</t>
  </si>
  <si>
    <t>Tom</t>
  </si>
  <si>
    <t>Aisha</t>
  </si>
  <si>
    <t>Ravi</t>
  </si>
  <si>
    <t>Emma</t>
  </si>
  <si>
    <t>Sarah</t>
  </si>
  <si>
    <t>David</t>
  </si>
  <si>
    <t>Meera</t>
  </si>
  <si>
    <t>Akash</t>
  </si>
  <si>
    <t>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</si>
</sst>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10"/>
      <color rgb="FFFF0000"/>
      <name val="Aptos Narrow"/>
      <family val="2"/>
      <scheme val="minor"/>
    </font>
    <font>
      <sz val="10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000000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9"/>
      <color rgb="FF00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92D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C0E6F5"/>
        <bgColor rgb="FFC0E6F5"/>
      </patternFill>
    </fill>
    <fill>
      <patternFill patternType="solid">
        <fgColor theme="4" tint="0.79998168889431442"/>
        <bgColor theme="4" tint="0.79998168889431442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medium">
        <color rgb="FF000000"/>
      </bottom>
      <diagonal/>
    </border>
    <border>
      <left/>
      <right/>
      <top style="thin">
        <color indexed="64"/>
      </top>
      <bottom style="medium">
        <color rgb="FF000000"/>
      </bottom>
      <diagonal/>
    </border>
    <border>
      <left/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/>
    <xf numFmtId="9" fontId="5" fillId="0" borderId="1" xfId="0" applyNumberFormat="1" applyFont="1" applyBorder="1" applyAlignment="1">
      <alignment horizontal="center" vertical="center" wrapText="1"/>
    </xf>
    <xf numFmtId="9" fontId="5" fillId="0" borderId="2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14" fontId="0" fillId="0" borderId="0" xfId="0" applyNumberFormat="1"/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9" fontId="9" fillId="0" borderId="1" xfId="0" applyNumberFormat="1" applyFont="1" applyBorder="1" applyAlignment="1">
      <alignment horizontal="center" vertical="center" wrapText="1"/>
    </xf>
    <xf numFmtId="9" fontId="9" fillId="0" borderId="2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left" wrapText="1"/>
    </xf>
    <xf numFmtId="16" fontId="9" fillId="0" borderId="1" xfId="0" applyNumberFormat="1" applyFont="1" applyBorder="1" applyAlignment="1">
      <alignment horizontal="center" vertical="center" wrapText="1"/>
    </xf>
    <xf numFmtId="0" fontId="13" fillId="6" borderId="7" xfId="0" applyFont="1" applyFill="1" applyBorder="1" applyAlignment="1">
      <alignment horizontal="center" vertical="center" wrapText="1"/>
    </xf>
    <xf numFmtId="0" fontId="13" fillId="6" borderId="8" xfId="0" applyFont="1" applyFill="1" applyBorder="1" applyAlignment="1">
      <alignment horizontal="center" vertical="center" wrapText="1"/>
    </xf>
    <xf numFmtId="0" fontId="13" fillId="6" borderId="9" xfId="0" applyFont="1" applyFill="1" applyBorder="1" applyAlignment="1">
      <alignment horizontal="center" vertical="center" wrapText="1"/>
    </xf>
    <xf numFmtId="0" fontId="1" fillId="0" borderId="10" xfId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left" vertical="center" wrapText="1"/>
    </xf>
    <xf numFmtId="9" fontId="9" fillId="0" borderId="10" xfId="0" applyNumberFormat="1" applyFont="1" applyBorder="1" applyAlignment="1">
      <alignment horizontal="center" vertical="center" wrapText="1"/>
    </xf>
    <xf numFmtId="9" fontId="5" fillId="0" borderId="10" xfId="0" applyNumberFormat="1" applyFont="1" applyBorder="1" applyAlignment="1">
      <alignment horizontal="center" vertical="center" wrapText="1"/>
    </xf>
    <xf numFmtId="9" fontId="5" fillId="0" borderId="11" xfId="0" applyNumberFormat="1" applyFont="1" applyBorder="1" applyAlignment="1">
      <alignment horizontal="center" vertical="center" wrapText="1"/>
    </xf>
    <xf numFmtId="9" fontId="9" fillId="0" borderId="11" xfId="0" applyNumberFormat="1" applyFont="1" applyBorder="1" applyAlignment="1">
      <alignment horizontal="center" vertical="center" wrapText="1"/>
    </xf>
    <xf numFmtId="9" fontId="9" fillId="0" borderId="12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9" fontId="10" fillId="0" borderId="2" xfId="0" applyNumberFormat="1" applyFont="1" applyBorder="1" applyAlignment="1">
      <alignment horizontal="center" vertical="center" wrapText="1"/>
    </xf>
    <xf numFmtId="0" fontId="3" fillId="7" borderId="16" xfId="0" applyFont="1" applyFill="1" applyBorder="1" applyAlignment="1">
      <alignment horizontal="center" vertical="center" wrapText="1"/>
    </xf>
    <xf numFmtId="0" fontId="3" fillId="7" borderId="17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center"/>
    </xf>
    <xf numFmtId="0" fontId="10" fillId="3" borderId="3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0" fontId="12" fillId="0" borderId="13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2" fillId="0" borderId="14" xfId="0" applyFont="1" applyBorder="1" applyAlignment="1">
      <alignment horizontal="center"/>
    </xf>
    <xf numFmtId="0" fontId="9" fillId="0" borderId="13" xfId="0" applyFont="1" applyBorder="1" applyAlignment="1">
      <alignment horizontal="center" wrapText="1"/>
    </xf>
    <xf numFmtId="0" fontId="9" fillId="0" borderId="14" xfId="0" applyFont="1" applyBorder="1" applyAlignment="1">
      <alignment horizontal="center" wrapText="1"/>
    </xf>
    <xf numFmtId="0" fontId="11" fillId="3" borderId="18" xfId="0" applyFont="1" applyFill="1" applyBorder="1" applyAlignment="1">
      <alignment horizontal="center" vertical="center"/>
    </xf>
    <xf numFmtId="0" fontId="11" fillId="3" borderId="19" xfId="0" applyFont="1" applyFill="1" applyBorder="1" applyAlignment="1">
      <alignment horizontal="center" vertical="center"/>
    </xf>
    <xf numFmtId="0" fontId="11" fillId="3" borderId="20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BF380-32C7-4E8B-B0D4-0F60409CCAC1}">
  <dimension ref="A1:AG18"/>
  <sheetViews>
    <sheetView zoomScale="90" zoomScaleNormal="90" workbookViewId="0">
      <pane xSplit="1" topLeftCell="B1" activePane="topRight" state="frozen"/>
      <selection pane="topRight" activeCell="A3" sqref="A3:A16"/>
    </sheetView>
  </sheetViews>
  <sheetFormatPr defaultRowHeight="15" customHeight="1" x14ac:dyDescent="0.3"/>
  <cols>
    <col min="1" max="2" width="22.6640625" style="6" customWidth="1"/>
    <col min="3" max="3" width="9.5546875" style="6" customWidth="1"/>
    <col min="4" max="4" width="22.88671875" style="6" customWidth="1"/>
    <col min="5" max="5" width="8.33203125" style="6" bestFit="1" customWidth="1"/>
    <col min="6" max="6" width="9.6640625" style="6" bestFit="1" customWidth="1"/>
    <col min="7" max="7" width="17.88671875" style="6" bestFit="1" customWidth="1"/>
    <col min="8" max="8" width="14.33203125" style="6" customWidth="1"/>
    <col min="9" max="9" width="14.44140625" style="6" customWidth="1"/>
    <col min="10" max="10" width="12.44140625" style="6" customWidth="1"/>
    <col min="11" max="11" width="9" style="6" customWidth="1"/>
    <col min="12" max="12" width="8.44140625" style="6" customWidth="1"/>
    <col min="13" max="18" width="9.109375" bestFit="1" customWidth="1"/>
    <col min="19" max="20" width="9.109375" customWidth="1"/>
    <col min="21" max="21" width="9.109375" bestFit="1" customWidth="1"/>
    <col min="22" max="23" width="9.6640625" style="6" customWidth="1"/>
    <col min="24" max="24" width="12.44140625" style="6" customWidth="1"/>
    <col min="25" max="29" width="9.109375" bestFit="1" customWidth="1"/>
    <col min="30" max="30" width="9.6640625" style="6" customWidth="1"/>
  </cols>
  <sheetData>
    <row r="1" spans="1:33" ht="26.25" customHeight="1" thickBot="1" x14ac:dyDescent="0.35">
      <c r="A1" s="8" t="s">
        <v>0</v>
      </c>
      <c r="B1" s="13">
        <v>45809</v>
      </c>
      <c r="C1" s="8"/>
      <c r="D1" s="8"/>
      <c r="E1" s="8"/>
      <c r="F1" s="8"/>
      <c r="G1" s="8"/>
      <c r="H1" s="9"/>
      <c r="I1" s="9"/>
      <c r="J1" s="33" t="s">
        <v>1</v>
      </c>
      <c r="K1" s="34"/>
      <c r="L1" s="35" t="s">
        <v>2</v>
      </c>
      <c r="M1" s="36"/>
      <c r="N1" s="36"/>
      <c r="O1" s="37"/>
      <c r="P1" s="45" t="s">
        <v>3</v>
      </c>
      <c r="Q1" s="46"/>
      <c r="R1" s="46"/>
      <c r="S1" s="46"/>
      <c r="T1" s="46"/>
      <c r="U1" s="47"/>
      <c r="V1" s="48" t="s">
        <v>4</v>
      </c>
      <c r="W1" s="49"/>
      <c r="X1" s="49"/>
      <c r="Y1" s="49"/>
      <c r="Z1" s="49"/>
      <c r="AA1" s="49"/>
      <c r="AB1" s="49"/>
      <c r="AC1" s="50"/>
      <c r="AD1" s="38" t="s">
        <v>5</v>
      </c>
      <c r="AE1" s="39"/>
      <c r="AF1" s="39"/>
    </row>
    <row r="2" spans="1:33" s="2" customFormat="1" ht="24.6" thickBot="1" x14ac:dyDescent="0.3">
      <c r="A2" s="14" t="s">
        <v>6</v>
      </c>
      <c r="B2" s="15" t="s">
        <v>7</v>
      </c>
      <c r="C2" s="15" t="s">
        <v>8</v>
      </c>
      <c r="D2" s="15" t="s">
        <v>9</v>
      </c>
      <c r="E2" s="15" t="s">
        <v>10</v>
      </c>
      <c r="F2" s="15" t="s">
        <v>11</v>
      </c>
      <c r="G2" s="15" t="s">
        <v>12</v>
      </c>
      <c r="H2" s="15" t="s">
        <v>13</v>
      </c>
      <c r="I2" s="16" t="s">
        <v>14</v>
      </c>
      <c r="J2" s="16" t="s">
        <v>15</v>
      </c>
      <c r="K2" s="27" t="s">
        <v>16</v>
      </c>
      <c r="L2" s="28" t="s">
        <v>17</v>
      </c>
      <c r="M2" s="27" t="s">
        <v>18</v>
      </c>
      <c r="N2" s="29" t="s">
        <v>18</v>
      </c>
      <c r="O2" s="1" t="s">
        <v>19</v>
      </c>
      <c r="P2" s="28" t="s">
        <v>20</v>
      </c>
      <c r="Q2" s="30" t="s">
        <v>21</v>
      </c>
      <c r="R2" s="1" t="s">
        <v>22</v>
      </c>
      <c r="S2" s="31" t="s">
        <v>23</v>
      </c>
      <c r="T2" s="31" t="s">
        <v>24</v>
      </c>
      <c r="U2" s="28" t="s">
        <v>25</v>
      </c>
      <c r="V2" s="27" t="s">
        <v>26</v>
      </c>
      <c r="W2" s="29" t="s">
        <v>27</v>
      </c>
      <c r="X2" s="29" t="s">
        <v>28</v>
      </c>
      <c r="Y2" s="1" t="s">
        <v>29</v>
      </c>
      <c r="Z2" s="29" t="s">
        <v>30</v>
      </c>
      <c r="AA2" s="1" t="s">
        <v>31</v>
      </c>
      <c r="AB2" s="29" t="s">
        <v>27</v>
      </c>
      <c r="AC2" s="1" t="s">
        <v>32</v>
      </c>
      <c r="AD2" s="28" t="s">
        <v>32</v>
      </c>
      <c r="AE2" s="27" t="s">
        <v>33</v>
      </c>
      <c r="AF2" s="1" t="s">
        <v>34</v>
      </c>
      <c r="AG2" s="1" t="s">
        <v>27</v>
      </c>
    </row>
    <row r="3" spans="1:33" ht="14.4" x14ac:dyDescent="0.3">
      <c r="A3" t="s">
        <v>63</v>
      </c>
      <c r="B3" s="17" t="s">
        <v>49</v>
      </c>
      <c r="C3" s="18">
        <v>25</v>
      </c>
      <c r="D3" s="19" t="s">
        <v>35</v>
      </c>
      <c r="E3" s="20">
        <v>1</v>
      </c>
      <c r="F3" s="18" t="s">
        <v>36</v>
      </c>
      <c r="G3" s="18" t="s">
        <v>37</v>
      </c>
      <c r="H3" s="21">
        <v>0.9</v>
      </c>
      <c r="I3" s="22">
        <v>0.9</v>
      </c>
      <c r="J3" s="23">
        <v>0.1</v>
      </c>
      <c r="K3" s="24">
        <v>0.05</v>
      </c>
      <c r="L3" s="24"/>
      <c r="M3" s="24"/>
      <c r="N3" s="24"/>
      <c r="O3" s="24"/>
      <c r="P3" s="24"/>
      <c r="Q3" s="24"/>
      <c r="R3" s="24"/>
      <c r="S3" s="24">
        <v>0.85</v>
      </c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>
        <v>0.1</v>
      </c>
    </row>
    <row r="4" spans="1:33" ht="14.4" x14ac:dyDescent="0.3">
      <c r="A4" t="s">
        <v>64</v>
      </c>
      <c r="B4" s="17" t="s">
        <v>50</v>
      </c>
      <c r="C4" s="8">
        <v>3</v>
      </c>
      <c r="D4" s="25" t="s">
        <v>38</v>
      </c>
      <c r="E4" s="10">
        <v>1</v>
      </c>
      <c r="F4" s="8" t="s">
        <v>39</v>
      </c>
      <c r="G4" s="8" t="s">
        <v>40</v>
      </c>
      <c r="H4" s="3">
        <v>0.8</v>
      </c>
      <c r="I4" s="4">
        <v>0.9</v>
      </c>
      <c r="J4" s="11">
        <v>0.1</v>
      </c>
      <c r="K4" s="24">
        <v>0.8</v>
      </c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>
        <v>0.1</v>
      </c>
      <c r="Y4" s="24"/>
      <c r="Z4" s="24"/>
      <c r="AA4" s="24"/>
      <c r="AB4" s="24"/>
      <c r="AC4" s="24"/>
      <c r="AD4" s="24"/>
      <c r="AE4" s="24"/>
      <c r="AF4" s="24"/>
    </row>
    <row r="5" spans="1:33" ht="14.4" x14ac:dyDescent="0.3">
      <c r="A5" t="s">
        <v>65</v>
      </c>
      <c r="B5" s="17" t="s">
        <v>51</v>
      </c>
      <c r="C5" s="8">
        <v>1</v>
      </c>
      <c r="D5" s="25" t="s">
        <v>41</v>
      </c>
      <c r="E5" s="10">
        <v>1</v>
      </c>
      <c r="F5" s="8" t="s">
        <v>39</v>
      </c>
      <c r="G5" s="8" t="s">
        <v>37</v>
      </c>
      <c r="H5" s="3">
        <v>1</v>
      </c>
      <c r="I5" s="4">
        <v>1</v>
      </c>
      <c r="J5" s="11">
        <v>0</v>
      </c>
      <c r="K5" s="24">
        <v>1</v>
      </c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</row>
    <row r="6" spans="1:33" ht="14.4" x14ac:dyDescent="0.3">
      <c r="A6" t="s">
        <v>66</v>
      </c>
      <c r="B6" s="17" t="s">
        <v>52</v>
      </c>
      <c r="C6" s="8">
        <v>0</v>
      </c>
      <c r="D6" s="25" t="s">
        <v>41</v>
      </c>
      <c r="E6" s="10">
        <v>1</v>
      </c>
      <c r="F6" s="8" t="s">
        <v>39</v>
      </c>
      <c r="G6" s="8" t="s">
        <v>37</v>
      </c>
      <c r="H6" s="3">
        <v>0</v>
      </c>
      <c r="I6" s="4">
        <v>1</v>
      </c>
      <c r="J6" s="11">
        <v>0</v>
      </c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>
        <v>1</v>
      </c>
      <c r="X6" s="24"/>
      <c r="Y6" s="24"/>
      <c r="Z6" s="24"/>
      <c r="AA6" s="24"/>
      <c r="AB6" s="24"/>
      <c r="AC6" s="24"/>
      <c r="AD6" s="24"/>
      <c r="AE6" s="24"/>
      <c r="AF6" s="24"/>
    </row>
    <row r="7" spans="1:33" ht="14.4" x14ac:dyDescent="0.3">
      <c r="A7" t="s">
        <v>67</v>
      </c>
      <c r="B7" s="17" t="s">
        <v>53</v>
      </c>
      <c r="C7" s="8">
        <v>3</v>
      </c>
      <c r="D7" s="25" t="s">
        <v>42</v>
      </c>
      <c r="E7" s="10">
        <v>1</v>
      </c>
      <c r="F7" s="8" t="s">
        <v>39</v>
      </c>
      <c r="G7" s="8" t="s">
        <v>43</v>
      </c>
      <c r="H7" s="3">
        <v>0</v>
      </c>
      <c r="I7" s="4">
        <v>1</v>
      </c>
      <c r="J7" s="11">
        <v>0</v>
      </c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>
        <v>0.9</v>
      </c>
      <c r="X7" s="24">
        <v>0.1</v>
      </c>
      <c r="Y7" s="24"/>
      <c r="Z7" s="24"/>
      <c r="AA7" s="24"/>
      <c r="AB7" s="24"/>
      <c r="AC7" s="24"/>
      <c r="AD7" s="24"/>
      <c r="AE7" s="24"/>
      <c r="AF7" s="24"/>
    </row>
    <row r="8" spans="1:33" ht="19.5" customHeight="1" x14ac:dyDescent="0.3">
      <c r="A8" t="s">
        <v>68</v>
      </c>
      <c r="B8" s="17" t="s">
        <v>54</v>
      </c>
      <c r="C8" s="8">
        <v>1</v>
      </c>
      <c r="D8" s="25" t="s">
        <v>41</v>
      </c>
      <c r="E8" s="10">
        <v>0.95</v>
      </c>
      <c r="F8" s="8" t="s">
        <v>39</v>
      </c>
      <c r="G8" s="8" t="s">
        <v>40</v>
      </c>
      <c r="H8" s="3">
        <v>0</v>
      </c>
      <c r="I8" s="4">
        <v>0.95</v>
      </c>
      <c r="J8" s="11">
        <v>0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>
        <v>0.8</v>
      </c>
      <c r="Y8" s="24"/>
      <c r="Z8" s="24"/>
      <c r="AA8" s="24"/>
      <c r="AB8" s="24"/>
      <c r="AC8" s="24">
        <v>0.05</v>
      </c>
      <c r="AD8" s="24">
        <v>0.1</v>
      </c>
      <c r="AE8" s="24"/>
      <c r="AF8" s="24"/>
    </row>
    <row r="9" spans="1:33" ht="18.75" customHeight="1" x14ac:dyDescent="0.3">
      <c r="A9" t="s">
        <v>69</v>
      </c>
      <c r="B9" s="17" t="s">
        <v>55</v>
      </c>
      <c r="C9" s="8">
        <v>3</v>
      </c>
      <c r="D9" s="25" t="s">
        <v>44</v>
      </c>
      <c r="E9" s="10">
        <v>1</v>
      </c>
      <c r="F9" s="8" t="s">
        <v>39</v>
      </c>
      <c r="G9" s="8" t="s">
        <v>40</v>
      </c>
      <c r="H9" s="3">
        <v>0.9</v>
      </c>
      <c r="I9" s="4">
        <v>0.9</v>
      </c>
      <c r="J9" s="11">
        <v>0.1</v>
      </c>
      <c r="K9" s="24"/>
      <c r="L9" s="24"/>
      <c r="M9" s="24"/>
      <c r="N9" s="24"/>
      <c r="O9" s="24"/>
      <c r="P9" s="24">
        <v>0.1</v>
      </c>
      <c r="Q9" s="24">
        <v>0.8</v>
      </c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</row>
    <row r="10" spans="1:33" ht="22.5" customHeight="1" x14ac:dyDescent="0.3">
      <c r="A10" t="s">
        <v>70</v>
      </c>
      <c r="B10" s="17" t="s">
        <v>56</v>
      </c>
      <c r="C10" s="8">
        <v>0.5</v>
      </c>
      <c r="D10" s="25" t="s">
        <v>41</v>
      </c>
      <c r="E10" s="10">
        <v>1</v>
      </c>
      <c r="F10" s="8" t="s">
        <v>39</v>
      </c>
      <c r="G10" s="8" t="s">
        <v>40</v>
      </c>
      <c r="H10" s="3">
        <v>0.8</v>
      </c>
      <c r="I10" s="4">
        <v>1</v>
      </c>
      <c r="J10" s="11">
        <v>0</v>
      </c>
      <c r="K10" s="24"/>
      <c r="L10" s="24"/>
      <c r="M10" s="24">
        <v>0.8</v>
      </c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>
        <v>0.1</v>
      </c>
      <c r="AA10" s="24"/>
      <c r="AB10" s="24"/>
      <c r="AC10" s="24"/>
      <c r="AD10" s="24">
        <v>0.1</v>
      </c>
      <c r="AE10" s="24"/>
      <c r="AF10" s="24"/>
    </row>
    <row r="11" spans="1:33" ht="20.25" customHeight="1" x14ac:dyDescent="0.3">
      <c r="A11" t="s">
        <v>45</v>
      </c>
      <c r="B11" s="17" t="s">
        <v>57</v>
      </c>
      <c r="C11" s="8">
        <v>3</v>
      </c>
      <c r="D11" s="25" t="s">
        <v>46</v>
      </c>
      <c r="E11" s="10">
        <v>1</v>
      </c>
      <c r="F11" s="8" t="s">
        <v>39</v>
      </c>
      <c r="G11" s="8" t="s">
        <v>40</v>
      </c>
      <c r="H11" s="3">
        <v>0.8</v>
      </c>
      <c r="I11" s="4">
        <v>1</v>
      </c>
      <c r="J11" s="11">
        <v>0.2</v>
      </c>
      <c r="K11" s="24"/>
      <c r="L11" s="24"/>
      <c r="M11" s="24">
        <v>0.8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>
        <v>0.2</v>
      </c>
      <c r="AF11" s="24"/>
    </row>
    <row r="12" spans="1:33" ht="22.5" customHeight="1" x14ac:dyDescent="0.3">
      <c r="A12" t="s">
        <v>71</v>
      </c>
      <c r="B12" s="17" t="s">
        <v>58</v>
      </c>
      <c r="C12" s="5">
        <v>3</v>
      </c>
      <c r="D12" s="25" t="s">
        <v>44</v>
      </c>
      <c r="E12" s="10">
        <v>0.9</v>
      </c>
      <c r="F12" s="8" t="s">
        <v>39</v>
      </c>
      <c r="G12" s="8" t="s">
        <v>43</v>
      </c>
      <c r="H12" s="3">
        <v>0.8</v>
      </c>
      <c r="I12" s="4">
        <v>0.8</v>
      </c>
      <c r="J12" s="11">
        <v>0.1</v>
      </c>
      <c r="K12" s="24">
        <v>0.8</v>
      </c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</row>
    <row r="13" spans="1:33" ht="14.4" x14ac:dyDescent="0.3">
      <c r="A13" t="s">
        <v>72</v>
      </c>
      <c r="B13" s="17" t="s">
        <v>59</v>
      </c>
      <c r="C13" s="8">
        <v>0</v>
      </c>
      <c r="D13" s="25" t="s">
        <v>41</v>
      </c>
      <c r="E13" s="10">
        <v>1</v>
      </c>
      <c r="F13" s="8" t="s">
        <v>39</v>
      </c>
      <c r="G13" s="8" t="s">
        <v>37</v>
      </c>
      <c r="H13" s="3">
        <v>1</v>
      </c>
      <c r="I13" s="4">
        <v>1</v>
      </c>
      <c r="J13" s="11">
        <v>0</v>
      </c>
      <c r="K13" s="24"/>
      <c r="L13" s="24"/>
      <c r="M13" s="24"/>
      <c r="N13" s="24">
        <v>0.05</v>
      </c>
      <c r="O13" s="24"/>
      <c r="P13" s="24">
        <v>0.95</v>
      </c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</row>
    <row r="14" spans="1:33" ht="14.4" x14ac:dyDescent="0.3">
      <c r="A14" t="s">
        <v>73</v>
      </c>
      <c r="B14" s="17" t="s">
        <v>60</v>
      </c>
      <c r="C14" s="8">
        <v>0</v>
      </c>
      <c r="D14" s="25" t="s">
        <v>41</v>
      </c>
      <c r="E14" s="10">
        <v>1</v>
      </c>
      <c r="F14" s="8" t="s">
        <v>39</v>
      </c>
      <c r="G14" s="8" t="s">
        <v>37</v>
      </c>
      <c r="H14" s="3">
        <v>1</v>
      </c>
      <c r="I14" s="4">
        <v>1</v>
      </c>
      <c r="J14" s="11">
        <v>0</v>
      </c>
      <c r="K14" s="24"/>
      <c r="L14" s="24"/>
      <c r="M14" s="24">
        <v>1</v>
      </c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</row>
    <row r="15" spans="1:33" ht="18" customHeight="1" x14ac:dyDescent="0.3">
      <c r="A15" t="s">
        <v>74</v>
      </c>
      <c r="B15" s="17" t="s">
        <v>61</v>
      </c>
      <c r="C15" s="8">
        <v>9</v>
      </c>
      <c r="D15" s="25" t="s">
        <v>47</v>
      </c>
      <c r="E15" s="10">
        <v>1</v>
      </c>
      <c r="F15" s="8" t="s">
        <v>39</v>
      </c>
      <c r="G15" s="8" t="s">
        <v>43</v>
      </c>
      <c r="H15" s="3">
        <v>0.9</v>
      </c>
      <c r="I15" s="4">
        <v>0.9</v>
      </c>
      <c r="J15" s="11">
        <v>0.1</v>
      </c>
      <c r="K15" s="24"/>
      <c r="L15" s="24"/>
      <c r="M15" s="24"/>
      <c r="N15" s="24"/>
      <c r="O15" s="24"/>
      <c r="P15" s="24"/>
      <c r="Q15" s="24"/>
      <c r="R15" s="24"/>
      <c r="S15" s="24"/>
      <c r="T15" s="24">
        <v>0.9</v>
      </c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</row>
    <row r="16" spans="1:33" ht="14.4" x14ac:dyDescent="0.3">
      <c r="A16" t="s">
        <v>75</v>
      </c>
      <c r="B16" s="17" t="s">
        <v>62</v>
      </c>
      <c r="C16" s="8">
        <v>7</v>
      </c>
      <c r="D16" s="25" t="s">
        <v>48</v>
      </c>
      <c r="E16" s="10">
        <v>1</v>
      </c>
      <c r="F16" s="8" t="s">
        <v>39</v>
      </c>
      <c r="G16" s="8" t="s">
        <v>40</v>
      </c>
      <c r="H16" s="3">
        <v>0.9</v>
      </c>
      <c r="I16" s="4">
        <v>0.9</v>
      </c>
      <c r="J16" s="11">
        <v>0.1</v>
      </c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>
        <v>0.9</v>
      </c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</row>
    <row r="17" spans="1:32" ht="14.4" x14ac:dyDescent="0.3">
      <c r="A17" s="8"/>
      <c r="B17" s="8"/>
      <c r="C17" s="8"/>
      <c r="D17" s="8"/>
      <c r="E17" s="8"/>
      <c r="F17" s="8"/>
      <c r="G17" s="8"/>
      <c r="H17" s="3">
        <v>9.8000000000000007</v>
      </c>
      <c r="I17" s="3">
        <v>13.25</v>
      </c>
      <c r="J17" s="26">
        <v>0.8</v>
      </c>
      <c r="K17" s="24">
        <v>2.65</v>
      </c>
      <c r="L17" s="24">
        <v>0</v>
      </c>
      <c r="M17" s="24">
        <v>2.6</v>
      </c>
      <c r="N17" s="24">
        <v>0.05</v>
      </c>
      <c r="O17" s="24">
        <v>0</v>
      </c>
      <c r="P17" s="24">
        <v>1.05</v>
      </c>
      <c r="Q17" s="24">
        <v>0.8</v>
      </c>
      <c r="R17" s="24">
        <v>0</v>
      </c>
      <c r="S17" s="24"/>
      <c r="T17" s="24"/>
      <c r="U17" s="24">
        <v>0.9</v>
      </c>
      <c r="V17" s="24">
        <v>0</v>
      </c>
      <c r="W17" s="24">
        <v>1.9</v>
      </c>
      <c r="X17" s="24">
        <v>1</v>
      </c>
      <c r="Y17" s="24">
        <v>0</v>
      </c>
      <c r="Z17" s="24">
        <v>0.1</v>
      </c>
      <c r="AA17" s="24">
        <v>0</v>
      </c>
      <c r="AB17" s="24">
        <v>0</v>
      </c>
      <c r="AC17" s="24">
        <v>0.05</v>
      </c>
      <c r="AD17" s="24">
        <v>0.2</v>
      </c>
      <c r="AE17" s="24">
        <v>0.2</v>
      </c>
      <c r="AF17" s="24">
        <v>0</v>
      </c>
    </row>
    <row r="18" spans="1:32" thickBot="1" x14ac:dyDescent="0.3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40">
        <v>2.65</v>
      </c>
      <c r="L18" s="41"/>
      <c r="M18" s="40">
        <v>3.7</v>
      </c>
      <c r="N18" s="42"/>
      <c r="O18" s="42"/>
      <c r="P18" s="41"/>
      <c r="Q18" s="40">
        <v>1.7</v>
      </c>
      <c r="R18" s="42"/>
      <c r="S18" s="42"/>
      <c r="T18" s="42"/>
      <c r="U18" s="41"/>
      <c r="V18" s="43">
        <v>3.25</v>
      </c>
      <c r="W18" s="44"/>
      <c r="X18" s="44"/>
      <c r="Y18" s="44"/>
      <c r="Z18" s="44"/>
      <c r="AA18" s="44"/>
      <c r="AB18" s="44"/>
      <c r="AC18" s="44"/>
      <c r="AD18" s="44"/>
      <c r="AE18" s="32">
        <v>0.8</v>
      </c>
      <c r="AF18" s="32"/>
    </row>
  </sheetData>
  <mergeCells count="10">
    <mergeCell ref="AE18:AF18"/>
    <mergeCell ref="J1:K1"/>
    <mergeCell ref="L1:O1"/>
    <mergeCell ref="AD1:AF1"/>
    <mergeCell ref="K18:L18"/>
    <mergeCell ref="M18:P18"/>
    <mergeCell ref="Q18:U18"/>
    <mergeCell ref="V18:AD18"/>
    <mergeCell ref="P1:U1"/>
    <mergeCell ref="V1:AC1"/>
  </mergeCells>
  <pageMargins left="0.7" right="0.7" top="0.75" bottom="0.75" header="0.3" footer="0.3"/>
  <pageSetup orientation="portrait" horizontalDpi="4294967293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93ECA-3D03-4556-A350-F4FB7115F17D}">
  <dimension ref="A1:Y15"/>
  <sheetViews>
    <sheetView tabSelected="1" workbookViewId="0">
      <selection activeCell="A20" sqref="A20"/>
    </sheetView>
  </sheetViews>
  <sheetFormatPr defaultRowHeight="14.4" x14ac:dyDescent="0.3"/>
  <cols>
    <col min="1" max="1" width="32.44140625" bestFit="1" customWidth="1"/>
    <col min="2" max="2" width="32.44140625" customWidth="1"/>
    <col min="4" max="4" width="23.88671875" bestFit="1" customWidth="1"/>
    <col min="26" max="26" width="19.109375" bestFit="1" customWidth="1"/>
  </cols>
  <sheetData>
    <row r="1" spans="1:25" x14ac:dyDescent="0.3">
      <c r="A1" t="str" cm="1">
        <f t="array" ref="A1:A15">_xlfn._xlws.FILTER(Sheet1!B:B, (ROW(Sheet1!A:A) &gt; 1) * (ROW(Sheet1!A:A) &lt;= COUNTA(Sheet1!A:A)))</f>
        <v>email</v>
      </c>
      <c r="B1" t="s">
        <v>0</v>
      </c>
      <c r="C1" t="str" cm="1">
        <f t="array" ref="C1:Y15">_xlfn._xlws.FILTER(Sheet1!K:AG, (ROW(Sheet1!A:A) &gt; 1) * (ROW(Sheet1!A:A) &lt;= COUNTA(Sheet1!A:A)))</f>
        <v>DRL</v>
      </c>
      <c r="D1" t="str">
        <v>Clariant</v>
      </c>
      <c r="E1" t="str">
        <v>Product Support</v>
      </c>
      <c r="F1" t="str">
        <v>Product Support</v>
      </c>
      <c r="G1" t="str">
        <v>Dolphin</v>
      </c>
      <c r="H1" t="str">
        <v>OQ</v>
      </c>
      <c r="I1" t="str">
        <v>Dormakaba</v>
      </c>
      <c r="J1" t="str">
        <v>TetraPak</v>
      </c>
      <c r="K1" t="str">
        <v>STW</v>
      </c>
      <c r="L1" t="str">
        <v>National Grid</v>
      </c>
      <c r="M1" t="str">
        <v>Kellogs</v>
      </c>
      <c r="N1" t="str">
        <v>myJobCard</v>
      </c>
      <c r="O1" t="str">
        <v>Teamviewer</v>
      </c>
      <c r="P1" t="str">
        <v>myForms</v>
      </c>
      <c r="Q1" t="str">
        <v>myPlanner</v>
      </c>
      <c r="R1" t="str">
        <v>myWarehouse</v>
      </c>
      <c r="S1" t="str">
        <v>myAsset</v>
      </c>
      <c r="T1" t="str">
        <v>Teamviewer</v>
      </c>
      <c r="U1" t="str">
        <v>Admin</v>
      </c>
      <c r="V1" t="str">
        <v>Admin</v>
      </c>
      <c r="W1" t="str">
        <v>CoE Work</v>
      </c>
      <c r="X1" t="str">
        <v>Training</v>
      </c>
      <c r="Y1" t="str">
        <v>Teamviewer</v>
      </c>
    </row>
    <row r="2" spans="1:25" x14ac:dyDescent="0.3">
      <c r="A2" t="str">
        <v>user2481@example.com</v>
      </c>
      <c r="B2" s="7">
        <f>Sheet1!$B$1</f>
        <v>45809</v>
      </c>
      <c r="C2">
        <v>0.05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0.85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0.1</v>
      </c>
      <c r="Y2">
        <v>0</v>
      </c>
    </row>
    <row r="3" spans="1:25" x14ac:dyDescent="0.3">
      <c r="A3" t="str">
        <v>user7914@example.com</v>
      </c>
      <c r="B3" s="7">
        <f>Sheet1!$B$1</f>
        <v>45809</v>
      </c>
      <c r="C3">
        <v>0.8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 t="str">
        <v>user9154@example.com</v>
      </c>
      <c r="B4" s="7">
        <f>Sheet1!$B$1</f>
        <v>45809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 t="str">
        <v>user1729@example.com</v>
      </c>
      <c r="B5" s="7">
        <f>Sheet1!$B$1</f>
        <v>45809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 t="str">
        <v>user2380@example.com</v>
      </c>
      <c r="B6" s="7">
        <f>Sheet1!$B$1</f>
        <v>45809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0.9</v>
      </c>
      <c r="P6">
        <v>0.1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 t="str">
        <v>user3747@example.com</v>
      </c>
      <c r="B7" s="7">
        <f>Sheet1!$B$1</f>
        <v>45809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0.8</v>
      </c>
      <c r="Q7">
        <v>0</v>
      </c>
      <c r="R7">
        <v>0</v>
      </c>
      <c r="S7">
        <v>0</v>
      </c>
      <c r="T7">
        <v>0</v>
      </c>
      <c r="U7">
        <v>0.05</v>
      </c>
      <c r="V7">
        <v>0.1</v>
      </c>
      <c r="W7">
        <v>0</v>
      </c>
      <c r="X7">
        <v>0</v>
      </c>
      <c r="Y7">
        <v>0</v>
      </c>
    </row>
    <row r="8" spans="1:25" x14ac:dyDescent="0.3">
      <c r="A8" t="str">
        <v>user2625@example.com</v>
      </c>
      <c r="B8" s="7">
        <f>Sheet1!$B$1</f>
        <v>45809</v>
      </c>
      <c r="C8">
        <v>0</v>
      </c>
      <c r="D8">
        <v>0</v>
      </c>
      <c r="E8">
        <v>0</v>
      </c>
      <c r="F8">
        <v>0</v>
      </c>
      <c r="G8">
        <v>0</v>
      </c>
      <c r="H8">
        <v>0.1</v>
      </c>
      <c r="I8">
        <v>0.8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A9" t="str">
        <v>user4653@example.com</v>
      </c>
      <c r="B9" s="7">
        <f>Sheet1!$B$1</f>
        <v>45809</v>
      </c>
      <c r="C9">
        <v>0</v>
      </c>
      <c r="D9">
        <v>0</v>
      </c>
      <c r="E9">
        <v>0.8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</v>
      </c>
      <c r="S9">
        <v>0</v>
      </c>
      <c r="T9">
        <v>0</v>
      </c>
      <c r="U9">
        <v>0</v>
      </c>
      <c r="V9">
        <v>0.1</v>
      </c>
      <c r="W9">
        <v>0</v>
      </c>
      <c r="X9">
        <v>0</v>
      </c>
      <c r="Y9">
        <v>0</v>
      </c>
    </row>
    <row r="10" spans="1:25" x14ac:dyDescent="0.3">
      <c r="A10" t="str">
        <v>user6317@example.com</v>
      </c>
      <c r="B10" s="7">
        <f>Sheet1!$B$1</f>
        <v>45809</v>
      </c>
      <c r="C10">
        <v>0</v>
      </c>
      <c r="D10">
        <v>0</v>
      </c>
      <c r="E10">
        <v>0.8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0.2</v>
      </c>
      <c r="X10">
        <v>0</v>
      </c>
      <c r="Y10">
        <v>0</v>
      </c>
    </row>
    <row r="11" spans="1:25" x14ac:dyDescent="0.3">
      <c r="A11" t="str">
        <v>user3162@example.com</v>
      </c>
      <c r="B11" s="7">
        <f>Sheet1!$B$1</f>
        <v>45809</v>
      </c>
      <c r="C11">
        <v>0.8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">
      <c r="A12" t="str">
        <v>user7610@example.com</v>
      </c>
      <c r="B12" s="7">
        <f>Sheet1!$B$1</f>
        <v>45809</v>
      </c>
      <c r="C12">
        <v>0</v>
      </c>
      <c r="D12">
        <v>0</v>
      </c>
      <c r="E12">
        <v>0</v>
      </c>
      <c r="F12">
        <v>0.05</v>
      </c>
      <c r="G12">
        <v>0</v>
      </c>
      <c r="H12">
        <v>0.95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">
      <c r="A13" t="str">
        <v>user5743@example.com</v>
      </c>
      <c r="B13" s="7">
        <f>Sheet1!$B$1</f>
        <v>45809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">
      <c r="A14" t="str">
        <v>user9152@example.com</v>
      </c>
      <c r="B14" s="7">
        <f>Sheet1!$B$1</f>
        <v>45809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">
      <c r="A15" t="str">
        <v>user8543@example.com</v>
      </c>
      <c r="B15" s="7">
        <f>Sheet1!$B$1</f>
        <v>45809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F40614930ABF49BA57ACCEFCD9EBCB" ma:contentTypeVersion="3" ma:contentTypeDescription="Create a new document." ma:contentTypeScope="" ma:versionID="aa8cce146fe04edb82f0615e70a52a36">
  <xsd:schema xmlns:xsd="http://www.w3.org/2001/XMLSchema" xmlns:xs="http://www.w3.org/2001/XMLSchema" xmlns:p="http://schemas.microsoft.com/office/2006/metadata/properties" xmlns:ns2="94063668-67b1-4ee1-bbca-2f102198eb0a" targetNamespace="http://schemas.microsoft.com/office/2006/metadata/properties" ma:root="true" ma:fieldsID="155a1a58f21667e663a8e8a55b919922" ns2:_="">
    <xsd:import namespace="94063668-67b1-4ee1-bbca-2f102198eb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63668-67b1-4ee1-bbca-2f102198eb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AD1949-AB90-42CA-A8B9-493A9A58354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A65B6CD-0A15-498B-B745-2AA40FE7D7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063668-67b1-4ee1-bbca-2f102198eb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AAF4F25-BA4B-44AD-9F7B-4A4B612A072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Capt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Balli Joseph</dc:creator>
  <cp:keywords/>
  <dc:description/>
  <cp:lastModifiedBy>Sushmitha S</cp:lastModifiedBy>
  <cp:revision/>
  <dcterms:created xsi:type="dcterms:W3CDTF">2025-06-04T10:21:33Z</dcterms:created>
  <dcterms:modified xsi:type="dcterms:W3CDTF">2025-07-18T16:15:29Z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0x01010009F40614930ABF49BA57ACCEFCD9EBCB</vt:lpwstr>
  </property>
</Properties>
</file>