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6.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defaultThemeVersion="166925"/>
  <mc:AlternateContent xmlns:mc="http://schemas.openxmlformats.org/markup-compatibility/2006">
    <mc:Choice Requires="x15">
      <x15ac:absPath xmlns:x15ac="http://schemas.microsoft.com/office/spreadsheetml/2010/11/ac" url="/Users/sushobhanjena/Downloads/"/>
    </mc:Choice>
  </mc:AlternateContent>
  <xr:revisionPtr revIDLastSave="0" documentId="8_{F611A20A-CEE5-3640-BF78-6CC1731631E6}" xr6:coauthVersionLast="47" xr6:coauthVersionMax="47" xr10:uidLastSave="{00000000-0000-0000-0000-000000000000}"/>
  <bookViews>
    <workbookView xWindow="40" yWindow="740" windowWidth="27560" windowHeight="15260" xr2:uid="{DF5165FF-8B82-5846-A51E-EFAE438550FD}"/>
  </bookViews>
  <sheets>
    <sheet name="Cover Page" sheetId="29" r:id="rId1"/>
    <sheet name="Navigation" sheetId="30" r:id="rId2"/>
    <sheet name="Raw data" sheetId="1" r:id="rId3"/>
    <sheet name="Master" sheetId="16" r:id="rId4"/>
    <sheet name="Article to WAU regional" sheetId="28" r:id="rId5"/>
    <sheet name="Week-over-week Article per WAU" sheetId="27" r:id="rId6"/>
    <sheet name="Week-over-week WAU" sheetId="21" r:id="rId7"/>
    <sheet name="Week-over-week articles" sheetId="15" r:id="rId8"/>
    <sheet name="Change in % of WAU" sheetId="33" r:id="rId9"/>
  </sheets>
  <definedNames>
    <definedName name="_xlnm._FilterDatabase" localSheetId="2" hidden="1">'Raw data'!$A$1:$F$109</definedName>
    <definedName name="Slicer_article_week">#N/A</definedName>
    <definedName name="Slicer_article_week1">#N/A</definedName>
    <definedName name="Slicer_cohort_week1">#N/A</definedName>
    <definedName name="Slicer_cohort_week2">#N/A</definedName>
    <definedName name="Slicer_cohort_week3">#N/A</definedName>
    <definedName name="Slicer_cohort_week4">#N/A</definedName>
    <definedName name="Slicer_cohort_week5">#N/A</definedName>
    <definedName name="Slicer_cohort_week6">#N/A</definedName>
    <definedName name="solver_eng" localSheetId="2" hidden="1">1</definedName>
    <definedName name="solver_lin" localSheetId="2" hidden="1">2</definedName>
    <definedName name="solver_neg" localSheetId="2" hidden="1">1</definedName>
    <definedName name="solver_num" localSheetId="2" hidden="1">0</definedName>
    <definedName name="solver_opt" localSheetId="2" hidden="1">'Raw data'!$C$1</definedName>
    <definedName name="solver_typ" localSheetId="2" hidden="1">1</definedName>
    <definedName name="solver_val" localSheetId="2" hidden="1">0</definedName>
    <definedName name="solver_ver" localSheetId="2" hidden="1">2</definedName>
  </definedNames>
  <calcPr calcId="191029"/>
  <pivotCaches>
    <pivotCache cacheId="103" r:id="rId10"/>
    <pivotCache cacheId="104"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2" i="1"/>
</calcChain>
</file>

<file path=xl/sharedStrings.xml><?xml version="1.0" encoding="utf-8"?>
<sst xmlns="http://schemas.openxmlformats.org/spreadsheetml/2006/main" count="648" uniqueCount="76">
  <si>
    <t>region</t>
  </si>
  <si>
    <t>cohort_week</t>
  </si>
  <si>
    <t>num_user</t>
  </si>
  <si>
    <t>article_week</t>
  </si>
  <si>
    <t>num_article</t>
  </si>
  <si>
    <t>British Columbia</t>
  </si>
  <si>
    <t>2023-13</t>
  </si>
  <si>
    <t>2023-14</t>
  </si>
  <si>
    <t>2023-15</t>
  </si>
  <si>
    <t>2023-16</t>
  </si>
  <si>
    <t>2023-17</t>
  </si>
  <si>
    <t>2023-18</t>
  </si>
  <si>
    <t>2023-19</t>
  </si>
  <si>
    <t>2023-20</t>
  </si>
  <si>
    <t>New York</t>
  </si>
  <si>
    <t>Ontario</t>
  </si>
  <si>
    <t>article/WAU</t>
  </si>
  <si>
    <t>Grand Total</t>
  </si>
  <si>
    <t>Sum of num_article</t>
  </si>
  <si>
    <t>British Columbia Total</t>
  </si>
  <si>
    <t>New York Total</t>
  </si>
  <si>
    <t>Ontario Total</t>
  </si>
  <si>
    <t>Average of article/WAU</t>
  </si>
  <si>
    <t>2023-18 Total</t>
  </si>
  <si>
    <t>2023-20 Total</t>
  </si>
  <si>
    <t>2023-13 Total</t>
  </si>
  <si>
    <t>2023-14 Total</t>
  </si>
  <si>
    <t>2023-15 Total</t>
  </si>
  <si>
    <t>2023-16 Total</t>
  </si>
  <si>
    <t>2023-17 Total</t>
  </si>
  <si>
    <t>2023-19 Total</t>
  </si>
  <si>
    <t>Change in % of WAU</t>
  </si>
  <si>
    <t>no. of users</t>
  </si>
  <si>
    <t>Article week</t>
  </si>
  <si>
    <t>% of WAU change</t>
  </si>
  <si>
    <t>Region</t>
  </si>
  <si>
    <t>no. of articles</t>
  </si>
  <si>
    <t>Article per WAU</t>
  </si>
  <si>
    <t>Link to original Dataset</t>
  </si>
  <si>
    <t>Avg article/WAU</t>
  </si>
  <si>
    <t xml:space="preserve">Master </t>
  </si>
  <si>
    <t>Article to WAU regional</t>
  </si>
  <si>
    <t>Week-over-week Article per WAU</t>
  </si>
  <si>
    <t>Week-over-week WAU</t>
  </si>
  <si>
    <t>Week-over-week articles</t>
  </si>
  <si>
    <t>Details</t>
  </si>
  <si>
    <t>This sheet presents a regional comparison of the article to weekly active users(WAU) ratio for each cohort week.</t>
  </si>
  <si>
    <t>This sheet provides data illustrating the weekly changes in % of ratio of listings to WAU for a specific region.</t>
  </si>
  <si>
    <t>This sheet presents the weekly change in % of new listed articles for a specific region.</t>
  </si>
  <si>
    <t>% change in WAU</t>
  </si>
  <si>
    <t>% change in num_article</t>
  </si>
  <si>
    <t>% change in article/WAU</t>
  </si>
  <si>
    <t>Raw Data</t>
  </si>
  <si>
    <t>This sheet consists of the raw dataset with a few added columns for the metrics.</t>
  </si>
  <si>
    <t>1. The number of articles listed in the week 1 of a new cohort is significantly higher than the following weeks.</t>
  </si>
  <si>
    <t>2. Thus, the ratio of listings to WAU  of a new cohort is aso significanly higher than the following weeks.</t>
  </si>
  <si>
    <r>
      <rPr>
        <b/>
        <sz val="16"/>
        <color theme="1"/>
        <rFont val="Calibri (Body)"/>
      </rPr>
      <t>Result</t>
    </r>
    <r>
      <rPr>
        <sz val="16"/>
        <color theme="1"/>
        <rFont val="Calibri (Body)"/>
      </rPr>
      <t xml:space="preserve">s : </t>
    </r>
  </si>
  <si>
    <r>
      <rPr>
        <b/>
        <sz val="16"/>
        <color theme="1"/>
        <rFont val="Calibri (Body)"/>
      </rPr>
      <t>Purpose</t>
    </r>
    <r>
      <rPr>
        <sz val="16"/>
        <color theme="1"/>
        <rFont val="Calibri (Body)"/>
      </rPr>
      <t xml:space="preserve"> : To analyse user and article metrics by region and cohort week to identify trends and performance metrics.</t>
    </r>
  </si>
  <si>
    <r>
      <rPr>
        <b/>
        <sz val="16"/>
        <color theme="1"/>
        <rFont val="Calibri (Body)"/>
      </rPr>
      <t>Created by</t>
    </r>
    <r>
      <rPr>
        <sz val="16"/>
        <color theme="1"/>
        <rFont val="Calibri (Body)"/>
      </rPr>
      <t>: Sushobhan Jena</t>
    </r>
  </si>
  <si>
    <r>
      <rPr>
        <b/>
        <sz val="16"/>
        <color theme="1"/>
        <rFont val="Calibri (Body)"/>
      </rPr>
      <t xml:space="preserve">Contact </t>
    </r>
    <r>
      <rPr>
        <sz val="16"/>
        <color theme="1"/>
        <rFont val="Calibri (Body)"/>
      </rPr>
      <t>: jenas008.sj@gmail.com</t>
    </r>
  </si>
  <si>
    <r>
      <rPr>
        <b/>
        <sz val="16"/>
        <color theme="1"/>
        <rFont val="Calibri (Body)"/>
      </rPr>
      <t xml:space="preserve">Date Created </t>
    </r>
    <r>
      <rPr>
        <sz val="16"/>
        <color theme="1"/>
        <rFont val="Calibri (Body)"/>
      </rPr>
      <t>: 16/07/2023</t>
    </r>
  </si>
  <si>
    <r>
      <rPr>
        <b/>
        <sz val="16"/>
        <color theme="1"/>
        <rFont val="Calibri (Body)"/>
      </rPr>
      <t>Version</t>
    </r>
    <r>
      <rPr>
        <sz val="16"/>
        <color theme="1"/>
        <rFont val="Calibri (Body)"/>
      </rPr>
      <t xml:space="preserve"> : 1.0</t>
    </r>
  </si>
  <si>
    <t>3. Coming to week-over-week WAU, New York exhibited fluctuations in active user growth, while British Columbia demonstrated consistent growth and Ontario experienced mixed results.</t>
  </si>
  <si>
    <t xml:space="preserve">4. Considering the WAU cpmpared to the first cohort week,  New York consistently exhibited high growth rates, while British Columbia showed steady growth. Ontario experienced fluctuations with periods of growth and decline. </t>
  </si>
  <si>
    <t>Change wrt 1st week</t>
  </si>
  <si>
    <t>WAU change from Week 1 cohort</t>
  </si>
  <si>
    <t>This sheet provides data illustrating the weekly changes in % of new users for a specific region, highlighting the churn.</t>
  </si>
  <si>
    <t>This sheet presents the weekly change in % of users as compared to first week cohort for a specific region, highlighting the churn.</t>
  </si>
  <si>
    <r>
      <rPr>
        <b/>
        <sz val="16"/>
        <color theme="1"/>
        <rFont val="Calibri"/>
        <family val="2"/>
        <scheme val="minor"/>
      </rPr>
      <t>% change in WAU</t>
    </r>
    <r>
      <rPr>
        <sz val="16"/>
        <color theme="1"/>
        <rFont val="Calibri"/>
        <family val="2"/>
        <scheme val="minor"/>
      </rPr>
      <t xml:space="preserve"> : This is the week-over-week comparison of increase or decrease in the number of Weekly Active Users, also helpful to determine the churn if any.</t>
    </r>
  </si>
  <si>
    <r>
      <rPr>
        <b/>
        <sz val="16"/>
        <color theme="1"/>
        <rFont val="Calibri"/>
        <family val="2"/>
        <scheme val="minor"/>
      </rPr>
      <t>% change in num_article</t>
    </r>
    <r>
      <rPr>
        <sz val="16"/>
        <color theme="1"/>
        <rFont val="Calibri"/>
        <family val="2"/>
        <scheme val="minor"/>
      </rPr>
      <t xml:space="preserve"> : This is the week-over-week comparsion of increase or decrease in the number of articles listed.</t>
    </r>
  </si>
  <si>
    <r>
      <rPr>
        <b/>
        <sz val="16"/>
        <color theme="1"/>
        <rFont val="Calibri"/>
        <family val="2"/>
        <scheme val="minor"/>
      </rPr>
      <t xml:space="preserve">WAU change from week 1 cohort </t>
    </r>
    <r>
      <rPr>
        <sz val="16"/>
        <color theme="1"/>
        <rFont val="Calibri"/>
        <family val="2"/>
        <scheme val="minor"/>
      </rPr>
      <t>: This is a comparison between the number of users in first week of cohort for each region vs the following weeks.</t>
    </r>
  </si>
  <si>
    <r>
      <rPr>
        <b/>
        <sz val="16"/>
        <color theme="1"/>
        <rFont val="Calibri"/>
        <family val="2"/>
        <scheme val="minor"/>
      </rPr>
      <t>Article per WAU</t>
    </r>
    <r>
      <rPr>
        <sz val="16"/>
        <color theme="1"/>
        <rFont val="Calibri"/>
        <family val="2"/>
        <scheme val="minor"/>
      </rPr>
      <t xml:space="preserve"> : This is the ratio of articles listed per Weekly Active User (WAU)</t>
    </r>
  </si>
  <si>
    <r>
      <rPr>
        <b/>
        <sz val="16"/>
        <color theme="1"/>
        <rFont val="Calibri"/>
        <family val="2"/>
        <scheme val="minor"/>
      </rPr>
      <t>% change in article/WAU</t>
    </r>
    <r>
      <rPr>
        <sz val="16"/>
        <color theme="1"/>
        <rFont val="Calibri"/>
        <family val="2"/>
        <scheme val="minor"/>
      </rPr>
      <t xml:space="preserve"> : This is the week-over-week comparison of ratios of articles listed to Weekly Active User (WAU)</t>
    </r>
  </si>
  <si>
    <t>*Feel free to click on individual tabs to explore more about each metric.</t>
  </si>
  <si>
    <t>This sheet contains a dataset showcasing the master table with all the required metrics desgined for this report.</t>
  </si>
  <si>
    <t>Sheets (Click below to navigate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</si>
</sst>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sz val="11"/>
      <color theme="1"/>
      <name val="Arial"/>
      <family val="2"/>
    </font>
    <font>
      <sz val="11"/>
      <color theme="1"/>
      <name val="Calibri"/>
      <family val="2"/>
      <scheme val="minor"/>
    </font>
    <font>
      <u/>
      <sz val="12"/>
      <color theme="10"/>
      <name val="Calibri"/>
      <family val="2"/>
      <scheme val="minor"/>
    </font>
    <font>
      <sz val="8"/>
      <name val="Calibri"/>
      <family val="2"/>
      <scheme val="minor"/>
    </font>
    <font>
      <sz val="16"/>
      <color theme="1"/>
      <name val="Calibri (Body)"/>
    </font>
    <font>
      <b/>
      <sz val="14"/>
      <color theme="1"/>
      <name val="Calibri"/>
      <family val="2"/>
      <scheme val="minor"/>
    </font>
    <font>
      <b/>
      <u/>
      <sz val="16"/>
      <color theme="10"/>
      <name val="Calibri"/>
      <family val="2"/>
      <scheme val="minor"/>
    </font>
    <font>
      <b/>
      <sz val="16"/>
      <color theme="1"/>
      <name val="Calibri"/>
      <family val="2"/>
      <scheme val="minor"/>
    </font>
    <font>
      <sz val="16"/>
      <color theme="1"/>
      <name val="Calibri"/>
      <family val="2"/>
      <scheme val="minor"/>
    </font>
    <font>
      <b/>
      <sz val="16"/>
      <color theme="1"/>
      <name val="Calibri (Body)"/>
    </font>
    <font>
      <b/>
      <sz val="16"/>
      <color theme="9" tint="-0.249977111117893"/>
      <name val="Calibri"/>
      <family val="2"/>
      <scheme val="minor"/>
    </font>
    <font>
      <sz val="16"/>
      <color theme="9" tint="-0.249977111117893"/>
      <name val="Calibri"/>
      <family val="2"/>
      <scheme val="minor"/>
    </font>
    <font>
      <b/>
      <sz val="20"/>
      <color theme="9" tint="-0.49998474074526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5"/>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2" fillId="0" borderId="0" xfId="0" applyFont="1"/>
    <xf numFmtId="3" fontId="2" fillId="0" borderId="0" xfId="0" applyNumberFormat="1" applyFont="1"/>
    <xf numFmtId="0" fontId="3" fillId="0" borderId="0" xfId="0" applyFont="1"/>
    <xf numFmtId="0" fontId="0" fillId="0" borderId="0" xfId="0" pivotButton="1"/>
    <xf numFmtId="0" fontId="1" fillId="0" borderId="0" xfId="0" applyFont="1"/>
    <xf numFmtId="10" fontId="0" fillId="0" borderId="0" xfId="0" applyNumberFormat="1"/>
    <xf numFmtId="0" fontId="6" fillId="0" borderId="0" xfId="0" applyFont="1"/>
    <xf numFmtId="0" fontId="7" fillId="0" borderId="0" xfId="0" applyFont="1"/>
    <xf numFmtId="0" fontId="8" fillId="0" borderId="0" xfId="1" applyFont="1"/>
    <xf numFmtId="0" fontId="0" fillId="2" borderId="0" xfId="0" applyFill="1"/>
    <xf numFmtId="0" fontId="0" fillId="3" borderId="0" xfId="0" applyFill="1"/>
    <xf numFmtId="0" fontId="0" fillId="2" borderId="2" xfId="0" applyFill="1" applyBorder="1"/>
    <xf numFmtId="0" fontId="0" fillId="0" borderId="2" xfId="0" pivotButton="1" applyBorder="1"/>
    <xf numFmtId="0" fontId="0" fillId="0" borderId="2" xfId="0" applyBorder="1"/>
    <xf numFmtId="0" fontId="0" fillId="0" borderId="2" xfId="0" applyBorder="1" applyAlignment="1">
      <alignment horizontal="left"/>
    </xf>
    <xf numFmtId="0" fontId="0" fillId="0" borderId="3" xfId="0" pivotButton="1" applyBorder="1"/>
    <xf numFmtId="0" fontId="0" fillId="0" borderId="4" xfId="0" pivotButton="1" applyBorder="1"/>
    <xf numFmtId="0" fontId="0" fillId="0" borderId="4" xfId="0" applyBorder="1"/>
    <xf numFmtId="0" fontId="0" fillId="0" borderId="5" xfId="0" applyBorder="1"/>
    <xf numFmtId="0" fontId="0" fillId="0" borderId="6" xfId="0" pivotButton="1" applyBorder="1"/>
    <xf numFmtId="0" fontId="0" fillId="0" borderId="7" xfId="0" applyBorder="1"/>
    <xf numFmtId="10" fontId="0" fillId="0" borderId="7" xfId="0" applyNumberFormat="1" applyBorder="1"/>
    <xf numFmtId="10" fontId="0" fillId="0" borderId="1" xfId="0" applyNumberFormat="1" applyBorder="1"/>
    <xf numFmtId="10" fontId="0" fillId="0" borderId="9" xfId="0" applyNumberFormat="1" applyBorder="1"/>
    <xf numFmtId="0" fontId="0" fillId="0" borderId="1" xfId="0" applyBorder="1"/>
    <xf numFmtId="0" fontId="0" fillId="0" borderId="6" xfId="0" applyBorder="1"/>
    <xf numFmtId="0" fontId="0" fillId="0" borderId="8" xfId="0" applyBorder="1"/>
    <xf numFmtId="0" fontId="0" fillId="0" borderId="10" xfId="0" pivotButton="1" applyBorder="1"/>
    <xf numFmtId="0" fontId="0" fillId="0" borderId="11" xfId="0" applyBorder="1"/>
    <xf numFmtId="0" fontId="0" fillId="0" borderId="3" xfId="0" applyBorder="1"/>
    <xf numFmtId="0" fontId="0" fillId="0" borderId="10" xfId="0" applyBorder="1"/>
    <xf numFmtId="0" fontId="0" fillId="0" borderId="15" xfId="0" applyBorder="1"/>
    <xf numFmtId="10" fontId="0" fillId="0" borderId="5" xfId="0" applyNumberFormat="1" applyBorder="1"/>
    <xf numFmtId="10" fontId="0" fillId="0" borderId="4" xfId="0" applyNumberFormat="1" applyBorder="1"/>
    <xf numFmtId="10" fontId="0" fillId="0" borderId="6" xfId="0" applyNumberFormat="1" applyBorder="1"/>
    <xf numFmtId="10" fontId="0" fillId="0" borderId="8" xfId="0" applyNumberFormat="1" applyBorder="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0" fillId="2" borderId="0" xfId="0" applyFont="1" applyFill="1" applyAlignment="1">
      <alignment wrapText="1"/>
    </xf>
    <xf numFmtId="10" fontId="0" fillId="0" borderId="3" xfId="0" applyNumberFormat="1" applyBorder="1"/>
    <xf numFmtId="0" fontId="0" fillId="0" borderId="12" xfId="0" applyBorder="1"/>
    <xf numFmtId="0" fontId="0" fillId="0" borderId="13" xfId="0" applyBorder="1"/>
    <xf numFmtId="0" fontId="0" fillId="0" borderId="14" xfId="0" applyBorder="1"/>
    <xf numFmtId="0" fontId="10" fillId="0" borderId="0" xfId="0" applyFont="1"/>
    <xf numFmtId="0" fontId="0" fillId="4" borderId="0" xfId="0" applyFill="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8" xfId="0" applyFill="1" applyBorder="1" applyAlignment="1">
      <alignment horizontal="center"/>
    </xf>
    <xf numFmtId="0" fontId="0" fillId="4" borderId="1" xfId="0" applyFill="1" applyBorder="1" applyAlignment="1">
      <alignment horizontal="center"/>
    </xf>
    <xf numFmtId="0" fontId="0" fillId="4" borderId="9" xfId="0" applyFill="1" applyBorder="1" applyAlignment="1">
      <alignment horizontal="center"/>
    </xf>
    <xf numFmtId="0" fontId="13" fillId="2" borderId="2" xfId="0" applyFont="1" applyFill="1" applyBorder="1" applyAlignment="1">
      <alignment horizontal="left" wrapText="1"/>
    </xf>
    <xf numFmtId="0" fontId="0" fillId="2" borderId="0" xfId="0" applyFill="1" applyAlignment="1">
      <alignment horizontal="center"/>
    </xf>
    <xf numFmtId="0" fontId="12" fillId="2" borderId="2" xfId="1" applyFont="1" applyFill="1" applyBorder="1" applyAlignment="1">
      <alignment horizontal="center"/>
    </xf>
    <xf numFmtId="0" fontId="14" fillId="4" borderId="2" xfId="0" applyFont="1" applyFill="1" applyBorder="1" applyAlignment="1">
      <alignment horizontal="center"/>
    </xf>
  </cellXfs>
  <cellStyles count="2">
    <cellStyle name="Hyperlink" xfId="1" builtinId="8"/>
    <cellStyle name="Normal" xfId="0" builtinId="0"/>
  </cellStyles>
  <dxfs count="59">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rgb="FF9C0006"/>
      </font>
      <fill>
        <patternFill>
          <bgColor rgb="FFFFC7CE"/>
        </patternFill>
      </fill>
    </dxf>
    <dxf>
      <border>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4" formatCode="0.00%"/>
    </dxf>
    <dxf>
      <numFmt numFmtId="14" formatCode="0.00%"/>
    </dxf>
    <dxf>
      <numFmt numFmtId="14" formatCode="0.00%"/>
    </dxf>
    <dxf>
      <border>
        <bottom style="thin">
          <color indexed="64"/>
        </bottom>
      </border>
    </dxf>
    <dxf>
      <border>
        <top style="thin">
          <color indexed="64"/>
        </top>
      </border>
    </dxf>
    <dxf>
      <border>
        <right/>
        <top/>
        <bottom/>
      </border>
    </dxf>
    <dxf>
      <numFmt numFmtId="14"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3" formatCode="#,##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numFmt numFmtId="3" formatCode="#,##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s>
  <tableStyles count="0" defaultTableStyle="TableStyleMedium2" defaultPivotStyle="PivotStyleLight16"/>
  <colors>
    <mruColors>
      <color rgb="FF00B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pivotCacheDefinition" Target="pivotCache/pivotCacheDefinition1.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[User_Activity_Analysis_Karrot.xlsx]Article to WAU regional!PivotTable10</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Article</a:t>
            </a:r>
            <a:r>
              <a:rPr lang="en-US" baseline="0"/>
              <a:t> to WAU Ratio PER CITY</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8585683297180047"/>
                  <c:h val="8.5477103191048481E-2"/>
                </c:manualLayout>
              </c15:layout>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'Article to WAU regional'!$B$9</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C49-544D-933B-2439D0CCBF15}"/>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6C-8742-B12F-21D1C52A3DBD}"/>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26C-8742-B12F-21D1C52A3DBD}"/>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manualLayout>
                      <c:w val="0.18585683297180047"/>
                      <c:h val="8.5477103191048481E-2"/>
                    </c:manualLayout>
                  </c15:layout>
                </c:ext>
                <c:ext xmlns:c16="http://schemas.microsoft.com/office/drawing/2014/chart" uri="{C3380CC4-5D6E-409C-BE32-E72D297353CC}">
                  <c16:uniqueId val="{00000002-5C49-544D-933B-2439D0CCBF1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'Article to WAU regional'!$A$10:$A$13</c:f>
              <c:strCache>
                <c:ptCount val="3"/>
                <c:pt idx="0">
                  <c:v>British Columbia</c:v>
                </c:pt>
                <c:pt idx="1">
                  <c:v>New York</c:v>
                </c:pt>
                <c:pt idx="2">
                  <c:v>Ontario</c:v>
                </c:pt>
              </c:strCache>
            </c:strRef>
          </c:cat>
          <c:val>
            <c:numRef>
              <c:f>'Article to WAU regional'!$B$10:$B$13</c:f>
              <c:numCache>
                <c:formatCode>General</c:formatCode>
                <c:ptCount val="3"/>
                <c:pt idx="0">
                  <c:v>2.6041801632736856</c:v>
                </c:pt>
                <c:pt idx="1">
                  <c:v>2.4058974651663592</c:v>
                </c:pt>
                <c:pt idx="2">
                  <c:v>2.454139507311035</c:v>
                </c:pt>
              </c:numCache>
            </c:numRef>
          </c:val>
          <c:extLst>
            <c:ext xmlns:c16="http://schemas.microsoft.com/office/drawing/2014/chart" uri="{C3380CC4-5D6E-409C-BE32-E72D297353CC}">
              <c16:uniqueId val="{00000000-5C49-544D-933B-2439D0CCBF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081097005731446"/>
          <c:y val="0.42194705403203908"/>
          <c:w val="0.17569696645062224"/>
          <c:h val="0.33944700580190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[User_Activity_Analysis_Karrot.xlsx]Week-over-week WAU!PivotTable7</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'Week-over-week WAU'!$B$7:$B$8</c:f>
              <c:strCache>
                <c:ptCount val="1"/>
                <c:pt idx="0">
                  <c:v>British Columbia</c:v>
                </c:pt>
              </c:strCache>
            </c:strRef>
          </c:tx>
          <c:spPr>
            <a:solidFill>
              <a:schemeClr val="accent2"/>
            </a:solidFill>
            <a:ln>
              <a:noFill/>
            </a:ln>
            <a:effectLst/>
          </c:spPr>
          <c:invertIfNegative val="0"/>
          <c:cat>
            <c:strRef>
              <c:f>'Week-over-week WAU'!$A$9:$A$16</c:f>
              <c:strCache>
                <c:ptCount val="8"/>
                <c:pt idx="0">
                  <c:v>2023-13</c:v>
                </c:pt>
                <c:pt idx="1">
                  <c:v>2023-14</c:v>
                </c:pt>
                <c:pt idx="2">
                  <c:v>2023-15</c:v>
                </c:pt>
                <c:pt idx="3">
                  <c:v>2023-16</c:v>
                </c:pt>
                <c:pt idx="4">
                  <c:v>2023-17</c:v>
                </c:pt>
                <c:pt idx="5">
                  <c:v>2023-18</c:v>
                </c:pt>
                <c:pt idx="6">
                  <c:v>2023-19</c:v>
                </c:pt>
                <c:pt idx="7">
                  <c:v>2023-20</c:v>
                </c:pt>
              </c:strCache>
            </c:strRef>
          </c:cat>
          <c:val>
            <c:numRef>
              <c:f>'Week-over-week WAU'!$B$9:$B$16</c:f>
              <c:numCache>
                <c:formatCode>0.00%</c:formatCode>
                <c:ptCount val="8"/>
                <c:pt idx="1">
                  <c:v>0.14730290456431536</c:v>
                </c:pt>
                <c:pt idx="2">
                  <c:v>4.1591320072332731E-2</c:v>
                </c:pt>
                <c:pt idx="3">
                  <c:v>8.8541666666666671E-2</c:v>
                </c:pt>
                <c:pt idx="4">
                  <c:v>-3.189792663476874E-3</c:v>
                </c:pt>
                <c:pt idx="5">
                  <c:v>0.18559999999999999</c:v>
                </c:pt>
                <c:pt idx="6">
                  <c:v>1.4844804318488529E-2</c:v>
                </c:pt>
                <c:pt idx="7">
                  <c:v>0.1848404255319149</c:v>
                </c:pt>
              </c:numCache>
            </c:numRef>
          </c:val>
          <c:extLst>
            <c:ext xmlns:c16="http://schemas.microsoft.com/office/drawing/2014/chart" uri="{C3380CC4-5D6E-409C-BE32-E72D297353CC}">
              <c16:uniqueId val="{00000000-756D-4D48-85DD-6521D2AC28AE}"/>
            </c:ext>
          </c:extLst>
        </c:ser>
        <c:ser>
          <c:idx val="1"/>
          <c:order val="1"/>
          <c:tx>
            <c:strRef>
              <c:f>'Week-over-week WAU'!$C$7:$C$8</c:f>
              <c:strCache>
                <c:ptCount val="1"/>
                <c:pt idx="0">
                  <c:v>New York</c:v>
                </c:pt>
              </c:strCache>
            </c:strRef>
          </c:tx>
          <c:spPr>
            <a:solidFill>
              <a:schemeClr val="accent4"/>
            </a:solidFill>
            <a:ln>
              <a:noFill/>
            </a:ln>
            <a:effectLst/>
          </c:spPr>
          <c:invertIfNegative val="0"/>
          <c:cat>
            <c:strRef>
              <c:f>'Week-over-week WAU'!$A$9:$A$16</c:f>
              <c:strCache>
                <c:ptCount val="8"/>
                <c:pt idx="0">
                  <c:v>2023-13</c:v>
                </c:pt>
                <c:pt idx="1">
                  <c:v>2023-14</c:v>
                </c:pt>
                <c:pt idx="2">
                  <c:v>2023-15</c:v>
                </c:pt>
                <c:pt idx="3">
                  <c:v>2023-16</c:v>
                </c:pt>
                <c:pt idx="4">
                  <c:v>2023-17</c:v>
                </c:pt>
                <c:pt idx="5">
                  <c:v>2023-18</c:v>
                </c:pt>
                <c:pt idx="6">
                  <c:v>2023-19</c:v>
                </c:pt>
                <c:pt idx="7">
                  <c:v>2023-20</c:v>
                </c:pt>
              </c:strCache>
            </c:strRef>
          </c:cat>
          <c:val>
            <c:numRef>
              <c:f>'Week-over-week WAU'!$C$9:$C$16</c:f>
              <c:numCache>
                <c:formatCode>0.00%</c:formatCode>
                <c:ptCount val="8"/>
                <c:pt idx="1">
                  <c:v>1.9454545454545455</c:v>
                </c:pt>
                <c:pt idx="2">
                  <c:v>0.16666666666666666</c:v>
                </c:pt>
                <c:pt idx="3">
                  <c:v>4.7619047619047616E-2</c:v>
                </c:pt>
                <c:pt idx="4">
                  <c:v>0.36363636363636365</c:v>
                </c:pt>
                <c:pt idx="5">
                  <c:v>-0.21851851851851853</c:v>
                </c:pt>
                <c:pt idx="6">
                  <c:v>0.58767772511848337</c:v>
                </c:pt>
                <c:pt idx="7">
                  <c:v>3.880597014925373E-2</c:v>
                </c:pt>
              </c:numCache>
            </c:numRef>
          </c:val>
          <c:extLst>
            <c:ext xmlns:c16="http://schemas.microsoft.com/office/drawing/2014/chart" uri="{C3380CC4-5D6E-409C-BE32-E72D297353CC}">
              <c16:uniqueId val="{00000001-756D-4D48-85DD-6521D2AC28AE}"/>
            </c:ext>
          </c:extLst>
        </c:ser>
        <c:ser>
          <c:idx val="2"/>
          <c:order val="2"/>
          <c:tx>
            <c:strRef>
              <c:f>'Week-over-week WAU'!$D$7:$D$8</c:f>
              <c:strCache>
                <c:ptCount val="1"/>
                <c:pt idx="0">
                  <c:v>Ontario</c:v>
                </c:pt>
              </c:strCache>
            </c:strRef>
          </c:tx>
          <c:spPr>
            <a:solidFill>
              <a:schemeClr val="accent6"/>
            </a:solidFill>
            <a:ln>
              <a:noFill/>
            </a:ln>
            <a:effectLst/>
          </c:spPr>
          <c:invertIfNegative val="0"/>
          <c:cat>
            <c:strRef>
              <c:f>'Week-over-week WAU'!$A$9:$A$16</c:f>
              <c:strCache>
                <c:ptCount val="8"/>
                <c:pt idx="0">
                  <c:v>2023-13</c:v>
                </c:pt>
                <c:pt idx="1">
                  <c:v>2023-14</c:v>
                </c:pt>
                <c:pt idx="2">
                  <c:v>2023-15</c:v>
                </c:pt>
                <c:pt idx="3">
                  <c:v>2023-16</c:v>
                </c:pt>
                <c:pt idx="4">
                  <c:v>2023-17</c:v>
                </c:pt>
                <c:pt idx="5">
                  <c:v>2023-18</c:v>
                </c:pt>
                <c:pt idx="6">
                  <c:v>2023-19</c:v>
                </c:pt>
                <c:pt idx="7">
                  <c:v>2023-20</c:v>
                </c:pt>
              </c:strCache>
            </c:strRef>
          </c:cat>
          <c:val>
            <c:numRef>
              <c:f>'Week-over-week WAU'!$D$9:$D$16</c:f>
              <c:numCache>
                <c:formatCode>0.00%</c:formatCode>
                <c:ptCount val="8"/>
                <c:pt idx="1">
                  <c:v>-0.1547360809833695</c:v>
                </c:pt>
                <c:pt idx="2">
                  <c:v>7.0573139435414878E-2</c:v>
                </c:pt>
                <c:pt idx="3">
                  <c:v>0.18218138234119058</c:v>
                </c:pt>
                <c:pt idx="4">
                  <c:v>0.16154106116931397</c:v>
                </c:pt>
                <c:pt idx="5">
                  <c:v>-6.1681699156240909E-2</c:v>
                </c:pt>
                <c:pt idx="6">
                  <c:v>0.11410852713178295</c:v>
                </c:pt>
                <c:pt idx="7">
                  <c:v>3.8408015585861398E-2</c:v>
                </c:pt>
              </c:numCache>
            </c:numRef>
          </c:val>
          <c:extLst>
            <c:ext xmlns:c16="http://schemas.microsoft.com/office/drawing/2014/chart" uri="{C3380CC4-5D6E-409C-BE32-E72D297353CC}">
              <c16:uniqueId val="{00000002-756D-4D48-85DD-6521D2AC28AE}"/>
            </c:ext>
          </c:extLst>
        </c:ser>
        <c:dLbls>
          <c:showLegendKey val="0"/>
          <c:showVal val="0"/>
          <c:showCatName val="0"/>
          <c:showSerName val="0"/>
          <c:showPercent val="0"/>
          <c:showBubbleSize val="0"/>
        </c:dLbls>
        <c:gapWidth val="219"/>
        <c:overlap val="-27"/>
        <c:axId val="1382263408"/>
        <c:axId val="1382390272"/>
      </c:barChart>
      <c:catAx>
        <c:axId val="138226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382390272"/>
        <c:crosses val="autoZero"/>
        <c:auto val="1"/>
        <c:lblAlgn val="ctr"/>
        <c:lblOffset val="100"/>
        <c:noMultiLvlLbl val="0"/>
      </c:catAx>
      <c:valAx>
        <c:axId val="13823902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6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[User_Activity_Analysis_Karrot.xlsx]Week-over-week articles!Week-over-week change in % of articles</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'Week-over-week articles'!$B$8:$B$9</c:f>
              <c:strCache>
                <c:ptCount val="1"/>
                <c:pt idx="0">
                  <c:v>British Columbia</c:v>
                </c:pt>
              </c:strCache>
            </c:strRef>
          </c:tx>
          <c:spPr>
            <a:solidFill>
              <a:schemeClr val="accent2"/>
            </a:solidFill>
            <a:ln>
              <a:noFill/>
            </a:ln>
            <a:effectLst/>
          </c:spPr>
          <c:invertIfNegative val="0"/>
          <c:cat>
            <c:strRef>
              <c:f>'Week-over-week articles'!$A$10:$A$18</c:f>
              <c:strCache>
                <c:ptCount val="8"/>
                <c:pt idx="0">
                  <c:v>2023-13</c:v>
                </c:pt>
                <c:pt idx="1">
                  <c:v>2023-14</c:v>
                </c:pt>
                <c:pt idx="2">
                  <c:v>2023-15</c:v>
                </c:pt>
                <c:pt idx="3">
                  <c:v>2023-16</c:v>
                </c:pt>
                <c:pt idx="4">
                  <c:v>2023-17</c:v>
                </c:pt>
                <c:pt idx="5">
                  <c:v>2023-18</c:v>
                </c:pt>
                <c:pt idx="6">
                  <c:v>2023-19</c:v>
                </c:pt>
                <c:pt idx="7">
                  <c:v>2023-20</c:v>
                </c:pt>
              </c:strCache>
            </c:strRef>
          </c:cat>
          <c:val>
            <c:numRef>
              <c:f>'Week-over-week articles'!$B$10:$B$18</c:f>
              <c:numCache>
                <c:formatCode>0.00%</c:formatCode>
                <c:ptCount val="8"/>
                <c:pt idx="1">
                  <c:v>1.0014655593551538</c:v>
                </c:pt>
                <c:pt idx="2">
                  <c:v>0.33439101781791553</c:v>
                </c:pt>
                <c:pt idx="3">
                  <c:v>0.34022315712456558</c:v>
                </c:pt>
                <c:pt idx="4">
                  <c:v>0.17183021700559575</c:v>
                </c:pt>
                <c:pt idx="5">
                  <c:v>0.11972979268576753</c:v>
                </c:pt>
                <c:pt idx="6">
                  <c:v>-9.8814229249011856E-2</c:v>
                </c:pt>
                <c:pt idx="7">
                  <c:v>0.1105724838411819</c:v>
                </c:pt>
              </c:numCache>
            </c:numRef>
          </c:val>
          <c:extLst>
            <c:ext xmlns:c16="http://schemas.microsoft.com/office/drawing/2014/chart" uri="{C3380CC4-5D6E-409C-BE32-E72D297353CC}">
              <c16:uniqueId val="{00000000-00C8-3942-9883-251466C4B53C}"/>
            </c:ext>
          </c:extLst>
        </c:ser>
        <c:ser>
          <c:idx val="1"/>
          <c:order val="1"/>
          <c:tx>
            <c:strRef>
              <c:f>'Week-over-week articles'!$C$8:$C$9</c:f>
              <c:strCache>
                <c:ptCount val="1"/>
                <c:pt idx="0">
                  <c:v>New York</c:v>
                </c:pt>
              </c:strCache>
            </c:strRef>
          </c:tx>
          <c:spPr>
            <a:solidFill>
              <a:schemeClr val="accent4"/>
            </a:solidFill>
            <a:ln>
              <a:noFill/>
            </a:ln>
            <a:effectLst/>
          </c:spPr>
          <c:invertIfNegative val="0"/>
          <c:cat>
            <c:strRef>
              <c:f>'Week-over-week articles'!$A$10:$A$18</c:f>
              <c:strCache>
                <c:ptCount val="8"/>
                <c:pt idx="0">
                  <c:v>2023-13</c:v>
                </c:pt>
                <c:pt idx="1">
                  <c:v>2023-14</c:v>
                </c:pt>
                <c:pt idx="2">
                  <c:v>2023-15</c:v>
                </c:pt>
                <c:pt idx="3">
                  <c:v>2023-16</c:v>
                </c:pt>
                <c:pt idx="4">
                  <c:v>2023-17</c:v>
                </c:pt>
                <c:pt idx="5">
                  <c:v>2023-18</c:v>
                </c:pt>
                <c:pt idx="6">
                  <c:v>2023-19</c:v>
                </c:pt>
                <c:pt idx="7">
                  <c:v>2023-20</c:v>
                </c:pt>
              </c:strCache>
            </c:strRef>
          </c:cat>
          <c:val>
            <c:numRef>
              <c:f>'Week-over-week articles'!$C$10:$C$18</c:f>
              <c:numCache>
                <c:formatCode>0.00%</c:formatCode>
                <c:ptCount val="8"/>
                <c:pt idx="1">
                  <c:v>3.0786516853932584</c:v>
                </c:pt>
                <c:pt idx="2">
                  <c:v>0.39577594123048671</c:v>
                </c:pt>
                <c:pt idx="3">
                  <c:v>0.12894736842105264</c:v>
                </c:pt>
                <c:pt idx="4">
                  <c:v>0.43356643356643354</c:v>
                </c:pt>
                <c:pt idx="5">
                  <c:v>9.3089430894308947E-2</c:v>
                </c:pt>
                <c:pt idx="6">
                  <c:v>0.26850130159910746</c:v>
                </c:pt>
                <c:pt idx="7">
                  <c:v>5.8927000879507474E-2</c:v>
                </c:pt>
              </c:numCache>
            </c:numRef>
          </c:val>
          <c:extLst>
            <c:ext xmlns:c16="http://schemas.microsoft.com/office/drawing/2014/chart" uri="{C3380CC4-5D6E-409C-BE32-E72D297353CC}">
              <c16:uniqueId val="{00000013-00C8-3942-9883-251466C4B53C}"/>
            </c:ext>
          </c:extLst>
        </c:ser>
        <c:ser>
          <c:idx val="2"/>
          <c:order val="2"/>
          <c:tx>
            <c:strRef>
              <c:f>'Week-over-week articles'!$D$8:$D$9</c:f>
              <c:strCache>
                <c:ptCount val="1"/>
                <c:pt idx="0">
                  <c:v>Ontario</c:v>
                </c:pt>
              </c:strCache>
            </c:strRef>
          </c:tx>
          <c:spPr>
            <a:solidFill>
              <a:schemeClr val="accent6"/>
            </a:solidFill>
            <a:ln>
              <a:noFill/>
            </a:ln>
            <a:effectLst/>
          </c:spPr>
          <c:invertIfNegative val="0"/>
          <c:cat>
            <c:strRef>
              <c:f>'Week-over-week articles'!$A$10:$A$18</c:f>
              <c:strCache>
                <c:ptCount val="8"/>
                <c:pt idx="0">
                  <c:v>2023-13</c:v>
                </c:pt>
                <c:pt idx="1">
                  <c:v>2023-14</c:v>
                </c:pt>
                <c:pt idx="2">
                  <c:v>2023-15</c:v>
                </c:pt>
                <c:pt idx="3">
                  <c:v>2023-16</c:v>
                </c:pt>
                <c:pt idx="4">
                  <c:v>2023-17</c:v>
                </c:pt>
                <c:pt idx="5">
                  <c:v>2023-18</c:v>
                </c:pt>
                <c:pt idx="6">
                  <c:v>2023-19</c:v>
                </c:pt>
                <c:pt idx="7">
                  <c:v>2023-20</c:v>
                </c:pt>
              </c:strCache>
            </c:strRef>
          </c:cat>
          <c:val>
            <c:numRef>
              <c:f>'Week-over-week articles'!$D$10:$D$18</c:f>
              <c:numCache>
                <c:formatCode>0.00%</c:formatCode>
                <c:ptCount val="8"/>
                <c:pt idx="1">
                  <c:v>0.72676823731207751</c:v>
                </c:pt>
                <c:pt idx="2">
                  <c:v>0.40241907210470962</c:v>
                </c:pt>
                <c:pt idx="3">
                  <c:v>0.2773217782592392</c:v>
                </c:pt>
                <c:pt idx="4">
                  <c:v>0.23055093453371173</c:v>
                </c:pt>
                <c:pt idx="5">
                  <c:v>0.11915175612988735</c:v>
                </c:pt>
                <c:pt idx="6">
                  <c:v>0.11454287067740407</c:v>
                </c:pt>
                <c:pt idx="7">
                  <c:v>7.2955627337640258E-2</c:v>
                </c:pt>
              </c:numCache>
            </c:numRef>
          </c:val>
          <c:extLst>
            <c:ext xmlns:c16="http://schemas.microsoft.com/office/drawing/2014/chart" uri="{C3380CC4-5D6E-409C-BE32-E72D297353CC}">
              <c16:uniqueId val="{00000014-00C8-3942-9883-251466C4B53C}"/>
            </c:ext>
          </c:extLst>
        </c:ser>
        <c:dLbls>
          <c:showLegendKey val="0"/>
          <c:showVal val="0"/>
          <c:showCatName val="0"/>
          <c:showSerName val="0"/>
          <c:showPercent val="0"/>
          <c:showBubbleSize val="0"/>
        </c:dLbls>
        <c:gapWidth val="219"/>
        <c:overlap val="-27"/>
        <c:axId val="1382276272"/>
        <c:axId val="1267056736"/>
      </c:barChart>
      <c:catAx>
        <c:axId val="138227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056736"/>
        <c:crosses val="autoZero"/>
        <c:auto val="1"/>
        <c:lblAlgn val="ctr"/>
        <c:lblOffset val="100"/>
        <c:noMultiLvlLbl val="0"/>
      </c:catAx>
      <c:valAx>
        <c:axId val="1267056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76272"/>
        <c:crosses val="autoZero"/>
        <c:crossBetween val="between"/>
      </c:valAx>
      <c:spPr>
        <a:noFill/>
        <a:ln>
          <a:noFill/>
        </a:ln>
        <a:effectLst/>
      </c:spPr>
    </c:plotArea>
    <c:legend>
      <c:legendPos val="r"/>
      <c:layout>
        <c:manualLayout>
          <c:xMode val="edge"/>
          <c:yMode val="edge"/>
          <c:x val="0.87102185544114674"/>
          <c:y val="0.34865108616742058"/>
          <c:w val="0.12417045225116091"/>
          <c:h val="0.444541520075947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[User_Activity_Analysis_Karrot.xlsx]Change in % of WAU!WAU Comparison to 1st cohort</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'Change in % of WAU'!$B$10:$B$11</c:f>
              <c:strCache>
                <c:ptCount val="1"/>
                <c:pt idx="0">
                  <c:v>British Columbia</c:v>
                </c:pt>
              </c:strCache>
            </c:strRef>
          </c:tx>
          <c:spPr>
            <a:solidFill>
              <a:schemeClr val="accent2"/>
            </a:solidFill>
            <a:ln>
              <a:noFill/>
            </a:ln>
            <a:effectLst/>
          </c:spPr>
          <c:invertIfNegative val="0"/>
          <c:cat>
            <c:strRef>
              <c:f>'Change in % of WAU'!$A$12:$A$20</c:f>
              <c:strCache>
                <c:ptCount val="8"/>
                <c:pt idx="0">
                  <c:v>2023-13</c:v>
                </c:pt>
                <c:pt idx="1">
                  <c:v>2023-14</c:v>
                </c:pt>
                <c:pt idx="2">
                  <c:v>2023-15</c:v>
                </c:pt>
                <c:pt idx="3">
                  <c:v>2023-16</c:v>
                </c:pt>
                <c:pt idx="4">
                  <c:v>2023-17</c:v>
                </c:pt>
                <c:pt idx="5">
                  <c:v>2023-18</c:v>
                </c:pt>
                <c:pt idx="6">
                  <c:v>2023-19</c:v>
                </c:pt>
                <c:pt idx="7">
                  <c:v>2023-20</c:v>
                </c:pt>
              </c:strCache>
            </c:strRef>
          </c:cat>
          <c:val>
            <c:numRef>
              <c:f>'Change in % of WAU'!$B$12:$B$20</c:f>
              <c:numCache>
                <c:formatCode>0.00%</c:formatCode>
                <c:ptCount val="8"/>
                <c:pt idx="1">
                  <c:v>0.14730290456431536</c:v>
                </c:pt>
                <c:pt idx="2">
                  <c:v>0.19502074688796681</c:v>
                </c:pt>
                <c:pt idx="3">
                  <c:v>0.30082987551867219</c:v>
                </c:pt>
                <c:pt idx="4">
                  <c:v>0.2966804979253112</c:v>
                </c:pt>
                <c:pt idx="5">
                  <c:v>0.53734439834024894</c:v>
                </c:pt>
                <c:pt idx="6">
                  <c:v>0.56016597510373445</c:v>
                </c:pt>
                <c:pt idx="7">
                  <c:v>0.84854771784232363</c:v>
                </c:pt>
              </c:numCache>
            </c:numRef>
          </c:val>
          <c:extLst>
            <c:ext xmlns:c16="http://schemas.microsoft.com/office/drawing/2014/chart" uri="{C3380CC4-5D6E-409C-BE32-E72D297353CC}">
              <c16:uniqueId val="{00000000-F2CF-6C48-8221-BC96A737D827}"/>
            </c:ext>
          </c:extLst>
        </c:ser>
        <c:ser>
          <c:idx val="1"/>
          <c:order val="1"/>
          <c:tx>
            <c:strRef>
              <c:f>'Change in % of WAU'!$C$10:$C$11</c:f>
              <c:strCache>
                <c:ptCount val="1"/>
                <c:pt idx="0">
                  <c:v>New York</c:v>
                </c:pt>
              </c:strCache>
            </c:strRef>
          </c:tx>
          <c:spPr>
            <a:solidFill>
              <a:schemeClr val="accent4"/>
            </a:solidFill>
            <a:ln>
              <a:noFill/>
            </a:ln>
            <a:effectLst/>
          </c:spPr>
          <c:invertIfNegative val="0"/>
          <c:cat>
            <c:strRef>
              <c:f>'Change in % of WAU'!$A$12:$A$20</c:f>
              <c:strCache>
                <c:ptCount val="8"/>
                <c:pt idx="0">
                  <c:v>2023-13</c:v>
                </c:pt>
                <c:pt idx="1">
                  <c:v>2023-14</c:v>
                </c:pt>
                <c:pt idx="2">
                  <c:v>2023-15</c:v>
                </c:pt>
                <c:pt idx="3">
                  <c:v>2023-16</c:v>
                </c:pt>
                <c:pt idx="4">
                  <c:v>2023-17</c:v>
                </c:pt>
                <c:pt idx="5">
                  <c:v>2023-18</c:v>
                </c:pt>
                <c:pt idx="6">
                  <c:v>2023-19</c:v>
                </c:pt>
                <c:pt idx="7">
                  <c:v>2023-20</c:v>
                </c:pt>
              </c:strCache>
            </c:strRef>
          </c:cat>
          <c:val>
            <c:numRef>
              <c:f>'Change in % of WAU'!$C$12:$C$20</c:f>
              <c:numCache>
                <c:formatCode>0.00%</c:formatCode>
                <c:ptCount val="8"/>
                <c:pt idx="1">
                  <c:v>1.9454545454545455</c:v>
                </c:pt>
                <c:pt idx="2">
                  <c:v>2.4363636363636365</c:v>
                </c:pt>
                <c:pt idx="3">
                  <c:v>2.6</c:v>
                </c:pt>
                <c:pt idx="4">
                  <c:v>3.9090909090909092</c:v>
                </c:pt>
                <c:pt idx="5">
                  <c:v>2.8363636363636364</c:v>
                </c:pt>
                <c:pt idx="6">
                  <c:v>5.0909090909090908</c:v>
                </c:pt>
                <c:pt idx="7">
                  <c:v>5.3272727272727272</c:v>
                </c:pt>
              </c:numCache>
            </c:numRef>
          </c:val>
          <c:extLst>
            <c:ext xmlns:c16="http://schemas.microsoft.com/office/drawing/2014/chart" uri="{C3380CC4-5D6E-409C-BE32-E72D297353CC}">
              <c16:uniqueId val="{00000001-F2CF-6C48-8221-BC96A737D827}"/>
            </c:ext>
          </c:extLst>
        </c:ser>
        <c:ser>
          <c:idx val="2"/>
          <c:order val="2"/>
          <c:tx>
            <c:strRef>
              <c:f>'Change in % of WAU'!$D$10:$D$11</c:f>
              <c:strCache>
                <c:ptCount val="1"/>
                <c:pt idx="0">
                  <c:v>Ontario</c:v>
                </c:pt>
              </c:strCache>
            </c:strRef>
          </c:tx>
          <c:spPr>
            <a:solidFill>
              <a:schemeClr val="accent6"/>
            </a:solidFill>
            <a:ln>
              <a:noFill/>
            </a:ln>
            <a:effectLst/>
          </c:spPr>
          <c:invertIfNegative val="0"/>
          <c:cat>
            <c:strRef>
              <c:f>'Change in % of WAU'!$A$12:$A$20</c:f>
              <c:strCache>
                <c:ptCount val="8"/>
                <c:pt idx="0">
                  <c:v>2023-13</c:v>
                </c:pt>
                <c:pt idx="1">
                  <c:v>2023-14</c:v>
                </c:pt>
                <c:pt idx="2">
                  <c:v>2023-15</c:v>
                </c:pt>
                <c:pt idx="3">
                  <c:v>2023-16</c:v>
                </c:pt>
                <c:pt idx="4">
                  <c:v>2023-17</c:v>
                </c:pt>
                <c:pt idx="5">
                  <c:v>2023-18</c:v>
                </c:pt>
                <c:pt idx="6">
                  <c:v>2023-19</c:v>
                </c:pt>
                <c:pt idx="7">
                  <c:v>2023-20</c:v>
                </c:pt>
              </c:strCache>
            </c:strRef>
          </c:cat>
          <c:val>
            <c:numRef>
              <c:f>'Change in % of WAU'!$D$12:$D$20</c:f>
              <c:numCache>
                <c:formatCode>0.00%</c:formatCode>
                <c:ptCount val="8"/>
                <c:pt idx="1">
                  <c:v>-0.1547360809833695</c:v>
                </c:pt>
                <c:pt idx="2">
                  <c:v>-9.5083152566883586E-2</c:v>
                </c:pt>
                <c:pt idx="3">
                  <c:v>6.9775849602313811E-2</c:v>
                </c:pt>
                <c:pt idx="4">
                  <c:v>0.242588575560376</c:v>
                </c:pt>
                <c:pt idx="5">
                  <c:v>0.16594360086767895</c:v>
                </c:pt>
                <c:pt idx="6">
                  <c:v>0.29898770788141721</c:v>
                </c:pt>
                <c:pt idx="7">
                  <c:v>0.34887924801156905</c:v>
                </c:pt>
              </c:numCache>
            </c:numRef>
          </c:val>
          <c:extLst>
            <c:ext xmlns:c16="http://schemas.microsoft.com/office/drawing/2014/chart" uri="{C3380CC4-5D6E-409C-BE32-E72D297353CC}">
              <c16:uniqueId val="{00000002-F2CF-6C48-8221-BC96A737D827}"/>
            </c:ext>
          </c:extLst>
        </c:ser>
        <c:dLbls>
          <c:showLegendKey val="0"/>
          <c:showVal val="0"/>
          <c:showCatName val="0"/>
          <c:showSerName val="0"/>
          <c:showPercent val="0"/>
          <c:showBubbleSize val="0"/>
        </c:dLbls>
        <c:gapWidth val="219"/>
        <c:overlap val="-27"/>
        <c:axId val="836128767"/>
        <c:axId val="731399471"/>
      </c:barChart>
      <c:catAx>
        <c:axId val="836128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399471"/>
        <c:crosses val="autoZero"/>
        <c:auto val="1"/>
        <c:lblAlgn val="ctr"/>
        <c:lblOffset val="100"/>
        <c:noMultiLvlLbl val="0"/>
      </c:catAx>
      <c:valAx>
        <c:axId val="7313994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128767"/>
        <c:crosses val="autoZero"/>
        <c:crossBetween val="between"/>
      </c:valAx>
      <c:spPr>
        <a:noFill/>
        <a:ln>
          <a:noFill/>
        </a:ln>
        <a:effectLst/>
      </c:spPr>
    </c:plotArea>
    <c:legend>
      <c:legendPos val="r"/>
      <c:layout>
        <c:manualLayout>
          <c:xMode val="edge"/>
          <c:yMode val="edge"/>
          <c:x val="0.85655951511215733"/>
          <c:y val="0.42049413714926503"/>
          <c:w val="0.13313120653732716"/>
          <c:h val="0.258082689354233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31750</xdr:colOff>
      <xdr:row>2</xdr:row>
      <xdr:rowOff>25400</xdr:rowOff>
    </xdr:from>
    <xdr:to>
      <xdr:col>8</xdr:col>
      <xdr:colOff>584200</xdr:colOff>
      <xdr:row>6</xdr:row>
      <xdr:rowOff>12700</xdr:rowOff>
    </xdr:to>
    <xdr:sp macro="" textlink="">
      <xdr:nvSpPr>
        <xdr:cNvPr id="2" name="TextBox 1">
          <a:extLst>
            <a:ext uri="{FF2B5EF4-FFF2-40B4-BE49-F238E27FC236}">
              <a16:creationId xmlns:a16="http://schemas.microsoft.com/office/drawing/2014/main" id="{776DB5BA-3624-B401-8F88-EF84E68E79E6}"/>
            </a:ext>
          </a:extLst>
        </xdr:cNvPr>
        <xdr:cNvSpPr txBox="1"/>
      </xdr:nvSpPr>
      <xdr:spPr>
        <a:xfrm>
          <a:off x="857250" y="431800"/>
          <a:ext cx="6330950" cy="8001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6">
                  <a:lumMod val="50000"/>
                </a:schemeClr>
              </a:solidFill>
            </a:rPr>
            <a:t>USER</a:t>
          </a:r>
          <a:r>
            <a:rPr lang="en-GB" sz="3200" b="1" baseline="0">
              <a:solidFill>
                <a:schemeClr val="accent6">
                  <a:lumMod val="50000"/>
                </a:schemeClr>
              </a:solidFill>
            </a:rPr>
            <a:t> ACTIVITY REPORT (KARROT)</a:t>
          </a:r>
        </a:p>
        <a:p>
          <a:endParaRPr lang="en-GB" sz="3200" b="1">
            <a:solidFill>
              <a:schemeClr val="accent6">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165100</xdr:colOff>
      <xdr:row>14</xdr:row>
      <xdr:rowOff>177800</xdr:rowOff>
    </xdr:from>
    <xdr:to>
      <xdr:col>15</xdr:col>
      <xdr:colOff>50800</xdr:colOff>
      <xdr:row>25</xdr:row>
      <xdr:rowOff>190500</xdr:rowOff>
    </xdr:to>
    <mc:AlternateContent xmlns:mc="http://schemas.openxmlformats.org/markup-compatibility/2006" xmlns:a14="http://schemas.microsoft.com/office/drawing/2010/main">
      <mc:Choice Requires="a14">
        <xdr:graphicFrame macro="">
          <xdr:nvGraphicFramePr>
            <xdr:cNvPr id="2" name="cohort_week 1">
              <a:extLst>
                <a:ext uri="{FF2B5EF4-FFF2-40B4-BE49-F238E27FC236}">
                  <a16:creationId xmlns:a16="http://schemas.microsoft.com/office/drawing/2014/main" id="{92F501CD-1DAE-A3C9-EA0F-6600F1230D44}"/>
                </a:ext>
              </a:extLst>
            </xdr:cNvPr>
            <xdr:cNvGraphicFramePr/>
          </xdr:nvGraphicFramePr>
          <xdr:xfrm>
            <a:off x="0" y="0"/>
            <a:ext cx="0" cy="0"/>
          </xdr:xfrm>
          <a:graphic>
            <a:graphicData uri="http://schemas.microsoft.com/office/drawing/2010/slicer">
              <sle:slicer xmlns:sle="http://schemas.microsoft.com/office/drawing/2010/slicer" name="cohort_week 1"/>
            </a:graphicData>
          </a:graphic>
        </xdr:graphicFrame>
      </mc:Choice>
      <mc:Fallback xmlns="">
        <xdr:sp macro="" textlink="">
          <xdr:nvSpPr>
            <xdr:cNvPr id="0" name=""/>
            <xdr:cNvSpPr>
              <a:spLocks noTextEdit="1"/>
            </xdr:cNvSpPr>
          </xdr:nvSpPr>
          <xdr:spPr>
            <a:xfrm>
              <a:off x="15290800" y="3340100"/>
              <a:ext cx="1676400" cy="224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152400</xdr:colOff>
      <xdr:row>27</xdr:row>
      <xdr:rowOff>50800</xdr:rowOff>
    </xdr:from>
    <xdr:to>
      <xdr:col>15</xdr:col>
      <xdr:colOff>190500</xdr:colOff>
      <xdr:row>38</xdr:row>
      <xdr:rowOff>38100</xdr:rowOff>
    </xdr:to>
    <mc:AlternateContent xmlns:mc="http://schemas.openxmlformats.org/markup-compatibility/2006" xmlns:a14="http://schemas.microsoft.com/office/drawing/2010/main">
      <mc:Choice Requires="a14">
        <xdr:graphicFrame macro="">
          <xdr:nvGraphicFramePr>
            <xdr:cNvPr id="3" name="article_week">
              <a:extLst>
                <a:ext uri="{FF2B5EF4-FFF2-40B4-BE49-F238E27FC236}">
                  <a16:creationId xmlns:a16="http://schemas.microsoft.com/office/drawing/2014/main" id="{3F6E580B-188C-F5AC-A50B-B2E32019EEF7}"/>
                </a:ext>
              </a:extLst>
            </xdr:cNvPr>
            <xdr:cNvGraphicFramePr/>
          </xdr:nvGraphicFramePr>
          <xdr:xfrm>
            <a:off x="0" y="0"/>
            <a:ext cx="0" cy="0"/>
          </xdr:xfrm>
          <a:graphic>
            <a:graphicData uri="http://schemas.microsoft.com/office/drawing/2010/slicer">
              <sle:slicer xmlns:sle="http://schemas.microsoft.com/office/drawing/2010/slicer" name="article_week"/>
            </a:graphicData>
          </a:graphic>
        </xdr:graphicFrame>
      </mc:Choice>
      <mc:Fallback xmlns="">
        <xdr:sp macro="" textlink="">
          <xdr:nvSpPr>
            <xdr:cNvPr id="0" name=""/>
            <xdr:cNvSpPr>
              <a:spLocks noTextEdit="1"/>
            </xdr:cNvSpPr>
          </xdr:nvSpPr>
          <xdr:spPr>
            <a:xfrm>
              <a:off x="15278100" y="5854700"/>
              <a:ext cx="1828800" cy="222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0</xdr:rowOff>
    </xdr:from>
    <xdr:to>
      <xdr:col>4</xdr:col>
      <xdr:colOff>355600</xdr:colOff>
      <xdr:row>4</xdr:row>
      <xdr:rowOff>38100</xdr:rowOff>
    </xdr:to>
    <xdr:sp macro="" textlink="">
      <xdr:nvSpPr>
        <xdr:cNvPr id="6" name="TextBox 5">
          <a:extLst>
            <a:ext uri="{FF2B5EF4-FFF2-40B4-BE49-F238E27FC236}">
              <a16:creationId xmlns:a16="http://schemas.microsoft.com/office/drawing/2014/main" id="{58CAF611-B147-4747-A254-89AE99A26BA5}"/>
            </a:ext>
          </a:extLst>
        </xdr:cNvPr>
        <xdr:cNvSpPr txBox="1"/>
      </xdr:nvSpPr>
      <xdr:spPr>
        <a:xfrm>
          <a:off x="825500" y="0"/>
          <a:ext cx="4419600" cy="8509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Master Data with Key Metrics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12700</xdr:colOff>
      <xdr:row>9</xdr:row>
      <xdr:rowOff>0</xdr:rowOff>
    </xdr:from>
    <xdr:to>
      <xdr:col>11</xdr:col>
      <xdr:colOff>88900</xdr:colOff>
      <xdr:row>28</xdr:row>
      <xdr:rowOff>0</xdr:rowOff>
    </xdr:to>
    <xdr:graphicFrame macro="">
      <xdr:nvGraphicFramePr>
        <xdr:cNvPr id="2" name="Chart 1">
          <a:extLst>
            <a:ext uri="{FF2B5EF4-FFF2-40B4-BE49-F238E27FC236}">
              <a16:creationId xmlns:a16="http://schemas.microsoft.com/office/drawing/2014/main" id="{25CC9176-CD1B-A36E-6429-524337764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3</xdr:row>
      <xdr:rowOff>152400</xdr:rowOff>
    </xdr:from>
    <xdr:to>
      <xdr:col>14</xdr:col>
      <xdr:colOff>330200</xdr:colOff>
      <xdr:row>16</xdr:row>
      <xdr:rowOff>130172</xdr:rowOff>
    </xdr:to>
    <mc:AlternateContent xmlns:mc="http://schemas.openxmlformats.org/markup-compatibility/2006" xmlns:a14="http://schemas.microsoft.com/office/drawing/2010/main">
      <mc:Choice Requires="a14">
        <xdr:graphicFrame macro="">
          <xdr:nvGraphicFramePr>
            <xdr:cNvPr id="3" name="cohort_week 5">
              <a:extLst>
                <a:ext uri="{FF2B5EF4-FFF2-40B4-BE49-F238E27FC236}">
                  <a16:creationId xmlns:a16="http://schemas.microsoft.com/office/drawing/2014/main" id="{3BB3F552-8FB8-2320-85FD-B10EAEB44DD3}"/>
                </a:ext>
              </a:extLst>
            </xdr:cNvPr>
            <xdr:cNvGraphicFramePr/>
          </xdr:nvGraphicFramePr>
          <xdr:xfrm>
            <a:off x="0" y="0"/>
            <a:ext cx="0" cy="0"/>
          </xdr:xfrm>
          <a:graphic>
            <a:graphicData uri="http://schemas.microsoft.com/office/drawing/2010/slicer">
              <sle:slicer xmlns:sle="http://schemas.microsoft.com/office/drawing/2010/slicer" name="cohort_week 5"/>
            </a:graphicData>
          </a:graphic>
        </xdr:graphicFrame>
      </mc:Choice>
      <mc:Fallback xmlns="">
        <xdr:sp macro="" textlink="">
          <xdr:nvSpPr>
            <xdr:cNvPr id="0" name=""/>
            <xdr:cNvSpPr>
              <a:spLocks noTextEdit="1"/>
            </xdr:cNvSpPr>
          </xdr:nvSpPr>
          <xdr:spPr>
            <a:xfrm>
              <a:off x="10680700" y="762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0</xdr:rowOff>
    </xdr:from>
    <xdr:to>
      <xdr:col>7</xdr:col>
      <xdr:colOff>406400</xdr:colOff>
      <xdr:row>5</xdr:row>
      <xdr:rowOff>101600</xdr:rowOff>
    </xdr:to>
    <xdr:sp macro="" textlink="">
      <xdr:nvSpPr>
        <xdr:cNvPr id="6" name="TextBox 5">
          <a:extLst>
            <a:ext uri="{FF2B5EF4-FFF2-40B4-BE49-F238E27FC236}">
              <a16:creationId xmlns:a16="http://schemas.microsoft.com/office/drawing/2014/main" id="{1DB71157-2513-98F8-D7AE-8396707037EF}"/>
            </a:ext>
          </a:extLst>
        </xdr:cNvPr>
        <xdr:cNvSpPr txBox="1"/>
      </xdr:nvSpPr>
      <xdr:spPr>
        <a:xfrm>
          <a:off x="0" y="203200"/>
          <a:ext cx="6807200" cy="914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Regional</a:t>
          </a:r>
          <a:r>
            <a:rPr lang="en-GB" sz="2400" b="1" baseline="0">
              <a:solidFill>
                <a:schemeClr val="accent6">
                  <a:lumMod val="50000"/>
                </a:schemeClr>
              </a:solidFill>
            </a:rPr>
            <a:t> Comparsison of Average Ratios of Article Listings to WAU </a:t>
          </a:r>
          <a:endParaRPr lang="en-GB" sz="2400" b="1">
            <a:solidFill>
              <a:schemeClr val="accent6">
                <a:lumMod val="50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228600</xdr:colOff>
      <xdr:row>10</xdr:row>
      <xdr:rowOff>190500</xdr:rowOff>
    </xdr:from>
    <xdr:to>
      <xdr:col>8</xdr:col>
      <xdr:colOff>762000</xdr:colOff>
      <xdr:row>23</xdr:row>
      <xdr:rowOff>168272</xdr:rowOff>
    </xdr:to>
    <mc:AlternateContent xmlns:mc="http://schemas.openxmlformats.org/markup-compatibility/2006" xmlns:a14="http://schemas.microsoft.com/office/drawing/2010/main">
      <mc:Choice Requires="a14">
        <xdr:graphicFrame macro="">
          <xdr:nvGraphicFramePr>
            <xdr:cNvPr id="3" name="cohort_week 6">
              <a:extLst>
                <a:ext uri="{FF2B5EF4-FFF2-40B4-BE49-F238E27FC236}">
                  <a16:creationId xmlns:a16="http://schemas.microsoft.com/office/drawing/2014/main" id="{4E8F6FD5-DE99-8C46-2E23-483440CC02B2}"/>
                </a:ext>
              </a:extLst>
            </xdr:cNvPr>
            <xdr:cNvGraphicFramePr/>
          </xdr:nvGraphicFramePr>
          <xdr:xfrm>
            <a:off x="0" y="0"/>
            <a:ext cx="0" cy="0"/>
          </xdr:xfrm>
          <a:graphic>
            <a:graphicData uri="http://schemas.microsoft.com/office/drawing/2010/slicer">
              <sle:slicer xmlns:sle="http://schemas.microsoft.com/office/drawing/2010/slicer" name="cohort_week 6"/>
            </a:graphicData>
          </a:graphic>
        </xdr:graphicFrame>
      </mc:Choice>
      <mc:Fallback xmlns="">
        <xdr:sp macro="" textlink="">
          <xdr:nvSpPr>
            <xdr:cNvPr id="0" name=""/>
            <xdr:cNvSpPr>
              <a:spLocks noTextEdit="1"/>
            </xdr:cNvSpPr>
          </xdr:nvSpPr>
          <xdr:spPr>
            <a:xfrm>
              <a:off x="7251700" y="2222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406400</xdr:colOff>
      <xdr:row>10</xdr:row>
      <xdr:rowOff>190500</xdr:rowOff>
    </xdr:from>
    <xdr:to>
      <xdr:col>11</xdr:col>
      <xdr:colOff>419100</xdr:colOff>
      <xdr:row>23</xdr:row>
      <xdr:rowOff>168272</xdr:rowOff>
    </xdr:to>
    <mc:AlternateContent xmlns:mc="http://schemas.openxmlformats.org/markup-compatibility/2006" xmlns:a14="http://schemas.microsoft.com/office/drawing/2010/main">
      <mc:Choice Requires="a14">
        <xdr:graphicFrame macro="">
          <xdr:nvGraphicFramePr>
            <xdr:cNvPr id="4" name="article_week 1">
              <a:extLst>
                <a:ext uri="{FF2B5EF4-FFF2-40B4-BE49-F238E27FC236}">
                  <a16:creationId xmlns:a16="http://schemas.microsoft.com/office/drawing/2014/main" id="{CDBED3E2-82E4-2092-1299-106C1A9A9572}"/>
                </a:ext>
              </a:extLst>
            </xdr:cNvPr>
            <xdr:cNvGraphicFramePr/>
          </xdr:nvGraphicFramePr>
          <xdr:xfrm>
            <a:off x="0" y="0"/>
            <a:ext cx="0" cy="0"/>
          </xdr:xfrm>
          <a:graphic>
            <a:graphicData uri="http://schemas.microsoft.com/office/drawing/2010/slicer">
              <sle:slicer xmlns:sle="http://schemas.microsoft.com/office/drawing/2010/slicer" name="article_week 1"/>
            </a:graphicData>
          </a:graphic>
        </xdr:graphicFrame>
      </mc:Choice>
      <mc:Fallback xmlns="">
        <xdr:sp macro="" textlink="">
          <xdr:nvSpPr>
            <xdr:cNvPr id="0" name=""/>
            <xdr:cNvSpPr>
              <a:spLocks noTextEdit="1"/>
            </xdr:cNvSpPr>
          </xdr:nvSpPr>
          <xdr:spPr>
            <a:xfrm>
              <a:off x="9677400" y="2222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0</xdr:rowOff>
    </xdr:from>
    <xdr:to>
      <xdr:col>4</xdr:col>
      <xdr:colOff>698500</xdr:colOff>
      <xdr:row>6</xdr:row>
      <xdr:rowOff>101600</xdr:rowOff>
    </xdr:to>
    <xdr:sp macro="" textlink="">
      <xdr:nvSpPr>
        <xdr:cNvPr id="5" name="TextBox 4">
          <a:extLst>
            <a:ext uri="{FF2B5EF4-FFF2-40B4-BE49-F238E27FC236}">
              <a16:creationId xmlns:a16="http://schemas.microsoft.com/office/drawing/2014/main" id="{C2C73B4F-C379-9E44-832D-3B7E2C703140}"/>
            </a:ext>
          </a:extLst>
        </xdr:cNvPr>
        <xdr:cNvSpPr txBox="1"/>
      </xdr:nvSpPr>
      <xdr:spPr>
        <a:xfrm>
          <a:off x="0" y="406400"/>
          <a:ext cx="5778500" cy="914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Week-over-week</a:t>
          </a:r>
          <a:r>
            <a:rPr lang="en-GB" sz="2400" b="1" baseline="0">
              <a:solidFill>
                <a:schemeClr val="accent6">
                  <a:lumMod val="50000"/>
                </a:schemeClr>
              </a:solidFill>
            </a:rPr>
            <a:t> Comparsison of Ratios of Article Listings to WAU </a:t>
          </a:r>
          <a:endParaRPr lang="en-GB" sz="2400" b="1">
            <a:solidFill>
              <a:schemeClr val="accent6">
                <a:lumMod val="50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381000</xdr:colOff>
      <xdr:row>20</xdr:row>
      <xdr:rowOff>63500</xdr:rowOff>
    </xdr:from>
    <xdr:to>
      <xdr:col>9</xdr:col>
      <xdr:colOff>495300</xdr:colOff>
      <xdr:row>42</xdr:row>
      <xdr:rowOff>63500</xdr:rowOff>
    </xdr:to>
    <xdr:graphicFrame macro="">
      <xdr:nvGraphicFramePr>
        <xdr:cNvPr id="2" name="Chart 1">
          <a:extLst>
            <a:ext uri="{FF2B5EF4-FFF2-40B4-BE49-F238E27FC236}">
              <a16:creationId xmlns:a16="http://schemas.microsoft.com/office/drawing/2014/main" id="{7122BBE8-7127-97C2-40A2-8F319EE5A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495300</xdr:colOff>
      <xdr:row>5</xdr:row>
      <xdr:rowOff>50800</xdr:rowOff>
    </xdr:from>
    <xdr:to>
      <xdr:col>9</xdr:col>
      <xdr:colOff>673100</xdr:colOff>
      <xdr:row>18</xdr:row>
      <xdr:rowOff>28572</xdr:rowOff>
    </xdr:to>
    <mc:AlternateContent xmlns:mc="http://schemas.openxmlformats.org/markup-compatibility/2006" xmlns:a14="http://schemas.microsoft.com/office/drawing/2010/main">
      <mc:Choice Requires="a14">
        <xdr:graphicFrame macro="">
          <xdr:nvGraphicFramePr>
            <xdr:cNvPr id="3" name="cohort_week 2">
              <a:extLst>
                <a:ext uri="{FF2B5EF4-FFF2-40B4-BE49-F238E27FC236}">
                  <a16:creationId xmlns:a16="http://schemas.microsoft.com/office/drawing/2014/main" id="{1F5B89C3-994B-F5B3-2B71-5021015F9552}"/>
                </a:ext>
              </a:extLst>
            </xdr:cNvPr>
            <xdr:cNvGraphicFramePr/>
          </xdr:nvGraphicFramePr>
          <xdr:xfrm>
            <a:off x="0" y="0"/>
            <a:ext cx="0" cy="0"/>
          </xdr:xfrm>
          <a:graphic>
            <a:graphicData uri="http://schemas.microsoft.com/office/drawing/2010/slicer">
              <sle:slicer xmlns:sle="http://schemas.microsoft.com/office/drawing/2010/slicer" name="cohort_week 2"/>
            </a:graphicData>
          </a:graphic>
        </xdr:graphicFrame>
      </mc:Choice>
      <mc:Fallback xmlns="">
        <xdr:sp macro="" textlink="">
          <xdr:nvSpPr>
            <xdr:cNvPr id="0" name=""/>
            <xdr:cNvSpPr>
              <a:spLocks noTextEdit="1"/>
            </xdr:cNvSpPr>
          </xdr:nvSpPr>
          <xdr:spPr>
            <a:xfrm>
              <a:off x="6604000" y="10668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6</xdr:col>
      <xdr:colOff>419100</xdr:colOff>
      <xdr:row>4</xdr:row>
      <xdr:rowOff>101600</xdr:rowOff>
    </xdr:to>
    <xdr:sp macro="" textlink="">
      <xdr:nvSpPr>
        <xdr:cNvPr id="4" name="TextBox 3">
          <a:extLst>
            <a:ext uri="{FF2B5EF4-FFF2-40B4-BE49-F238E27FC236}">
              <a16:creationId xmlns:a16="http://schemas.microsoft.com/office/drawing/2014/main" id="{0858A773-6F93-B14E-A486-A7FE8D634862}"/>
            </a:ext>
          </a:extLst>
        </xdr:cNvPr>
        <xdr:cNvSpPr txBox="1"/>
      </xdr:nvSpPr>
      <xdr:spPr>
        <a:xfrm>
          <a:off x="0" y="0"/>
          <a:ext cx="5702300" cy="914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Week-over-week</a:t>
          </a:r>
          <a:r>
            <a:rPr lang="en-GB" sz="2400" b="1" baseline="0">
              <a:solidFill>
                <a:schemeClr val="accent6">
                  <a:lumMod val="50000"/>
                </a:schemeClr>
              </a:solidFill>
            </a:rPr>
            <a:t> Comparsison of WAUs per region</a:t>
          </a:r>
          <a:endParaRPr lang="en-GB" sz="2400" b="1">
            <a:solidFill>
              <a:schemeClr val="accent6">
                <a:lumMod val="50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127000</xdr:colOff>
      <xdr:row>21</xdr:row>
      <xdr:rowOff>88900</xdr:rowOff>
    </xdr:from>
    <xdr:to>
      <xdr:col>13</xdr:col>
      <xdr:colOff>571500</xdr:colOff>
      <xdr:row>39</xdr:row>
      <xdr:rowOff>12700</xdr:rowOff>
    </xdr:to>
    <xdr:graphicFrame macro="">
      <xdr:nvGraphicFramePr>
        <xdr:cNvPr id="3" name="Week-over-week change in % of articles">
          <a:extLst>
            <a:ext uri="{FF2B5EF4-FFF2-40B4-BE49-F238E27FC236}">
              <a16:creationId xmlns:a16="http://schemas.microsoft.com/office/drawing/2014/main" id="{2BC326DB-C3B5-1C25-F640-73FB11254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139700</xdr:colOff>
      <xdr:row>6</xdr:row>
      <xdr:rowOff>177800</xdr:rowOff>
    </xdr:from>
    <xdr:to>
      <xdr:col>9</xdr:col>
      <xdr:colOff>457200</xdr:colOff>
      <xdr:row>19</xdr:row>
      <xdr:rowOff>155572</xdr:rowOff>
    </xdr:to>
    <mc:AlternateContent xmlns:mc="http://schemas.openxmlformats.org/markup-compatibility/2006" xmlns:a14="http://schemas.microsoft.com/office/drawing/2010/main">
      <mc:Choice Requires="a14">
        <xdr:graphicFrame macro="">
          <xdr:nvGraphicFramePr>
            <xdr:cNvPr id="5" name="cohort_week 3">
              <a:extLst>
                <a:ext uri="{FF2B5EF4-FFF2-40B4-BE49-F238E27FC236}">
                  <a16:creationId xmlns:a16="http://schemas.microsoft.com/office/drawing/2014/main" id="{D9CDFAFB-0E51-0A56-4D53-8300E60CC157}"/>
                </a:ext>
              </a:extLst>
            </xdr:cNvPr>
            <xdr:cNvGraphicFramePr/>
          </xdr:nvGraphicFramePr>
          <xdr:xfrm>
            <a:off x="0" y="0"/>
            <a:ext cx="0" cy="0"/>
          </xdr:xfrm>
          <a:graphic>
            <a:graphicData uri="http://schemas.microsoft.com/office/drawing/2010/slicer">
              <sle:slicer xmlns:sle="http://schemas.microsoft.com/office/drawing/2010/slicer" name="cohort_week 3"/>
            </a:graphicData>
          </a:graphic>
        </xdr:graphicFrame>
      </mc:Choice>
      <mc:Fallback xmlns="">
        <xdr:sp macro="" textlink="">
          <xdr:nvSpPr>
            <xdr:cNvPr id="0" name=""/>
            <xdr:cNvSpPr>
              <a:spLocks noTextEdit="1"/>
            </xdr:cNvSpPr>
          </xdr:nvSpPr>
          <xdr:spPr>
            <a:xfrm>
              <a:off x="6489700" y="1397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165100</xdr:rowOff>
    </xdr:from>
    <xdr:to>
      <xdr:col>6</xdr:col>
      <xdr:colOff>50800</xdr:colOff>
      <xdr:row>5</xdr:row>
      <xdr:rowOff>63500</xdr:rowOff>
    </xdr:to>
    <xdr:sp macro="" textlink="">
      <xdr:nvSpPr>
        <xdr:cNvPr id="6" name="TextBox 5">
          <a:extLst>
            <a:ext uri="{FF2B5EF4-FFF2-40B4-BE49-F238E27FC236}">
              <a16:creationId xmlns:a16="http://schemas.microsoft.com/office/drawing/2014/main" id="{223370AF-BCC0-1A46-BC50-516D1DD10448}"/>
            </a:ext>
          </a:extLst>
        </xdr:cNvPr>
        <xdr:cNvSpPr txBox="1"/>
      </xdr:nvSpPr>
      <xdr:spPr>
        <a:xfrm>
          <a:off x="0" y="165100"/>
          <a:ext cx="5702300" cy="914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 Change</a:t>
          </a:r>
          <a:r>
            <a:rPr lang="en-GB" sz="2400" b="1" baseline="0">
              <a:solidFill>
                <a:schemeClr val="accent6">
                  <a:lumMod val="50000"/>
                </a:schemeClr>
              </a:solidFill>
            </a:rPr>
            <a:t> of articles listed per article week</a:t>
          </a:r>
          <a:endParaRPr lang="en-GB" sz="2400" b="1">
            <a:solidFill>
              <a:schemeClr val="accent6">
                <a:lumMod val="50000"/>
              </a:schemeClr>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609600</xdr:colOff>
      <xdr:row>26</xdr:row>
      <xdr:rowOff>127000</xdr:rowOff>
    </xdr:from>
    <xdr:to>
      <xdr:col>10</xdr:col>
      <xdr:colOff>279400</xdr:colOff>
      <xdr:row>46</xdr:row>
      <xdr:rowOff>165100</xdr:rowOff>
    </xdr:to>
    <xdr:graphicFrame macro="">
      <xdr:nvGraphicFramePr>
        <xdr:cNvPr id="2" name="Chart 1">
          <a:extLst>
            <a:ext uri="{FF2B5EF4-FFF2-40B4-BE49-F238E27FC236}">
              <a16:creationId xmlns:a16="http://schemas.microsoft.com/office/drawing/2014/main" id="{D975DDE9-FAA7-2F00-D673-EFF6FE8CB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584200</xdr:colOff>
      <xdr:row>8</xdr:row>
      <xdr:rowOff>114300</xdr:rowOff>
    </xdr:from>
    <xdr:to>
      <xdr:col>9</xdr:col>
      <xdr:colOff>863600</xdr:colOff>
      <xdr:row>21</xdr:row>
      <xdr:rowOff>92072</xdr:rowOff>
    </xdr:to>
    <mc:AlternateContent xmlns:mc="http://schemas.openxmlformats.org/markup-compatibility/2006" xmlns:a14="http://schemas.microsoft.com/office/drawing/2010/main">
      <mc:Choice Requires="a14">
        <xdr:graphicFrame macro="">
          <xdr:nvGraphicFramePr>
            <xdr:cNvPr id="3" name="cohort_week 7">
              <a:extLst>
                <a:ext uri="{FF2B5EF4-FFF2-40B4-BE49-F238E27FC236}">
                  <a16:creationId xmlns:a16="http://schemas.microsoft.com/office/drawing/2014/main" id="{D8CB74E7-6CCF-69A3-8772-23CD2CA849AE}"/>
                </a:ext>
              </a:extLst>
            </xdr:cNvPr>
            <xdr:cNvGraphicFramePr/>
          </xdr:nvGraphicFramePr>
          <xdr:xfrm>
            <a:off x="0" y="0"/>
            <a:ext cx="0" cy="0"/>
          </xdr:xfrm>
          <a:graphic>
            <a:graphicData uri="http://schemas.microsoft.com/office/drawing/2010/slicer">
              <sle:slicer xmlns:sle="http://schemas.microsoft.com/office/drawing/2010/slicer" name="cohort_week 7"/>
            </a:graphicData>
          </a:graphic>
        </xdr:graphicFrame>
      </mc:Choice>
      <mc:Fallback xmlns="">
        <xdr:sp macro="" textlink="">
          <xdr:nvSpPr>
            <xdr:cNvPr id="0" name=""/>
            <xdr:cNvSpPr>
              <a:spLocks noTextEdit="1"/>
            </xdr:cNvSpPr>
          </xdr:nvSpPr>
          <xdr:spPr>
            <a:xfrm>
              <a:off x="7061200" y="17399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xdr:row>
      <xdr:rowOff>0</xdr:rowOff>
    </xdr:from>
    <xdr:to>
      <xdr:col>5</xdr:col>
      <xdr:colOff>533400</xdr:colOff>
      <xdr:row>5</xdr:row>
      <xdr:rowOff>101600</xdr:rowOff>
    </xdr:to>
    <xdr:sp macro="" textlink="">
      <xdr:nvSpPr>
        <xdr:cNvPr id="5" name="TextBox 4">
          <a:extLst>
            <a:ext uri="{FF2B5EF4-FFF2-40B4-BE49-F238E27FC236}">
              <a16:creationId xmlns:a16="http://schemas.microsoft.com/office/drawing/2014/main" id="{1E2C1F1C-45C7-CF4F-A84C-640F64BDDE46}"/>
            </a:ext>
          </a:extLst>
        </xdr:cNvPr>
        <xdr:cNvSpPr txBox="1"/>
      </xdr:nvSpPr>
      <xdr:spPr>
        <a:xfrm>
          <a:off x="0" y="203200"/>
          <a:ext cx="5194300" cy="9144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400" b="1">
              <a:solidFill>
                <a:schemeClr val="accent6">
                  <a:lumMod val="50000"/>
                </a:schemeClr>
              </a:solidFill>
            </a:rPr>
            <a:t>% Change</a:t>
          </a:r>
          <a:r>
            <a:rPr lang="en-GB" sz="2400" b="1" baseline="0">
              <a:solidFill>
                <a:schemeClr val="accent6">
                  <a:lumMod val="50000"/>
                </a:schemeClr>
              </a:solidFill>
            </a:rPr>
            <a:t> of WAUs wrt 1st Cohort per region</a:t>
          </a:r>
          <a:endParaRPr lang="en-GB" sz="2400" b="1">
            <a:solidFill>
              <a:schemeClr val="accent6">
                <a:lumMod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obhan Jena" refreshedDate="45122.442564699071" createdVersion="8" refreshedVersion="8" minRefreshableVersion="3" recordCount="108" xr:uid="{3EC0882D-B7C7-154E-A48D-363C128C76DB}">
  <cacheSource type="worksheet">
    <worksheetSource ref="A1:F109" sheet="Raw data"/>
  </cacheSource>
  <cacheFields count="8">
    <cacheField name="region" numFmtId="0">
      <sharedItems count="3">
        <s v="British Columbia"/>
        <s v="New York"/>
        <s v="Ontario"/>
      </sharedItems>
    </cacheField>
    <cacheField name="cohort_week" numFmtId="0">
      <sharedItems count="8">
        <s v="2023-13"/>
        <s v="2023-14"/>
        <s v="2023-15"/>
        <s v="2023-16"/>
        <s v="2023-17"/>
        <s v="2023-18"/>
        <s v="2023-19"/>
        <s v="2023-20"/>
      </sharedItems>
    </cacheField>
    <cacheField name="num_user" numFmtId="0">
      <sharedItems containsSemiMixedTypes="0" containsString="0" containsNumber="1" containsInteger="1" minValue="55" maxValue="3731" count="24">
        <n v="482"/>
        <n v="553"/>
        <n v="576"/>
        <n v="627"/>
        <n v="625"/>
        <n v="741"/>
        <n v="752"/>
        <n v="891"/>
        <n v="55"/>
        <n v="162"/>
        <n v="189"/>
        <n v="198"/>
        <n v="270"/>
        <n v="211"/>
        <n v="335"/>
        <n v="348"/>
        <n v="2766"/>
        <n v="2338"/>
        <n v="2503"/>
        <n v="2959"/>
        <n v="3437"/>
        <n v="3225"/>
        <n v="3593"/>
        <n v="3731"/>
      </sharedItems>
    </cacheField>
    <cacheField name="article_week" numFmtId="0">
      <sharedItems count="8">
        <s v="2023-13"/>
        <s v="2023-14"/>
        <s v="2023-15"/>
        <s v="2023-16"/>
        <s v="2023-17"/>
        <s v="2023-18"/>
        <s v="2023-19"/>
        <s v="2023-20"/>
      </sharedItems>
    </cacheField>
    <cacheField name="num_article" numFmtId="0">
      <sharedItems containsSemiMixedTypes="0" containsString="0" containsNumber="1" containsInteger="1" minValue="5" maxValue="14687" count="103">
        <n v="2047"/>
        <n v="1963"/>
        <n v="1723"/>
        <n v="1653"/>
        <n v="1423"/>
        <n v="1400"/>
        <n v="920"/>
        <n v="540"/>
        <n v="2134"/>
        <n v="1924"/>
        <n v="1712"/>
        <n v="1210"/>
        <n v="750"/>
        <n v="589"/>
        <n v="1820"/>
        <n v="1650"/>
        <n v="1560"/>
        <n v="1123"/>
        <n v="432"/>
        <n v="2312"/>
        <n v="1870"/>
        <n v="1642"/>
        <n v="1350"/>
        <n v="970"/>
        <n v="2310"/>
        <n v="1850"/>
        <n v="1467"/>
        <n v="1048"/>
        <n v="2389"/>
        <n v="1917"/>
        <n v="1542"/>
        <n v="1340"/>
        <n v="2412"/>
        <n v="2089"/>
        <n v="267"/>
        <n v="217"/>
        <n v="175"/>
        <n v="130"/>
        <n v="50"/>
        <n v="21"/>
        <n v="13"/>
        <n v="5"/>
        <n v="872"/>
        <n v="460"/>
        <n v="265"/>
        <n v="210"/>
        <n v="140"/>
        <n v="110"/>
        <n v="56"/>
        <n v="885"/>
        <n v="510"/>
        <n v="280"/>
        <n v="176"/>
        <n v="123"/>
        <n v="811"/>
        <n v="645"/>
        <n v="465"/>
        <n v="334"/>
        <n v="275"/>
        <n v="843"/>
        <n v="723"/>
        <n v="376"/>
        <n v="940"/>
        <n v="734"/>
        <n v="410"/>
        <n v="1321"/>
        <n v="1111"/>
        <n v="1256"/>
        <n v="9911"/>
        <n v="8123"/>
        <n v="6570"/>
        <n v="5457"/>
        <n v="4321"/>
        <n v="3312"/>
        <n v="3110"/>
        <n v="2321"/>
        <n v="8991"/>
        <n v="7645"/>
        <n v="5421"/>
        <n v="3412"/>
        <n v="2456"/>
        <n v="1742"/>
        <n v="9786"/>
        <n v="8543"/>
        <n v="6593"/>
        <n v="5111"/>
        <n v="3216"/>
        <n v="2213"/>
        <n v="11236"/>
        <n v="9943"/>
        <n v="7543"/>
        <n v="5317"/>
        <n v="3157"/>
        <n v="13456"/>
        <n v="11125"/>
        <n v="8528"/>
        <n v="5789"/>
        <n v="12673"/>
        <n v="10987"/>
        <n v="8468"/>
        <n v="13764"/>
        <n v="12112"/>
        <n v="14687"/>
      </sharedItems>
    </cacheField>
    <cacheField name="article/WAU" numFmtId="0">
      <sharedItems containsSemiMixedTypes="0" containsString="0" containsNumber="1" minValue="9.0909090909090912E-2" maxValue="5.382716049382716" count="108">
        <n v="4.2468879668049793"/>
        <n v="4.0726141078838172"/>
        <n v="3.5746887966804981"/>
        <n v="3.4294605809128629"/>
        <n v="2.9522821576763487"/>
        <n v="2.904564315352697"/>
        <n v="1.9087136929460582"/>
        <n v="1.1203319502074689"/>
        <n v="3.8589511754068715"/>
        <n v="3.4792043399638337"/>
        <n v="3.0958408679927669"/>
        <n v="2.5732368896925859"/>
        <n v="2.1880650994575044"/>
        <n v="1.3562386980108498"/>
        <n v="1.0650994575045207"/>
        <n v="3.1597222222222223"/>
        <n v="2.8645833333333335"/>
        <n v="2.7083333333333335"/>
        <n v="1.9496527777777777"/>
        <n v="1.5972222222222223"/>
        <n v="0.75"/>
        <n v="3.6874003189792663"/>
        <n v="2.9824561403508771"/>
        <n v="2.6188197767145134"/>
        <n v="2.1531100478468899"/>
        <n v="1.5470494417862839"/>
        <n v="3.6960000000000002"/>
        <n v="2.96"/>
        <n v="2.3472"/>
        <n v="1.6768000000000001"/>
        <n v="3.2240215924426452"/>
        <n v="2.5870445344129553"/>
        <n v="2.0809716599190282"/>
        <n v="1.7819148936170213"/>
        <n v="3.2074468085106385"/>
        <n v="2.3445566778900111"/>
        <n v="4.8545454545454545"/>
        <n v="3.9454545454545453"/>
        <n v="3.1818181818181817"/>
        <n v="2.3636363636363638"/>
        <n v="0.90909090909090906"/>
        <n v="0.38181818181818183"/>
        <n v="0.23636363636363636"/>
        <n v="9.0909090909090912E-2"/>
        <n v="5.382716049382716"/>
        <n v="2.8395061728395063"/>
        <n v="1.6358024691358024"/>
        <n v="1.2962962962962963"/>
        <n v="0.86419753086419748"/>
        <n v="0.67901234567901236"/>
        <n v="0.34567901234567899"/>
        <n v="4.6825396825396828"/>
        <n v="2.6984126984126986"/>
        <n v="2.2857142857142856"/>
        <n v="1.4814814814814814"/>
        <n v="0.93121693121693117"/>
        <n v="0.65079365079365081"/>
        <n v="4.095959595959596"/>
        <n v="3.2575757575757578"/>
        <n v="2.3484848484848486"/>
        <n v="1.6868686868686869"/>
        <n v="1.3888888888888888"/>
        <n v="4.159259259259259"/>
        <n v="3.1222222222222222"/>
        <n v="2.6777777777777776"/>
        <n v="1.3925925925925926"/>
        <n v="4.4549763033175358"/>
        <n v="3.4786729857819907"/>
        <n v="1.9431279620853081"/>
        <n v="3.9432835820895522"/>
        <n v="3.3164179104477611"/>
        <n v="3.6091954022988504"/>
        <n v="3.5831525668835864"/>
        <n v="2.9367317425885755"/>
        <n v="2.3752711496746204"/>
        <n v="1.972885032537961"/>
        <n v="1.562183658712943"/>
        <n v="1.1973969631236443"/>
        <n v="1.1243673174258857"/>
        <n v="0.839117859725235"/>
        <n v="3.8455945252352439"/>
        <n v="3.2698887938408898"/>
        <n v="2.3186484174508126"/>
        <n v="1.4593669803250642"/>
        <n v="1.0504704875962361"/>
        <n v="0.9127459366980325"/>
        <n v="0.74508126603934988"/>
        <n v="3.9097083499800238"/>
        <n v="3.4131042748701557"/>
        <n v="2.6340391530163805"/>
        <n v="2.0419496604075111"/>
        <n v="1.2848581701957651"/>
        <n v="0.8841390331602077"/>
        <n v="3.7972287935113216"/>
        <n v="3.360256843528219"/>
        <n v="2.5491720175735044"/>
        <n v="1.7968908415005069"/>
        <n v="1.0669144981412639"/>
        <n v="3.9150421879546116"/>
        <n v="3.2368344486470759"/>
        <n v="2.4812336339831247"/>
        <n v="1.6843177189409368"/>
        <n v="3.9296124031007751"/>
        <n v="3.4068217054263568"/>
        <n v="2.6257364341085272"/>
        <n v="3.8307820762593932"/>
        <n v="3.3709991650431395"/>
        <n v="3.936478155990351"/>
      </sharedItems>
    </cacheField>
    <cacheField name="Change in % of user" numFmtId="9">
      <sharedItems containsSemiMixedTypes="0" containsString="0" containsNumber="1" minValue="-0.1547360809833695" maxValue="5.3272727272727272"/>
    </cacheField>
    <cacheField name="Field1" numFmtId="0" formula="num_article-num_article/num_article" databaseField="0"/>
  </cacheFields>
  <extLst>
    <ext xmlns:x14="http://schemas.microsoft.com/office/spreadsheetml/2009/9/main" uri="{725AE2AE-9491-48be-B2B4-4EB974FC3084}">
      <x14:pivotCacheDefinition pivotCacheId="256890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hobhan Jena" refreshedDate="45123.669058680556" createdVersion="8" refreshedVersion="8" minRefreshableVersion="3" recordCount="108" xr:uid="{689B762A-BA45-6549-846E-EC3B4F5546D2}">
  <cacheSource type="worksheet">
    <worksheetSource name="Table7"/>
  </cacheSource>
  <cacheFields count="10">
    <cacheField name="region" numFmtId="0">
      <sharedItems count="3">
        <s v="British Columbia"/>
        <s v="New York"/>
        <s v="Ontario"/>
      </sharedItems>
    </cacheField>
    <cacheField name="cohort_week" numFmtId="0">
      <sharedItems count="8">
        <s v="2023-13"/>
        <s v="2023-14"/>
        <s v="2023-15"/>
        <s v="2023-16"/>
        <s v="2023-17"/>
        <s v="2023-18"/>
        <s v="2023-19"/>
        <s v="2023-20"/>
      </sharedItems>
    </cacheField>
    <cacheField name="num_user" numFmtId="0">
      <sharedItems containsSemiMixedTypes="0" containsString="0" containsNumber="1" containsInteger="1" minValue="55" maxValue="3731" count="24">
        <n v="482"/>
        <n v="553"/>
        <n v="576"/>
        <n v="627"/>
        <n v="625"/>
        <n v="741"/>
        <n v="752"/>
        <n v="891"/>
        <n v="55"/>
        <n v="162"/>
        <n v="189"/>
        <n v="198"/>
        <n v="270"/>
        <n v="211"/>
        <n v="335"/>
        <n v="348"/>
        <n v="2766"/>
        <n v="2338"/>
        <n v="2503"/>
        <n v="2959"/>
        <n v="3437"/>
        <n v="3225"/>
        <n v="3593"/>
        <n v="3731"/>
      </sharedItems>
    </cacheField>
    <cacheField name="article_week" numFmtId="0">
      <sharedItems count="8">
        <s v="2023-13"/>
        <s v="2023-14"/>
        <s v="2023-15"/>
        <s v="2023-16"/>
        <s v="2023-17"/>
        <s v="2023-18"/>
        <s v="2023-19"/>
        <s v="2023-20"/>
      </sharedItems>
    </cacheField>
    <cacheField name="num_article" numFmtId="0">
      <sharedItems containsSemiMixedTypes="0" containsString="0" containsNumber="1" containsInteger="1" minValue="5" maxValue="14687"/>
    </cacheField>
    <cacheField name="article/WAU" numFmtId="0">
      <sharedItems containsSemiMixedTypes="0" containsString="0" containsNumber="1" minValue="9.0909090909090912E-2" maxValue="5.382716049382716" count="108">
        <n v="4.2468879668049793"/>
        <n v="4.0726141078838172"/>
        <n v="3.5746887966804981"/>
        <n v="3.4294605809128629"/>
        <n v="2.9522821576763487"/>
        <n v="2.904564315352697"/>
        <n v="1.9087136929460582"/>
        <n v="1.1203319502074689"/>
        <n v="3.8589511754068715"/>
        <n v="3.4792043399638337"/>
        <n v="3.0958408679927669"/>
        <n v="2.5732368896925859"/>
        <n v="2.1880650994575044"/>
        <n v="1.3562386980108498"/>
        <n v="1.0650994575045207"/>
        <n v="3.1597222222222223"/>
        <n v="2.8645833333333335"/>
        <n v="2.7083333333333335"/>
        <n v="1.9496527777777777"/>
        <n v="1.5972222222222223"/>
        <n v="0.75"/>
        <n v="3.6874003189792663"/>
        <n v="2.9824561403508771"/>
        <n v="2.6188197767145134"/>
        <n v="2.1531100478468899"/>
        <n v="1.5470494417862839"/>
        <n v="3.6960000000000002"/>
        <n v="2.96"/>
        <n v="2.3472"/>
        <n v="1.6768000000000001"/>
        <n v="3.2240215924426452"/>
        <n v="2.5870445344129553"/>
        <n v="2.0809716599190282"/>
        <n v="1.7819148936170213"/>
        <n v="3.2074468085106385"/>
        <n v="2.3445566778900111"/>
        <n v="4.8545454545454545"/>
        <n v="3.9454545454545453"/>
        <n v="3.1818181818181817"/>
        <n v="2.3636363636363638"/>
        <n v="0.90909090909090906"/>
        <n v="0.38181818181818183"/>
        <n v="0.23636363636363636"/>
        <n v="9.0909090909090912E-2"/>
        <n v="5.382716049382716"/>
        <n v="2.8395061728395063"/>
        <n v="1.6358024691358024"/>
        <n v="1.2962962962962963"/>
        <n v="0.86419753086419748"/>
        <n v="0.67901234567901236"/>
        <n v="0.34567901234567899"/>
        <n v="4.6825396825396828"/>
        <n v="2.6984126984126986"/>
        <n v="2.2857142857142856"/>
        <n v="1.4814814814814814"/>
        <n v="0.93121693121693117"/>
        <n v="0.65079365079365081"/>
        <n v="4.095959595959596"/>
        <n v="3.2575757575757578"/>
        <n v="2.3484848484848486"/>
        <n v="1.6868686868686869"/>
        <n v="1.3888888888888888"/>
        <n v="4.159259259259259"/>
        <n v="3.1222222222222222"/>
        <n v="2.6777777777777776"/>
        <n v="1.3925925925925926"/>
        <n v="4.4549763033175358"/>
        <n v="3.4786729857819907"/>
        <n v="1.9431279620853081"/>
        <n v="3.9432835820895522"/>
        <n v="3.3164179104477611"/>
        <n v="3.6091954022988504"/>
        <n v="3.5831525668835864"/>
        <n v="2.9367317425885755"/>
        <n v="2.3752711496746204"/>
        <n v="1.972885032537961"/>
        <n v="1.562183658712943"/>
        <n v="1.1973969631236443"/>
        <n v="1.1243673174258857"/>
        <n v="0.839117859725235"/>
        <n v="3.8455945252352439"/>
        <n v="3.2698887938408898"/>
        <n v="2.3186484174508126"/>
        <n v="1.4593669803250642"/>
        <n v="1.0504704875962361"/>
        <n v="0.9127459366980325"/>
        <n v="0.74508126603934988"/>
        <n v="3.9097083499800238"/>
        <n v="3.4131042748701557"/>
        <n v="2.6340391530163805"/>
        <n v="2.0419496604075111"/>
        <n v="1.2848581701957651"/>
        <n v="0.8841390331602077"/>
        <n v="3.7972287935113216"/>
        <n v="3.360256843528219"/>
        <n v="2.5491720175735044"/>
        <n v="1.7968908415005069"/>
        <n v="1.0669144981412639"/>
        <n v="3.9150421879546116"/>
        <n v="3.2368344486470759"/>
        <n v="2.4812336339831247"/>
        <n v="1.6843177189409368"/>
        <n v="3.9296124031007751"/>
        <n v="3.4068217054263568"/>
        <n v="2.6257364341085272"/>
        <n v="3.8307820762593932"/>
        <n v="3.3709991650431395"/>
        <n v="3.936478155990351"/>
      </sharedItems>
    </cacheField>
    <cacheField name="Change in % of user" numFmtId="9">
      <sharedItems containsSemiMixedTypes="0" containsString="0" containsNumber="1" minValue="-0.1547360809833695" maxValue="5.3272727272727272"/>
    </cacheField>
    <cacheField name="Change in % of articles" numFmtId="0">
      <sharedItems containsSemiMixedTypes="0" containsString="0" containsNumber="1" minValue="-0.99755740107474355" maxValue="6.1748900830483633"/>
    </cacheField>
    <cacheField name="Column1" numFmtId="0">
      <sharedItems containsNonDate="0" containsString="0" containsBlank="1"/>
    </cacheField>
    <cacheField name="Column2" numFmtId="0">
      <sharedItems containsMixedTypes="1" containsNumber="1" minValue="-93.827160493827151" maxValue="694.82758620689651"/>
    </cacheField>
  </cacheFields>
  <extLst>
    <ext xmlns:x14="http://schemas.microsoft.com/office/spreadsheetml/2009/9/main" uri="{725AE2AE-9491-48be-B2B4-4EB974FC3084}">
      <x14:pivotCacheDefinition pivotCacheId="2878305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x v="0"/>
    <x v="0"/>
    <n v="0"/>
  </r>
  <r>
    <x v="0"/>
    <x v="0"/>
    <x v="0"/>
    <x v="1"/>
    <x v="1"/>
    <x v="1"/>
    <n v="0"/>
  </r>
  <r>
    <x v="0"/>
    <x v="0"/>
    <x v="0"/>
    <x v="2"/>
    <x v="2"/>
    <x v="2"/>
    <n v="0"/>
  </r>
  <r>
    <x v="0"/>
    <x v="0"/>
    <x v="0"/>
    <x v="3"/>
    <x v="3"/>
    <x v="3"/>
    <n v="0"/>
  </r>
  <r>
    <x v="0"/>
    <x v="0"/>
    <x v="0"/>
    <x v="4"/>
    <x v="4"/>
    <x v="4"/>
    <n v="0"/>
  </r>
  <r>
    <x v="0"/>
    <x v="0"/>
    <x v="0"/>
    <x v="5"/>
    <x v="5"/>
    <x v="5"/>
    <n v="0"/>
  </r>
  <r>
    <x v="0"/>
    <x v="0"/>
    <x v="0"/>
    <x v="6"/>
    <x v="6"/>
    <x v="6"/>
    <n v="0"/>
  </r>
  <r>
    <x v="0"/>
    <x v="0"/>
    <x v="0"/>
    <x v="7"/>
    <x v="7"/>
    <x v="7"/>
    <n v="0"/>
  </r>
  <r>
    <x v="0"/>
    <x v="1"/>
    <x v="1"/>
    <x v="1"/>
    <x v="8"/>
    <x v="8"/>
    <n v="0.14730290456431536"/>
  </r>
  <r>
    <x v="0"/>
    <x v="1"/>
    <x v="1"/>
    <x v="2"/>
    <x v="9"/>
    <x v="9"/>
    <n v="0.14730290456431536"/>
  </r>
  <r>
    <x v="0"/>
    <x v="1"/>
    <x v="1"/>
    <x v="3"/>
    <x v="10"/>
    <x v="10"/>
    <n v="0.14730290456431536"/>
  </r>
  <r>
    <x v="0"/>
    <x v="1"/>
    <x v="1"/>
    <x v="4"/>
    <x v="4"/>
    <x v="11"/>
    <n v="0.14730290456431536"/>
  </r>
  <r>
    <x v="0"/>
    <x v="1"/>
    <x v="1"/>
    <x v="5"/>
    <x v="11"/>
    <x v="12"/>
    <n v="0.14730290456431536"/>
  </r>
  <r>
    <x v="0"/>
    <x v="1"/>
    <x v="1"/>
    <x v="6"/>
    <x v="12"/>
    <x v="13"/>
    <n v="0.14730290456431536"/>
  </r>
  <r>
    <x v="0"/>
    <x v="1"/>
    <x v="1"/>
    <x v="7"/>
    <x v="13"/>
    <x v="14"/>
    <n v="0.14730290456431536"/>
  </r>
  <r>
    <x v="0"/>
    <x v="2"/>
    <x v="2"/>
    <x v="2"/>
    <x v="14"/>
    <x v="15"/>
    <n v="0.19502074688796681"/>
  </r>
  <r>
    <x v="0"/>
    <x v="2"/>
    <x v="2"/>
    <x v="3"/>
    <x v="15"/>
    <x v="16"/>
    <n v="0.19502074688796681"/>
  </r>
  <r>
    <x v="0"/>
    <x v="2"/>
    <x v="2"/>
    <x v="4"/>
    <x v="16"/>
    <x v="17"/>
    <n v="0.19502074688796681"/>
  </r>
  <r>
    <x v="0"/>
    <x v="2"/>
    <x v="2"/>
    <x v="5"/>
    <x v="17"/>
    <x v="18"/>
    <n v="0.19502074688796681"/>
  </r>
  <r>
    <x v="0"/>
    <x v="2"/>
    <x v="2"/>
    <x v="6"/>
    <x v="6"/>
    <x v="19"/>
    <n v="0.19502074688796681"/>
  </r>
  <r>
    <x v="0"/>
    <x v="2"/>
    <x v="2"/>
    <x v="7"/>
    <x v="18"/>
    <x v="20"/>
    <n v="0.19502074688796681"/>
  </r>
  <r>
    <x v="0"/>
    <x v="3"/>
    <x v="3"/>
    <x v="3"/>
    <x v="19"/>
    <x v="21"/>
    <n v="0.30082987551867219"/>
  </r>
  <r>
    <x v="0"/>
    <x v="3"/>
    <x v="3"/>
    <x v="4"/>
    <x v="20"/>
    <x v="22"/>
    <n v="0.30082987551867219"/>
  </r>
  <r>
    <x v="0"/>
    <x v="3"/>
    <x v="3"/>
    <x v="5"/>
    <x v="21"/>
    <x v="23"/>
    <n v="0.30082987551867219"/>
  </r>
  <r>
    <x v="0"/>
    <x v="3"/>
    <x v="3"/>
    <x v="6"/>
    <x v="22"/>
    <x v="24"/>
    <n v="0.30082987551867219"/>
  </r>
  <r>
    <x v="0"/>
    <x v="3"/>
    <x v="3"/>
    <x v="7"/>
    <x v="23"/>
    <x v="25"/>
    <n v="0.30082987551867219"/>
  </r>
  <r>
    <x v="0"/>
    <x v="4"/>
    <x v="4"/>
    <x v="4"/>
    <x v="24"/>
    <x v="26"/>
    <n v="0.2966804979253112"/>
  </r>
  <r>
    <x v="0"/>
    <x v="4"/>
    <x v="4"/>
    <x v="5"/>
    <x v="25"/>
    <x v="27"/>
    <n v="0.2966804979253112"/>
  </r>
  <r>
    <x v="0"/>
    <x v="4"/>
    <x v="4"/>
    <x v="6"/>
    <x v="26"/>
    <x v="28"/>
    <n v="0.2966804979253112"/>
  </r>
  <r>
    <x v="0"/>
    <x v="4"/>
    <x v="4"/>
    <x v="7"/>
    <x v="27"/>
    <x v="29"/>
    <n v="0.2966804979253112"/>
  </r>
  <r>
    <x v="0"/>
    <x v="5"/>
    <x v="5"/>
    <x v="5"/>
    <x v="28"/>
    <x v="30"/>
    <n v="0.53734439834024894"/>
  </r>
  <r>
    <x v="0"/>
    <x v="5"/>
    <x v="5"/>
    <x v="6"/>
    <x v="29"/>
    <x v="31"/>
    <n v="0.53734439834024894"/>
  </r>
  <r>
    <x v="0"/>
    <x v="5"/>
    <x v="5"/>
    <x v="7"/>
    <x v="30"/>
    <x v="32"/>
    <n v="0.53734439834024894"/>
  </r>
  <r>
    <x v="0"/>
    <x v="6"/>
    <x v="6"/>
    <x v="6"/>
    <x v="31"/>
    <x v="33"/>
    <n v="0.56016597510373445"/>
  </r>
  <r>
    <x v="0"/>
    <x v="6"/>
    <x v="6"/>
    <x v="7"/>
    <x v="32"/>
    <x v="34"/>
    <n v="0.56016597510373445"/>
  </r>
  <r>
    <x v="0"/>
    <x v="7"/>
    <x v="7"/>
    <x v="7"/>
    <x v="33"/>
    <x v="35"/>
    <n v="0.84854771784232363"/>
  </r>
  <r>
    <x v="1"/>
    <x v="0"/>
    <x v="8"/>
    <x v="0"/>
    <x v="34"/>
    <x v="36"/>
    <n v="0"/>
  </r>
  <r>
    <x v="1"/>
    <x v="0"/>
    <x v="8"/>
    <x v="1"/>
    <x v="35"/>
    <x v="37"/>
    <n v="0"/>
  </r>
  <r>
    <x v="1"/>
    <x v="0"/>
    <x v="8"/>
    <x v="2"/>
    <x v="36"/>
    <x v="38"/>
    <n v="0"/>
  </r>
  <r>
    <x v="1"/>
    <x v="0"/>
    <x v="8"/>
    <x v="3"/>
    <x v="37"/>
    <x v="39"/>
    <n v="0"/>
  </r>
  <r>
    <x v="1"/>
    <x v="0"/>
    <x v="8"/>
    <x v="4"/>
    <x v="38"/>
    <x v="40"/>
    <n v="0"/>
  </r>
  <r>
    <x v="1"/>
    <x v="0"/>
    <x v="8"/>
    <x v="5"/>
    <x v="39"/>
    <x v="41"/>
    <n v="0"/>
  </r>
  <r>
    <x v="1"/>
    <x v="0"/>
    <x v="8"/>
    <x v="6"/>
    <x v="40"/>
    <x v="42"/>
    <n v="0"/>
  </r>
  <r>
    <x v="1"/>
    <x v="0"/>
    <x v="8"/>
    <x v="7"/>
    <x v="41"/>
    <x v="43"/>
    <n v="0"/>
  </r>
  <r>
    <x v="1"/>
    <x v="1"/>
    <x v="9"/>
    <x v="1"/>
    <x v="42"/>
    <x v="44"/>
    <n v="1.9454545454545455"/>
  </r>
  <r>
    <x v="1"/>
    <x v="1"/>
    <x v="9"/>
    <x v="2"/>
    <x v="43"/>
    <x v="45"/>
    <n v="1.9454545454545455"/>
  </r>
  <r>
    <x v="1"/>
    <x v="1"/>
    <x v="9"/>
    <x v="3"/>
    <x v="44"/>
    <x v="46"/>
    <n v="1.9454545454545455"/>
  </r>
  <r>
    <x v="1"/>
    <x v="1"/>
    <x v="9"/>
    <x v="4"/>
    <x v="45"/>
    <x v="47"/>
    <n v="1.9454545454545455"/>
  </r>
  <r>
    <x v="1"/>
    <x v="1"/>
    <x v="9"/>
    <x v="5"/>
    <x v="46"/>
    <x v="48"/>
    <n v="1.9454545454545455"/>
  </r>
  <r>
    <x v="1"/>
    <x v="1"/>
    <x v="9"/>
    <x v="6"/>
    <x v="47"/>
    <x v="49"/>
    <n v="1.9454545454545455"/>
  </r>
  <r>
    <x v="1"/>
    <x v="1"/>
    <x v="9"/>
    <x v="7"/>
    <x v="48"/>
    <x v="50"/>
    <n v="1.9454545454545455"/>
  </r>
  <r>
    <x v="1"/>
    <x v="2"/>
    <x v="10"/>
    <x v="2"/>
    <x v="49"/>
    <x v="51"/>
    <n v="2.4363636363636365"/>
  </r>
  <r>
    <x v="1"/>
    <x v="2"/>
    <x v="10"/>
    <x v="3"/>
    <x v="50"/>
    <x v="52"/>
    <n v="2.4363636363636365"/>
  </r>
  <r>
    <x v="1"/>
    <x v="2"/>
    <x v="10"/>
    <x v="4"/>
    <x v="18"/>
    <x v="53"/>
    <n v="2.4363636363636365"/>
  </r>
  <r>
    <x v="1"/>
    <x v="2"/>
    <x v="10"/>
    <x v="5"/>
    <x v="51"/>
    <x v="54"/>
    <n v="2.4363636363636365"/>
  </r>
  <r>
    <x v="1"/>
    <x v="2"/>
    <x v="10"/>
    <x v="6"/>
    <x v="52"/>
    <x v="55"/>
    <n v="2.4363636363636365"/>
  </r>
  <r>
    <x v="1"/>
    <x v="2"/>
    <x v="10"/>
    <x v="7"/>
    <x v="53"/>
    <x v="56"/>
    <n v="2.4363636363636365"/>
  </r>
  <r>
    <x v="1"/>
    <x v="3"/>
    <x v="11"/>
    <x v="3"/>
    <x v="54"/>
    <x v="57"/>
    <n v="2.6"/>
  </r>
  <r>
    <x v="1"/>
    <x v="3"/>
    <x v="11"/>
    <x v="4"/>
    <x v="55"/>
    <x v="58"/>
    <n v="2.6"/>
  </r>
  <r>
    <x v="1"/>
    <x v="3"/>
    <x v="11"/>
    <x v="5"/>
    <x v="56"/>
    <x v="59"/>
    <n v="2.6"/>
  </r>
  <r>
    <x v="1"/>
    <x v="3"/>
    <x v="11"/>
    <x v="6"/>
    <x v="57"/>
    <x v="60"/>
    <n v="2.6"/>
  </r>
  <r>
    <x v="1"/>
    <x v="3"/>
    <x v="11"/>
    <x v="7"/>
    <x v="58"/>
    <x v="61"/>
    <n v="2.6"/>
  </r>
  <r>
    <x v="1"/>
    <x v="4"/>
    <x v="12"/>
    <x v="4"/>
    <x v="17"/>
    <x v="62"/>
    <n v="3.9090909090909092"/>
  </r>
  <r>
    <x v="1"/>
    <x v="4"/>
    <x v="12"/>
    <x v="5"/>
    <x v="59"/>
    <x v="63"/>
    <n v="3.9090909090909092"/>
  </r>
  <r>
    <x v="1"/>
    <x v="4"/>
    <x v="12"/>
    <x v="6"/>
    <x v="60"/>
    <x v="64"/>
    <n v="3.9090909090909092"/>
  </r>
  <r>
    <x v="1"/>
    <x v="4"/>
    <x v="12"/>
    <x v="7"/>
    <x v="61"/>
    <x v="65"/>
    <n v="3.9090909090909092"/>
  </r>
  <r>
    <x v="1"/>
    <x v="5"/>
    <x v="13"/>
    <x v="5"/>
    <x v="62"/>
    <x v="66"/>
    <n v="2.8363636363636364"/>
  </r>
  <r>
    <x v="1"/>
    <x v="5"/>
    <x v="13"/>
    <x v="6"/>
    <x v="63"/>
    <x v="67"/>
    <n v="2.8363636363636364"/>
  </r>
  <r>
    <x v="1"/>
    <x v="5"/>
    <x v="13"/>
    <x v="7"/>
    <x v="64"/>
    <x v="68"/>
    <n v="2.8363636363636364"/>
  </r>
  <r>
    <x v="1"/>
    <x v="6"/>
    <x v="14"/>
    <x v="6"/>
    <x v="65"/>
    <x v="69"/>
    <n v="5.0909090909090908"/>
  </r>
  <r>
    <x v="1"/>
    <x v="6"/>
    <x v="14"/>
    <x v="7"/>
    <x v="66"/>
    <x v="70"/>
    <n v="5.0909090909090908"/>
  </r>
  <r>
    <x v="1"/>
    <x v="7"/>
    <x v="15"/>
    <x v="7"/>
    <x v="67"/>
    <x v="71"/>
    <n v="5.3272727272727272"/>
  </r>
  <r>
    <x v="2"/>
    <x v="0"/>
    <x v="16"/>
    <x v="0"/>
    <x v="68"/>
    <x v="72"/>
    <n v="0"/>
  </r>
  <r>
    <x v="2"/>
    <x v="0"/>
    <x v="16"/>
    <x v="1"/>
    <x v="69"/>
    <x v="73"/>
    <n v="0"/>
  </r>
  <r>
    <x v="2"/>
    <x v="0"/>
    <x v="16"/>
    <x v="2"/>
    <x v="70"/>
    <x v="74"/>
    <n v="0"/>
  </r>
  <r>
    <x v="2"/>
    <x v="0"/>
    <x v="16"/>
    <x v="3"/>
    <x v="71"/>
    <x v="75"/>
    <n v="0"/>
  </r>
  <r>
    <x v="2"/>
    <x v="0"/>
    <x v="16"/>
    <x v="4"/>
    <x v="72"/>
    <x v="76"/>
    <n v="0"/>
  </r>
  <r>
    <x v="2"/>
    <x v="0"/>
    <x v="16"/>
    <x v="5"/>
    <x v="73"/>
    <x v="77"/>
    <n v="0"/>
  </r>
  <r>
    <x v="2"/>
    <x v="0"/>
    <x v="16"/>
    <x v="6"/>
    <x v="74"/>
    <x v="78"/>
    <n v="0"/>
  </r>
  <r>
    <x v="2"/>
    <x v="0"/>
    <x v="16"/>
    <x v="7"/>
    <x v="75"/>
    <x v="79"/>
    <n v="0"/>
  </r>
  <r>
    <x v="2"/>
    <x v="1"/>
    <x v="17"/>
    <x v="1"/>
    <x v="76"/>
    <x v="80"/>
    <n v="-0.1547360809833695"/>
  </r>
  <r>
    <x v="2"/>
    <x v="1"/>
    <x v="17"/>
    <x v="2"/>
    <x v="77"/>
    <x v="81"/>
    <n v="-0.1547360809833695"/>
  </r>
  <r>
    <x v="2"/>
    <x v="1"/>
    <x v="17"/>
    <x v="3"/>
    <x v="78"/>
    <x v="82"/>
    <n v="-0.1547360809833695"/>
  </r>
  <r>
    <x v="2"/>
    <x v="1"/>
    <x v="17"/>
    <x v="4"/>
    <x v="79"/>
    <x v="83"/>
    <n v="-0.1547360809833695"/>
  </r>
  <r>
    <x v="2"/>
    <x v="1"/>
    <x v="17"/>
    <x v="5"/>
    <x v="80"/>
    <x v="84"/>
    <n v="-0.1547360809833695"/>
  </r>
  <r>
    <x v="2"/>
    <x v="1"/>
    <x v="17"/>
    <x v="6"/>
    <x v="8"/>
    <x v="85"/>
    <n v="-0.1547360809833695"/>
  </r>
  <r>
    <x v="2"/>
    <x v="1"/>
    <x v="17"/>
    <x v="7"/>
    <x v="81"/>
    <x v="86"/>
    <n v="-0.1547360809833695"/>
  </r>
  <r>
    <x v="2"/>
    <x v="2"/>
    <x v="18"/>
    <x v="2"/>
    <x v="82"/>
    <x v="87"/>
    <n v="-9.5083152566883586E-2"/>
  </r>
  <r>
    <x v="2"/>
    <x v="2"/>
    <x v="18"/>
    <x v="3"/>
    <x v="83"/>
    <x v="88"/>
    <n v="-9.5083152566883586E-2"/>
  </r>
  <r>
    <x v="2"/>
    <x v="2"/>
    <x v="18"/>
    <x v="4"/>
    <x v="84"/>
    <x v="89"/>
    <n v="-9.5083152566883586E-2"/>
  </r>
  <r>
    <x v="2"/>
    <x v="2"/>
    <x v="18"/>
    <x v="5"/>
    <x v="85"/>
    <x v="90"/>
    <n v="-9.5083152566883586E-2"/>
  </r>
  <r>
    <x v="2"/>
    <x v="2"/>
    <x v="18"/>
    <x v="6"/>
    <x v="86"/>
    <x v="91"/>
    <n v="-9.5083152566883586E-2"/>
  </r>
  <r>
    <x v="2"/>
    <x v="2"/>
    <x v="18"/>
    <x v="7"/>
    <x v="87"/>
    <x v="92"/>
    <n v="-9.5083152566883586E-2"/>
  </r>
  <r>
    <x v="2"/>
    <x v="3"/>
    <x v="19"/>
    <x v="3"/>
    <x v="88"/>
    <x v="93"/>
    <n v="6.9775849602313811E-2"/>
  </r>
  <r>
    <x v="2"/>
    <x v="3"/>
    <x v="19"/>
    <x v="4"/>
    <x v="89"/>
    <x v="94"/>
    <n v="6.9775849602313811E-2"/>
  </r>
  <r>
    <x v="2"/>
    <x v="3"/>
    <x v="19"/>
    <x v="5"/>
    <x v="90"/>
    <x v="95"/>
    <n v="6.9775849602313811E-2"/>
  </r>
  <r>
    <x v="2"/>
    <x v="3"/>
    <x v="19"/>
    <x v="6"/>
    <x v="91"/>
    <x v="96"/>
    <n v="6.9775849602313811E-2"/>
  </r>
  <r>
    <x v="2"/>
    <x v="3"/>
    <x v="19"/>
    <x v="7"/>
    <x v="92"/>
    <x v="97"/>
    <n v="6.9775849602313811E-2"/>
  </r>
  <r>
    <x v="2"/>
    <x v="4"/>
    <x v="20"/>
    <x v="4"/>
    <x v="93"/>
    <x v="98"/>
    <n v="0.242588575560376"/>
  </r>
  <r>
    <x v="2"/>
    <x v="4"/>
    <x v="20"/>
    <x v="5"/>
    <x v="94"/>
    <x v="99"/>
    <n v="0.242588575560376"/>
  </r>
  <r>
    <x v="2"/>
    <x v="4"/>
    <x v="20"/>
    <x v="6"/>
    <x v="95"/>
    <x v="100"/>
    <n v="0.242588575560376"/>
  </r>
  <r>
    <x v="2"/>
    <x v="4"/>
    <x v="20"/>
    <x v="7"/>
    <x v="96"/>
    <x v="101"/>
    <n v="0.242588575560376"/>
  </r>
  <r>
    <x v="2"/>
    <x v="5"/>
    <x v="21"/>
    <x v="5"/>
    <x v="97"/>
    <x v="102"/>
    <n v="0.16594360086767895"/>
  </r>
  <r>
    <x v="2"/>
    <x v="5"/>
    <x v="21"/>
    <x v="6"/>
    <x v="98"/>
    <x v="103"/>
    <n v="0.16594360086767895"/>
  </r>
  <r>
    <x v="2"/>
    <x v="5"/>
    <x v="21"/>
    <x v="7"/>
    <x v="99"/>
    <x v="104"/>
    <n v="0.16594360086767895"/>
  </r>
  <r>
    <x v="2"/>
    <x v="6"/>
    <x v="22"/>
    <x v="6"/>
    <x v="100"/>
    <x v="105"/>
    <n v="0.29898770788141721"/>
  </r>
  <r>
    <x v="2"/>
    <x v="6"/>
    <x v="22"/>
    <x v="7"/>
    <x v="101"/>
    <x v="106"/>
    <n v="0.29898770788141721"/>
  </r>
  <r>
    <x v="2"/>
    <x v="7"/>
    <x v="23"/>
    <x v="7"/>
    <x v="102"/>
    <x v="107"/>
    <n v="0.3488792480115690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n v="2047"/>
    <x v="0"/>
    <n v="0"/>
    <n v="0"/>
    <m/>
    <e v="#VALUE!"/>
  </r>
  <r>
    <x v="0"/>
    <x v="0"/>
    <x v="0"/>
    <x v="1"/>
    <n v="1963"/>
    <x v="1"/>
    <n v="0"/>
    <n v="-4.1035661944308743E-2"/>
    <m/>
    <n v="0"/>
  </r>
  <r>
    <x v="0"/>
    <x v="0"/>
    <x v="0"/>
    <x v="2"/>
    <n v="1723"/>
    <x v="2"/>
    <n v="0"/>
    <n v="-0.15828041035661944"/>
    <m/>
    <n v="0"/>
  </r>
  <r>
    <x v="0"/>
    <x v="0"/>
    <x v="0"/>
    <x v="3"/>
    <n v="1653"/>
    <x v="3"/>
    <n v="0"/>
    <n v="-0.19247679531021006"/>
    <m/>
    <n v="0"/>
  </r>
  <r>
    <x v="0"/>
    <x v="0"/>
    <x v="0"/>
    <x v="4"/>
    <n v="1423"/>
    <x v="4"/>
    <n v="0"/>
    <n v="-0.30483634587200781"/>
    <m/>
    <n v="0"/>
  </r>
  <r>
    <x v="0"/>
    <x v="0"/>
    <x v="0"/>
    <x v="5"/>
    <n v="1400"/>
    <x v="5"/>
    <n v="0"/>
    <n v="-0.31607230092818761"/>
    <m/>
    <n v="0"/>
  </r>
  <r>
    <x v="0"/>
    <x v="0"/>
    <x v="0"/>
    <x v="6"/>
    <n v="920"/>
    <x v="6"/>
    <n v="0"/>
    <n v="-0.550561797752809"/>
    <m/>
    <n v="0"/>
  </r>
  <r>
    <x v="0"/>
    <x v="0"/>
    <x v="0"/>
    <x v="7"/>
    <n v="540"/>
    <x v="7"/>
    <n v="0"/>
    <n v="-0.73619931607230094"/>
    <m/>
    <n v="0"/>
  </r>
  <r>
    <x v="0"/>
    <x v="1"/>
    <x v="1"/>
    <x v="1"/>
    <n v="2134"/>
    <x v="8"/>
    <n v="0.14730290456431536"/>
    <n v="4.2501221299462627E-2"/>
    <m/>
    <n v="14.730290456431536"/>
  </r>
  <r>
    <x v="0"/>
    <x v="1"/>
    <x v="1"/>
    <x v="2"/>
    <n v="1924"/>
    <x v="9"/>
    <n v="0.14730290456431536"/>
    <n v="-6.0087933561309231E-2"/>
    <m/>
    <n v="0"/>
  </r>
  <r>
    <x v="0"/>
    <x v="1"/>
    <x v="1"/>
    <x v="3"/>
    <n v="1712"/>
    <x v="10"/>
    <n v="0.14730290456431536"/>
    <n v="-0.16365412799218368"/>
    <m/>
    <n v="0"/>
  </r>
  <r>
    <x v="0"/>
    <x v="1"/>
    <x v="1"/>
    <x v="4"/>
    <n v="1423"/>
    <x v="11"/>
    <n v="0.14730290456431536"/>
    <n v="-0.30483634587200781"/>
    <m/>
    <n v="0"/>
  </r>
  <r>
    <x v="0"/>
    <x v="1"/>
    <x v="1"/>
    <x v="5"/>
    <n v="1210"/>
    <x v="12"/>
    <n v="0.14730290456431536"/>
    <n v="-0.40889106008793358"/>
    <m/>
    <n v="0"/>
  </r>
  <r>
    <x v="0"/>
    <x v="1"/>
    <x v="1"/>
    <x v="6"/>
    <n v="750"/>
    <x v="13"/>
    <n v="0.14730290456431536"/>
    <n v="-0.63361016121152902"/>
    <m/>
    <n v="0"/>
  </r>
  <r>
    <x v="0"/>
    <x v="1"/>
    <x v="1"/>
    <x v="7"/>
    <n v="589"/>
    <x v="14"/>
    <n v="0.14730290456431536"/>
    <n v="-0.71226184660478753"/>
    <m/>
    <n v="0"/>
  </r>
  <r>
    <x v="0"/>
    <x v="2"/>
    <x v="2"/>
    <x v="2"/>
    <n v="1820"/>
    <x v="15"/>
    <n v="0.19502074688796681"/>
    <n v="-0.11089399120664387"/>
    <m/>
    <n v="4.1591320072332731"/>
  </r>
  <r>
    <x v="0"/>
    <x v="2"/>
    <x v="2"/>
    <x v="3"/>
    <n v="1650"/>
    <x v="16"/>
    <n v="0.19502074688796681"/>
    <n v="-0.19394235466536394"/>
    <m/>
    <n v="0"/>
  </r>
  <r>
    <x v="0"/>
    <x v="2"/>
    <x v="2"/>
    <x v="4"/>
    <n v="1560"/>
    <x v="17"/>
    <n v="0.19502074688796681"/>
    <n v="-0.23790913531998045"/>
    <m/>
    <n v="0"/>
  </r>
  <r>
    <x v="0"/>
    <x v="2"/>
    <x v="2"/>
    <x v="5"/>
    <n v="1123"/>
    <x v="18"/>
    <n v="0.19502074688796681"/>
    <n v="-0.45139228138739618"/>
    <m/>
    <n v="0"/>
  </r>
  <r>
    <x v="0"/>
    <x v="2"/>
    <x v="2"/>
    <x v="6"/>
    <n v="920"/>
    <x v="19"/>
    <n v="0.19502074688796681"/>
    <n v="-0.550561797752809"/>
    <m/>
    <n v="0"/>
  </r>
  <r>
    <x v="0"/>
    <x v="2"/>
    <x v="2"/>
    <x v="7"/>
    <n v="432"/>
    <x v="20"/>
    <n v="0.19502074688796681"/>
    <n v="-0.78895945285784075"/>
    <m/>
    <n v="0"/>
  </r>
  <r>
    <x v="0"/>
    <x v="3"/>
    <x v="3"/>
    <x v="3"/>
    <n v="2312"/>
    <x v="21"/>
    <n v="0.30082987551867219"/>
    <n v="0.12945774303859306"/>
    <m/>
    <n v="8.8541666666666679"/>
  </r>
  <r>
    <x v="0"/>
    <x v="3"/>
    <x v="3"/>
    <x v="4"/>
    <n v="1870"/>
    <x v="22"/>
    <n v="0.30082987551867219"/>
    <n v="-8.6468001954079138E-2"/>
    <m/>
    <n v="0"/>
  </r>
  <r>
    <x v="0"/>
    <x v="3"/>
    <x v="3"/>
    <x v="5"/>
    <n v="1642"/>
    <x v="23"/>
    <n v="0.30082987551867219"/>
    <n v="-0.1978505129457743"/>
    <m/>
    <n v="0"/>
  </r>
  <r>
    <x v="0"/>
    <x v="3"/>
    <x v="3"/>
    <x v="6"/>
    <n v="1350"/>
    <x v="24"/>
    <n v="0.30082987551867219"/>
    <n v="-0.34049829018075234"/>
    <m/>
    <n v="0"/>
  </r>
  <r>
    <x v="0"/>
    <x v="3"/>
    <x v="3"/>
    <x v="7"/>
    <n v="970"/>
    <x v="25"/>
    <n v="0.30082987551867219"/>
    <n v="-0.52613580850024422"/>
    <m/>
    <n v="0"/>
  </r>
  <r>
    <x v="0"/>
    <x v="4"/>
    <x v="4"/>
    <x v="4"/>
    <n v="2310"/>
    <x v="26"/>
    <n v="0.2966804979253112"/>
    <n v="0.12848070346849047"/>
    <m/>
    <n v="-0.31897926634768742"/>
  </r>
  <r>
    <x v="0"/>
    <x v="4"/>
    <x v="4"/>
    <x v="5"/>
    <n v="1850"/>
    <x v="27"/>
    <n v="0.2966804979253112"/>
    <n v="-9.6238397655105029E-2"/>
    <m/>
    <n v="0"/>
  </r>
  <r>
    <x v="0"/>
    <x v="4"/>
    <x v="4"/>
    <x v="6"/>
    <n v="1467"/>
    <x v="28"/>
    <n v="0.2966804979253112"/>
    <n v="-0.28334147532975085"/>
    <m/>
    <n v="0"/>
  </r>
  <r>
    <x v="0"/>
    <x v="4"/>
    <x v="4"/>
    <x v="7"/>
    <n v="1048"/>
    <x v="29"/>
    <n v="0.2966804979253112"/>
    <n v="-0.4880312652662433"/>
    <m/>
    <n v="0"/>
  </r>
  <r>
    <x v="0"/>
    <x v="5"/>
    <x v="5"/>
    <x v="5"/>
    <n v="2389"/>
    <x v="30"/>
    <n v="0.53734439834024894"/>
    <n v="0.16707376648754274"/>
    <m/>
    <n v="18.559999999999999"/>
  </r>
  <r>
    <x v="0"/>
    <x v="5"/>
    <x v="5"/>
    <x v="6"/>
    <n v="1917"/>
    <x v="31"/>
    <n v="0.53734439834024894"/>
    <n v="-6.3507572056668293E-2"/>
    <m/>
    <n v="0"/>
  </r>
  <r>
    <x v="0"/>
    <x v="5"/>
    <x v="5"/>
    <x v="7"/>
    <n v="1542"/>
    <x v="32"/>
    <n v="0.53734439834024894"/>
    <n v="-0.24670249145090375"/>
    <m/>
    <n v="0"/>
  </r>
  <r>
    <x v="0"/>
    <x v="6"/>
    <x v="6"/>
    <x v="6"/>
    <n v="1340"/>
    <x v="33"/>
    <n v="0.56016597510373445"/>
    <n v="-0.34538348803126528"/>
    <m/>
    <n v="1.4844804318488529"/>
  </r>
  <r>
    <x v="0"/>
    <x v="6"/>
    <x v="6"/>
    <x v="7"/>
    <n v="2412"/>
    <x v="34"/>
    <n v="0.56016597510373445"/>
    <n v="0.17830972154372252"/>
    <m/>
    <n v="0"/>
  </r>
  <r>
    <x v="0"/>
    <x v="7"/>
    <x v="7"/>
    <x v="7"/>
    <n v="2089"/>
    <x v="35"/>
    <n v="0.84854771784232363"/>
    <n v="2.0517830972154372E-2"/>
    <m/>
    <n v="18.48404255319149"/>
  </r>
  <r>
    <x v="1"/>
    <x v="0"/>
    <x v="8"/>
    <x v="0"/>
    <n v="267"/>
    <x v="36"/>
    <n v="0"/>
    <n v="-0.86956521739130432"/>
    <m/>
    <n v="-93.827160493827151"/>
  </r>
  <r>
    <x v="1"/>
    <x v="0"/>
    <x v="8"/>
    <x v="1"/>
    <n v="217"/>
    <x v="37"/>
    <n v="0"/>
    <n v="-0.89399120664386911"/>
    <m/>
    <n v="0"/>
  </r>
  <r>
    <x v="1"/>
    <x v="0"/>
    <x v="8"/>
    <x v="2"/>
    <n v="175"/>
    <x v="38"/>
    <n v="0"/>
    <n v="-0.91450903761602342"/>
    <m/>
    <n v="0"/>
  </r>
  <r>
    <x v="1"/>
    <x v="0"/>
    <x v="8"/>
    <x v="3"/>
    <n v="130"/>
    <x v="39"/>
    <n v="0"/>
    <n v="-0.93649242794333165"/>
    <m/>
    <n v="0"/>
  </r>
  <r>
    <x v="1"/>
    <x v="0"/>
    <x v="8"/>
    <x v="4"/>
    <n v="50"/>
    <x v="40"/>
    <n v="0"/>
    <n v="-0.97557401074743522"/>
    <m/>
    <n v="0"/>
  </r>
  <r>
    <x v="1"/>
    <x v="0"/>
    <x v="8"/>
    <x v="5"/>
    <n v="21"/>
    <x v="41"/>
    <n v="0"/>
    <n v="-0.98974108451392284"/>
    <m/>
    <n v="0"/>
  </r>
  <r>
    <x v="1"/>
    <x v="0"/>
    <x v="8"/>
    <x v="6"/>
    <n v="13"/>
    <x v="42"/>
    <n v="0"/>
    <n v="-0.9936492427943332"/>
    <m/>
    <n v="0"/>
  </r>
  <r>
    <x v="1"/>
    <x v="0"/>
    <x v="8"/>
    <x v="7"/>
    <n v="5"/>
    <x v="43"/>
    <n v="0"/>
    <n v="-0.99755740107474355"/>
    <m/>
    <n v="0"/>
  </r>
  <r>
    <x v="1"/>
    <x v="1"/>
    <x v="9"/>
    <x v="1"/>
    <n v="872"/>
    <x v="44"/>
    <n v="1.9454545454545455"/>
    <n v="-0.57401074743527114"/>
    <m/>
    <n v="194.54545454545456"/>
  </r>
  <r>
    <x v="1"/>
    <x v="1"/>
    <x v="9"/>
    <x v="2"/>
    <n v="460"/>
    <x v="45"/>
    <n v="1.9454545454545455"/>
    <n v="-0.7752808988764045"/>
    <m/>
    <n v="0"/>
  </r>
  <r>
    <x v="1"/>
    <x v="1"/>
    <x v="9"/>
    <x v="3"/>
    <n v="265"/>
    <x v="46"/>
    <n v="1.9454545454545455"/>
    <n v="-0.87054225696140697"/>
    <m/>
    <n v="0"/>
  </r>
  <r>
    <x v="1"/>
    <x v="1"/>
    <x v="9"/>
    <x v="4"/>
    <n v="210"/>
    <x v="47"/>
    <n v="1.9454545454545455"/>
    <n v="-0.89741084513922809"/>
    <m/>
    <n v="0"/>
  </r>
  <r>
    <x v="1"/>
    <x v="1"/>
    <x v="9"/>
    <x v="5"/>
    <n v="140"/>
    <x v="48"/>
    <n v="1.9454545454545455"/>
    <n v="-0.93160723009281876"/>
    <m/>
    <n v="0"/>
  </r>
  <r>
    <x v="1"/>
    <x v="1"/>
    <x v="9"/>
    <x v="6"/>
    <n v="110"/>
    <x v="49"/>
    <n v="1.9454545454545455"/>
    <n v="-0.94626282364435754"/>
    <m/>
    <n v="0"/>
  </r>
  <r>
    <x v="1"/>
    <x v="1"/>
    <x v="9"/>
    <x v="7"/>
    <n v="56"/>
    <x v="50"/>
    <n v="1.9454545454545455"/>
    <n v="-0.9726428920371275"/>
    <m/>
    <n v="0"/>
  </r>
  <r>
    <x v="1"/>
    <x v="2"/>
    <x v="10"/>
    <x v="2"/>
    <n v="885"/>
    <x v="51"/>
    <n v="2.4363636363636365"/>
    <n v="-0.56765999022960434"/>
    <m/>
    <n v="16.666666666666664"/>
  </r>
  <r>
    <x v="1"/>
    <x v="2"/>
    <x v="10"/>
    <x v="3"/>
    <n v="510"/>
    <x v="52"/>
    <n v="2.4363636363636365"/>
    <n v="-0.75085490962383972"/>
    <m/>
    <n v="0"/>
  </r>
  <r>
    <x v="1"/>
    <x v="2"/>
    <x v="10"/>
    <x v="4"/>
    <n v="432"/>
    <x v="53"/>
    <n v="2.4363636363636365"/>
    <n v="-0.78895945285784075"/>
    <m/>
    <n v="0"/>
  </r>
  <r>
    <x v="1"/>
    <x v="2"/>
    <x v="10"/>
    <x v="5"/>
    <n v="280"/>
    <x v="54"/>
    <n v="2.4363636363636365"/>
    <n v="-0.86321446018563752"/>
    <m/>
    <n v="0"/>
  </r>
  <r>
    <x v="1"/>
    <x v="2"/>
    <x v="10"/>
    <x v="6"/>
    <n v="176"/>
    <x v="55"/>
    <n v="2.4363636363636365"/>
    <n v="-0.91402051783097216"/>
    <m/>
    <n v="0"/>
  </r>
  <r>
    <x v="1"/>
    <x v="2"/>
    <x v="10"/>
    <x v="7"/>
    <n v="123"/>
    <x v="56"/>
    <n v="2.4363636363636365"/>
    <n v="-0.93991206643869074"/>
    <m/>
    <n v="0"/>
  </r>
  <r>
    <x v="1"/>
    <x v="3"/>
    <x v="11"/>
    <x v="3"/>
    <n v="811"/>
    <x v="57"/>
    <n v="2.6"/>
    <n v="-0.60381045432340008"/>
    <m/>
    <n v="4.7619047619047619"/>
  </r>
  <r>
    <x v="1"/>
    <x v="3"/>
    <x v="11"/>
    <x v="4"/>
    <n v="645"/>
    <x v="58"/>
    <n v="2.6"/>
    <n v="-0.68490473864191503"/>
    <m/>
    <n v="0"/>
  </r>
  <r>
    <x v="1"/>
    <x v="3"/>
    <x v="11"/>
    <x v="5"/>
    <n v="465"/>
    <x v="59"/>
    <n v="2.6"/>
    <n v="-0.77283829995114806"/>
    <m/>
    <n v="0"/>
  </r>
  <r>
    <x v="1"/>
    <x v="3"/>
    <x v="11"/>
    <x v="6"/>
    <n v="334"/>
    <x v="60"/>
    <n v="2.6"/>
    <n v="-0.83683439179286756"/>
    <m/>
    <n v="0"/>
  </r>
  <r>
    <x v="1"/>
    <x v="3"/>
    <x v="11"/>
    <x v="7"/>
    <n v="275"/>
    <x v="61"/>
    <n v="2.6"/>
    <n v="-0.86565705911089397"/>
    <m/>
    <n v="0"/>
  </r>
  <r>
    <x v="1"/>
    <x v="4"/>
    <x v="12"/>
    <x v="4"/>
    <n v="1123"/>
    <x v="62"/>
    <n v="3.9090909090909092"/>
    <n v="-0.45139228138739618"/>
    <m/>
    <n v="36.363636363636367"/>
  </r>
  <r>
    <x v="1"/>
    <x v="4"/>
    <x v="12"/>
    <x v="5"/>
    <n v="843"/>
    <x v="63"/>
    <n v="3.9090909090909092"/>
    <n v="-0.58817782120175865"/>
    <m/>
    <n v="0"/>
  </r>
  <r>
    <x v="1"/>
    <x v="4"/>
    <x v="12"/>
    <x v="6"/>
    <n v="723"/>
    <x v="64"/>
    <n v="3.9090909090909092"/>
    <n v="-0.646800195407914"/>
    <m/>
    <n v="0"/>
  </r>
  <r>
    <x v="1"/>
    <x v="4"/>
    <x v="12"/>
    <x v="7"/>
    <n v="376"/>
    <x v="65"/>
    <n v="3.9090909090909092"/>
    <n v="-0.81631656082071324"/>
    <m/>
    <n v="0"/>
  </r>
  <r>
    <x v="1"/>
    <x v="5"/>
    <x v="13"/>
    <x v="5"/>
    <n v="940"/>
    <x v="66"/>
    <n v="2.8363636363636364"/>
    <n v="-0.54079140205178311"/>
    <m/>
    <n v="-21.851851851851851"/>
  </r>
  <r>
    <x v="1"/>
    <x v="5"/>
    <x v="13"/>
    <x v="6"/>
    <n v="734"/>
    <x v="67"/>
    <n v="2.8363636363636364"/>
    <n v="-0.64142647777234973"/>
    <m/>
    <n v="0"/>
  </r>
  <r>
    <x v="1"/>
    <x v="5"/>
    <x v="13"/>
    <x v="7"/>
    <n v="410"/>
    <x v="68"/>
    <n v="2.8363636363636364"/>
    <n v="-0.79970688812896917"/>
    <m/>
    <n v="0"/>
  </r>
  <r>
    <x v="1"/>
    <x v="6"/>
    <x v="14"/>
    <x v="6"/>
    <n v="1321"/>
    <x v="69"/>
    <n v="5.0909090909090908"/>
    <n v="-0.35466536394723985"/>
    <m/>
    <n v="58.767772511848335"/>
  </r>
  <r>
    <x v="1"/>
    <x v="6"/>
    <x v="14"/>
    <x v="7"/>
    <n v="1111"/>
    <x v="70"/>
    <n v="5.0909090909090908"/>
    <n v="-0.45725451880801171"/>
    <m/>
    <n v="0"/>
  </r>
  <r>
    <x v="1"/>
    <x v="7"/>
    <x v="15"/>
    <x v="7"/>
    <n v="1256"/>
    <x v="71"/>
    <n v="5.3272727272727272"/>
    <n v="-0.38641914997557403"/>
    <m/>
    <n v="3.8805970149253728"/>
  </r>
  <r>
    <x v="2"/>
    <x v="0"/>
    <x v="16"/>
    <x v="0"/>
    <n v="9911"/>
    <x v="72"/>
    <n v="0"/>
    <n v="3.8417195896433807"/>
    <m/>
    <n v="694.82758620689651"/>
  </r>
  <r>
    <x v="2"/>
    <x v="0"/>
    <x v="16"/>
    <x v="1"/>
    <n v="8123"/>
    <x v="73"/>
    <n v="0"/>
    <n v="2.9682462139716659"/>
    <m/>
    <n v="0"/>
  </r>
  <r>
    <x v="2"/>
    <x v="0"/>
    <x v="16"/>
    <x v="2"/>
    <n v="6570"/>
    <x v="74"/>
    <n v="0"/>
    <n v="2.2095749877870055"/>
    <m/>
    <n v="0"/>
  </r>
  <r>
    <x v="2"/>
    <x v="0"/>
    <x v="16"/>
    <x v="3"/>
    <n v="5457"/>
    <x v="75"/>
    <n v="0"/>
    <n v="1.6658524670249144"/>
    <m/>
    <n v="0"/>
  </r>
  <r>
    <x v="2"/>
    <x v="0"/>
    <x v="16"/>
    <x v="4"/>
    <n v="4321"/>
    <x v="76"/>
    <n v="0"/>
    <n v="1.1108939912066438"/>
    <m/>
    <n v="0"/>
  </r>
  <r>
    <x v="2"/>
    <x v="0"/>
    <x v="16"/>
    <x v="5"/>
    <n v="3312"/>
    <x v="77"/>
    <n v="0"/>
    <n v="0.6179775280898876"/>
    <m/>
    <n v="0"/>
  </r>
  <r>
    <x v="2"/>
    <x v="0"/>
    <x v="16"/>
    <x v="6"/>
    <n v="3110"/>
    <x v="78"/>
    <n v="0"/>
    <n v="0.51929653150952615"/>
    <m/>
    <n v="0"/>
  </r>
  <r>
    <x v="2"/>
    <x v="0"/>
    <x v="16"/>
    <x v="7"/>
    <n v="2321"/>
    <x v="79"/>
    <n v="0"/>
    <n v="0.13385442110405471"/>
    <m/>
    <n v="0"/>
  </r>
  <r>
    <x v="2"/>
    <x v="1"/>
    <x v="17"/>
    <x v="1"/>
    <n v="8991"/>
    <x v="80"/>
    <n v="-0.1547360809833695"/>
    <n v="3.3922813873961895"/>
    <m/>
    <n v="-15.47360809833695"/>
  </r>
  <r>
    <x v="2"/>
    <x v="1"/>
    <x v="17"/>
    <x v="2"/>
    <n v="7645"/>
    <x v="81"/>
    <n v="-0.1547360809833695"/>
    <n v="2.734733756717147"/>
    <m/>
    <n v="0"/>
  </r>
  <r>
    <x v="2"/>
    <x v="1"/>
    <x v="17"/>
    <x v="3"/>
    <n v="5421"/>
    <x v="82"/>
    <n v="-0.1547360809833695"/>
    <n v="1.6482657547630679"/>
    <m/>
    <n v="0"/>
  </r>
  <r>
    <x v="2"/>
    <x v="1"/>
    <x v="17"/>
    <x v="4"/>
    <n v="3412"/>
    <x v="83"/>
    <n v="-0.1547360809833695"/>
    <n v="0.66682950659501705"/>
    <m/>
    <n v="0"/>
  </r>
  <r>
    <x v="2"/>
    <x v="1"/>
    <x v="17"/>
    <x v="5"/>
    <n v="2456"/>
    <x v="84"/>
    <n v="-0.1547360809833695"/>
    <n v="0.19980459208597948"/>
    <m/>
    <n v="0"/>
  </r>
  <r>
    <x v="2"/>
    <x v="1"/>
    <x v="17"/>
    <x v="6"/>
    <n v="2134"/>
    <x v="85"/>
    <n v="-0.1547360809833695"/>
    <n v="4.2501221299462627E-2"/>
    <m/>
    <n v="0"/>
  </r>
  <r>
    <x v="2"/>
    <x v="1"/>
    <x v="17"/>
    <x v="7"/>
    <n v="1742"/>
    <x v="86"/>
    <n v="-0.1547360809833695"/>
    <n v="-0.14899853444064484"/>
    <m/>
    <n v="0"/>
  </r>
  <r>
    <x v="2"/>
    <x v="2"/>
    <x v="18"/>
    <x v="2"/>
    <n v="9786"/>
    <x v="87"/>
    <n v="-9.5083152566883586E-2"/>
    <n v="3.7806546165119688"/>
    <m/>
    <n v="7.0573139435414873"/>
  </r>
  <r>
    <x v="2"/>
    <x v="2"/>
    <x v="18"/>
    <x v="3"/>
    <n v="8543"/>
    <x v="88"/>
    <n v="-9.5083152566883586E-2"/>
    <n v="3.1734245236932095"/>
    <m/>
    <n v="0"/>
  </r>
  <r>
    <x v="2"/>
    <x v="2"/>
    <x v="18"/>
    <x v="4"/>
    <n v="6593"/>
    <x v="89"/>
    <n v="-9.5083152566883586E-2"/>
    <n v="2.220810942843185"/>
    <m/>
    <n v="0"/>
  </r>
  <r>
    <x v="2"/>
    <x v="2"/>
    <x v="18"/>
    <x v="5"/>
    <n v="5111"/>
    <x v="90"/>
    <n v="-9.5083152566883586E-2"/>
    <n v="1.4968246213971665"/>
    <m/>
    <n v="0"/>
  </r>
  <r>
    <x v="2"/>
    <x v="2"/>
    <x v="18"/>
    <x v="6"/>
    <n v="3216"/>
    <x v="91"/>
    <n v="-9.5083152566883586E-2"/>
    <n v="0.57107962872496332"/>
    <m/>
    <n v="0"/>
  </r>
  <r>
    <x v="2"/>
    <x v="2"/>
    <x v="18"/>
    <x v="7"/>
    <n v="2213"/>
    <x v="92"/>
    <n v="-9.5083152566883586E-2"/>
    <n v="8.1094284318514898E-2"/>
    <m/>
    <n v="0"/>
  </r>
  <r>
    <x v="2"/>
    <x v="3"/>
    <x v="19"/>
    <x v="3"/>
    <n v="11236"/>
    <x v="93"/>
    <n v="6.9775849602313811E-2"/>
    <n v="4.4890083048363456"/>
    <m/>
    <n v="18.218138234119056"/>
  </r>
  <r>
    <x v="2"/>
    <x v="3"/>
    <x v="19"/>
    <x v="4"/>
    <n v="9943"/>
    <x v="94"/>
    <n v="6.9775849602313811E-2"/>
    <n v="3.8573522227650221"/>
    <m/>
    <n v="0"/>
  </r>
  <r>
    <x v="2"/>
    <x v="3"/>
    <x v="19"/>
    <x v="5"/>
    <n v="7543"/>
    <x v="95"/>
    <n v="6.9775849602313811E-2"/>
    <n v="2.6849047386419151"/>
    <m/>
    <n v="0"/>
  </r>
  <r>
    <x v="2"/>
    <x v="3"/>
    <x v="19"/>
    <x v="6"/>
    <n v="5317"/>
    <x v="96"/>
    <n v="6.9775849602313811E-2"/>
    <n v="1.5974596971177333"/>
    <m/>
    <n v="0"/>
  </r>
  <r>
    <x v="2"/>
    <x v="3"/>
    <x v="19"/>
    <x v="7"/>
    <n v="3157"/>
    <x v="97"/>
    <n v="6.9775849602313811E-2"/>
    <n v="0.54225696140693702"/>
    <m/>
    <n v="0"/>
  </r>
  <r>
    <x v="2"/>
    <x v="4"/>
    <x v="20"/>
    <x v="4"/>
    <n v="13456"/>
    <x v="98"/>
    <n v="0.242588575560376"/>
    <n v="5.5735222276502201"/>
    <m/>
    <n v="16.154106116931395"/>
  </r>
  <r>
    <x v="2"/>
    <x v="4"/>
    <x v="20"/>
    <x v="5"/>
    <n v="11125"/>
    <x v="99"/>
    <n v="0.242588575560376"/>
    <n v="4.4347826086956523"/>
    <m/>
    <n v="0"/>
  </r>
  <r>
    <x v="2"/>
    <x v="4"/>
    <x v="20"/>
    <x v="6"/>
    <n v="8528"/>
    <x v="100"/>
    <n v="0.242588575560376"/>
    <n v="3.16609672691744"/>
    <m/>
    <n v="0"/>
  </r>
  <r>
    <x v="2"/>
    <x v="4"/>
    <x v="20"/>
    <x v="7"/>
    <n v="5789"/>
    <x v="101"/>
    <n v="0.242588575560376"/>
    <n v="1.8280410356619443"/>
    <m/>
    <n v="0"/>
  </r>
  <r>
    <x v="2"/>
    <x v="5"/>
    <x v="21"/>
    <x v="5"/>
    <n v="12673"/>
    <x v="102"/>
    <n v="0.16594360086767895"/>
    <n v="5.191011235955056"/>
    <m/>
    <n v="-6.168169915624091"/>
  </r>
  <r>
    <x v="2"/>
    <x v="5"/>
    <x v="21"/>
    <x v="6"/>
    <n v="10987"/>
    <x v="103"/>
    <n v="0.16594360086767895"/>
    <n v="4.367366878358574"/>
    <m/>
    <n v="0"/>
  </r>
  <r>
    <x v="2"/>
    <x v="5"/>
    <x v="21"/>
    <x v="7"/>
    <n v="8468"/>
    <x v="104"/>
    <n v="0.16594360086767895"/>
    <n v="3.1367855398143627"/>
    <m/>
    <n v="0"/>
  </r>
  <r>
    <x v="2"/>
    <x v="6"/>
    <x v="22"/>
    <x v="6"/>
    <n v="13764"/>
    <x v="105"/>
    <n v="0.29898770788141721"/>
    <n v="5.7239863214460183"/>
    <m/>
    <n v="11.410852713178295"/>
  </r>
  <r>
    <x v="2"/>
    <x v="6"/>
    <x v="22"/>
    <x v="7"/>
    <n v="12112"/>
    <x v="106"/>
    <n v="0.29898770788141721"/>
    <n v="4.9169516365412802"/>
    <m/>
    <n v="0"/>
  </r>
  <r>
    <x v="2"/>
    <x v="7"/>
    <x v="23"/>
    <x v="7"/>
    <n v="14687"/>
    <x v="107"/>
    <n v="0.34887924801156905"/>
    <n v="6.1748900830483633"/>
    <m/>
    <n v="3.8408015585861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7AF63-BF02-D346-858A-E370E958E2B1}" name="PivotTable3" cacheId="1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rowHeaderCaption="Region/cohort/article week">
  <location ref="B15:K151" firstHeaderRow="0" firstDataRow="1" firstDataCol="3"/>
  <pivotFields count="8">
    <pivotField axis="axisRow" compact="0" outline="0" showAll="0">
      <items count="4">
        <item x="0"/>
        <item x="1"/>
        <item x="2"/>
        <item t="default"/>
      </items>
    </pivotField>
    <pivotField axis="axisRow" compact="0" outline="0" showAll="0">
      <items count="9">
        <item x="0"/>
        <item x="1"/>
        <item x="2"/>
        <item x="3"/>
        <item x="4"/>
        <item x="5"/>
        <item x="6"/>
        <item x="7"/>
        <item t="default"/>
      </items>
    </pivotField>
    <pivotField dataField="1" compact="0" outline="0" showAll="0">
      <items count="25">
        <item x="8"/>
        <item x="9"/>
        <item x="10"/>
        <item x="11"/>
        <item x="13"/>
        <item x="12"/>
        <item x="14"/>
        <item x="15"/>
        <item x="0"/>
        <item x="1"/>
        <item x="2"/>
        <item x="4"/>
        <item x="3"/>
        <item x="5"/>
        <item x="6"/>
        <item x="7"/>
        <item x="17"/>
        <item x="18"/>
        <item x="16"/>
        <item x="19"/>
        <item x="21"/>
        <item x="20"/>
        <item x="22"/>
        <item x="23"/>
        <item t="default"/>
      </items>
    </pivotField>
    <pivotField axis="axisRow" compact="0" outline="0" showAll="0">
      <items count="9">
        <item x="0"/>
        <item x="1"/>
        <item x="2"/>
        <item x="3"/>
        <item x="4"/>
        <item x="5"/>
        <item x="6"/>
        <item x="7"/>
        <item t="default"/>
      </items>
    </pivotField>
    <pivotField dataField="1" compact="0" outline="0" showAll="0">
      <items count="104">
        <item x="41"/>
        <item x="40"/>
        <item x="39"/>
        <item x="38"/>
        <item x="48"/>
        <item x="47"/>
        <item x="53"/>
        <item x="37"/>
        <item x="46"/>
        <item x="36"/>
        <item x="52"/>
        <item x="45"/>
        <item x="35"/>
        <item x="44"/>
        <item x="34"/>
        <item x="58"/>
        <item x="51"/>
        <item x="57"/>
        <item x="61"/>
        <item x="64"/>
        <item x="18"/>
        <item x="43"/>
        <item x="56"/>
        <item x="50"/>
        <item x="7"/>
        <item x="13"/>
        <item x="55"/>
        <item x="60"/>
        <item x="63"/>
        <item x="12"/>
        <item x="54"/>
        <item x="59"/>
        <item x="42"/>
        <item x="49"/>
        <item x="6"/>
        <item x="62"/>
        <item x="23"/>
        <item x="27"/>
        <item x="66"/>
        <item x="17"/>
        <item x="11"/>
        <item x="67"/>
        <item x="65"/>
        <item x="31"/>
        <item x="22"/>
        <item x="5"/>
        <item x="4"/>
        <item x="26"/>
        <item x="30"/>
        <item x="16"/>
        <item x="21"/>
        <item x="15"/>
        <item x="3"/>
        <item x="10"/>
        <item x="2"/>
        <item x="81"/>
        <item x="14"/>
        <item x="25"/>
        <item x="20"/>
        <item x="29"/>
        <item x="9"/>
        <item x="1"/>
        <item x="0"/>
        <item x="33"/>
        <item x="8"/>
        <item x="87"/>
        <item x="24"/>
        <item x="19"/>
        <item x="75"/>
        <item x="28"/>
        <item x="32"/>
        <item x="80"/>
        <item x="74"/>
        <item x="92"/>
        <item x="86"/>
        <item x="73"/>
        <item x="79"/>
        <item x="72"/>
        <item x="85"/>
        <item x="91"/>
        <item x="78"/>
        <item x="71"/>
        <item x="96"/>
        <item x="70"/>
        <item x="84"/>
        <item x="90"/>
        <item x="77"/>
        <item x="69"/>
        <item x="99"/>
        <item x="95"/>
        <item x="83"/>
        <item x="76"/>
        <item x="82"/>
        <item x="68"/>
        <item x="89"/>
        <item x="98"/>
        <item x="94"/>
        <item x="88"/>
        <item x="101"/>
        <item x="97"/>
        <item x="93"/>
        <item x="100"/>
        <item x="102"/>
        <item t="default"/>
      </items>
    </pivotField>
    <pivotField dataField="1" compact="0" outline="0" showAll="0">
      <items count="109">
        <item x="43"/>
        <item x="42"/>
        <item x="50"/>
        <item x="41"/>
        <item x="56"/>
        <item x="49"/>
        <item x="86"/>
        <item x="20"/>
        <item x="79"/>
        <item x="48"/>
        <item x="92"/>
        <item x="40"/>
        <item x="85"/>
        <item x="55"/>
        <item x="84"/>
        <item x="14"/>
        <item x="97"/>
        <item x="7"/>
        <item x="78"/>
        <item x="77"/>
        <item x="91"/>
        <item x="47"/>
        <item x="13"/>
        <item x="61"/>
        <item x="65"/>
        <item x="83"/>
        <item x="54"/>
        <item x="25"/>
        <item x="76"/>
        <item x="19"/>
        <item x="46"/>
        <item x="29"/>
        <item x="101"/>
        <item x="60"/>
        <item x="33"/>
        <item x="96"/>
        <item x="6"/>
        <item x="68"/>
        <item x="18"/>
        <item x="75"/>
        <item x="90"/>
        <item x="32"/>
        <item x="24"/>
        <item x="12"/>
        <item x="53"/>
        <item x="82"/>
        <item x="35"/>
        <item x="28"/>
        <item x="59"/>
        <item x="39"/>
        <item x="74"/>
        <item x="100"/>
        <item x="95"/>
        <item x="11"/>
        <item x="31"/>
        <item x="23"/>
        <item x="104"/>
        <item x="89"/>
        <item x="64"/>
        <item x="52"/>
        <item x="17"/>
        <item x="45"/>
        <item x="16"/>
        <item x="5"/>
        <item x="73"/>
        <item x="4"/>
        <item x="27"/>
        <item x="22"/>
        <item x="10"/>
        <item x="63"/>
        <item x="15"/>
        <item x="38"/>
        <item x="34"/>
        <item x="30"/>
        <item x="99"/>
        <item x="58"/>
        <item x="81"/>
        <item x="70"/>
        <item x="94"/>
        <item x="106"/>
        <item x="103"/>
        <item x="88"/>
        <item x="3"/>
        <item x="67"/>
        <item x="9"/>
        <item x="2"/>
        <item x="72"/>
        <item x="71"/>
        <item x="21"/>
        <item x="26"/>
        <item x="93"/>
        <item x="105"/>
        <item x="80"/>
        <item x="8"/>
        <item x="87"/>
        <item x="98"/>
        <item x="102"/>
        <item x="107"/>
        <item x="69"/>
        <item x="37"/>
        <item x="1"/>
        <item x="57"/>
        <item x="62"/>
        <item x="0"/>
        <item x="66"/>
        <item x="51"/>
        <item x="36"/>
        <item x="44"/>
        <item t="default"/>
      </items>
    </pivotField>
    <pivotField compact="0" numFmtId="9" outline="0" showAll="0"/>
    <pivotField compact="0" outline="0" dragToRow="0" dragToCol="0" dragToPage="0" showAll="0" defaultSubtotal="0"/>
  </pivotFields>
  <rowFields count="3">
    <field x="0"/>
    <field x="1"/>
    <field x="3"/>
  </rowFields>
  <rowItems count="136">
    <i>
      <x/>
      <x/>
      <x/>
    </i>
    <i r="2">
      <x v="1"/>
    </i>
    <i r="2">
      <x v="2"/>
    </i>
    <i r="2">
      <x v="3"/>
    </i>
    <i r="2">
      <x v="4"/>
    </i>
    <i r="2">
      <x v="5"/>
    </i>
    <i r="2">
      <x v="6"/>
    </i>
    <i r="2">
      <x v="7"/>
    </i>
    <i t="default" r="1">
      <x/>
    </i>
    <i r="1">
      <x v="1"/>
      <x v="1"/>
    </i>
    <i r="2">
      <x v="2"/>
    </i>
    <i r="2">
      <x v="3"/>
    </i>
    <i r="2">
      <x v="4"/>
    </i>
    <i r="2">
      <x v="5"/>
    </i>
    <i r="2">
      <x v="6"/>
    </i>
    <i r="2">
      <x v="7"/>
    </i>
    <i t="default" r="1">
      <x v="1"/>
    </i>
    <i r="1">
      <x v="2"/>
      <x v="2"/>
    </i>
    <i r="2">
      <x v="3"/>
    </i>
    <i r="2">
      <x v="4"/>
    </i>
    <i r="2">
      <x v="5"/>
    </i>
    <i r="2">
      <x v="6"/>
    </i>
    <i r="2">
      <x v="7"/>
    </i>
    <i t="default" r="1">
      <x v="2"/>
    </i>
    <i r="1">
      <x v="3"/>
      <x v="3"/>
    </i>
    <i r="2">
      <x v="4"/>
    </i>
    <i r="2">
      <x v="5"/>
    </i>
    <i r="2">
      <x v="6"/>
    </i>
    <i r="2">
      <x v="7"/>
    </i>
    <i t="default" r="1">
      <x v="3"/>
    </i>
    <i r="1">
      <x v="4"/>
      <x v="4"/>
    </i>
    <i r="2">
      <x v="5"/>
    </i>
    <i r="2">
      <x v="6"/>
    </i>
    <i r="2">
      <x v="7"/>
    </i>
    <i t="default" r="1">
      <x v="4"/>
    </i>
    <i r="1">
      <x v="5"/>
      <x v="5"/>
    </i>
    <i r="2">
      <x v="6"/>
    </i>
    <i r="2">
      <x v="7"/>
    </i>
    <i t="default" r="1">
      <x v="5"/>
    </i>
    <i r="1">
      <x v="6"/>
      <x v="6"/>
    </i>
    <i r="2">
      <x v="7"/>
    </i>
    <i t="default" r="1">
      <x v="6"/>
    </i>
    <i r="1">
      <x v="7"/>
      <x v="7"/>
    </i>
    <i t="default" r="1">
      <x v="7"/>
    </i>
    <i t="default">
      <x/>
    </i>
    <i>
      <x v="1"/>
      <x/>
      <x/>
    </i>
    <i r="2">
      <x v="1"/>
    </i>
    <i r="2">
      <x v="2"/>
    </i>
    <i r="2">
      <x v="3"/>
    </i>
    <i r="2">
      <x v="4"/>
    </i>
    <i r="2">
      <x v="5"/>
    </i>
    <i r="2">
      <x v="6"/>
    </i>
    <i r="2">
      <x v="7"/>
    </i>
    <i t="default" r="1">
      <x/>
    </i>
    <i r="1">
      <x v="1"/>
      <x v="1"/>
    </i>
    <i r="2">
      <x v="2"/>
    </i>
    <i r="2">
      <x v="3"/>
    </i>
    <i r="2">
      <x v="4"/>
    </i>
    <i r="2">
      <x v="5"/>
    </i>
    <i r="2">
      <x v="6"/>
    </i>
    <i r="2">
      <x v="7"/>
    </i>
    <i t="default" r="1">
      <x v="1"/>
    </i>
    <i r="1">
      <x v="2"/>
      <x v="2"/>
    </i>
    <i r="2">
      <x v="3"/>
    </i>
    <i r="2">
      <x v="4"/>
    </i>
    <i r="2">
      <x v="5"/>
    </i>
    <i r="2">
      <x v="6"/>
    </i>
    <i r="2">
      <x v="7"/>
    </i>
    <i t="default" r="1">
      <x v="2"/>
    </i>
    <i r="1">
      <x v="3"/>
      <x v="3"/>
    </i>
    <i r="2">
      <x v="4"/>
    </i>
    <i r="2">
      <x v="5"/>
    </i>
    <i r="2">
      <x v="6"/>
    </i>
    <i r="2">
      <x v="7"/>
    </i>
    <i t="default" r="1">
      <x v="3"/>
    </i>
    <i r="1">
      <x v="4"/>
      <x v="4"/>
    </i>
    <i r="2">
      <x v="5"/>
    </i>
    <i r="2">
      <x v="6"/>
    </i>
    <i r="2">
      <x v="7"/>
    </i>
    <i t="default" r="1">
      <x v="4"/>
    </i>
    <i r="1">
      <x v="5"/>
      <x v="5"/>
    </i>
    <i r="2">
      <x v="6"/>
    </i>
    <i r="2">
      <x v="7"/>
    </i>
    <i t="default" r="1">
      <x v="5"/>
    </i>
    <i r="1">
      <x v="6"/>
      <x v="6"/>
    </i>
    <i r="2">
      <x v="7"/>
    </i>
    <i t="default" r="1">
      <x v="6"/>
    </i>
    <i r="1">
      <x v="7"/>
      <x v="7"/>
    </i>
    <i t="default" r="1">
      <x v="7"/>
    </i>
    <i t="default">
      <x v="1"/>
    </i>
    <i>
      <x v="2"/>
      <x/>
      <x/>
    </i>
    <i r="2">
      <x v="1"/>
    </i>
    <i r="2">
      <x v="2"/>
    </i>
    <i r="2">
      <x v="3"/>
    </i>
    <i r="2">
      <x v="4"/>
    </i>
    <i r="2">
      <x v="5"/>
    </i>
    <i r="2">
      <x v="6"/>
    </i>
    <i r="2">
      <x v="7"/>
    </i>
    <i t="default" r="1">
      <x/>
    </i>
    <i r="1">
      <x v="1"/>
      <x v="1"/>
    </i>
    <i r="2">
      <x v="2"/>
    </i>
    <i r="2">
      <x v="3"/>
    </i>
    <i r="2">
      <x v="4"/>
    </i>
    <i r="2">
      <x v="5"/>
    </i>
    <i r="2">
      <x v="6"/>
    </i>
    <i r="2">
      <x v="7"/>
    </i>
    <i t="default" r="1">
      <x v="1"/>
    </i>
    <i r="1">
      <x v="2"/>
      <x v="2"/>
    </i>
    <i r="2">
      <x v="3"/>
    </i>
    <i r="2">
      <x v="4"/>
    </i>
    <i r="2">
      <x v="5"/>
    </i>
    <i r="2">
      <x v="6"/>
    </i>
    <i r="2">
      <x v="7"/>
    </i>
    <i t="default" r="1">
      <x v="2"/>
    </i>
    <i r="1">
      <x v="3"/>
      <x v="3"/>
    </i>
    <i r="2">
      <x v="4"/>
    </i>
    <i r="2">
      <x v="5"/>
    </i>
    <i r="2">
      <x v="6"/>
    </i>
    <i r="2">
      <x v="7"/>
    </i>
    <i t="default" r="1">
      <x v="3"/>
    </i>
    <i r="1">
      <x v="4"/>
      <x v="4"/>
    </i>
    <i r="2">
      <x v="5"/>
    </i>
    <i r="2">
      <x v="6"/>
    </i>
    <i r="2">
      <x v="7"/>
    </i>
    <i t="default" r="1">
      <x v="4"/>
    </i>
    <i r="1">
      <x v="5"/>
      <x v="5"/>
    </i>
    <i r="2">
      <x v="6"/>
    </i>
    <i r="2">
      <x v="7"/>
    </i>
    <i t="default" r="1">
      <x v="5"/>
    </i>
    <i r="1">
      <x v="6"/>
      <x v="6"/>
    </i>
    <i r="2">
      <x v="7"/>
    </i>
    <i t="default" r="1">
      <x v="6"/>
    </i>
    <i r="1">
      <x v="7"/>
      <x v="7"/>
    </i>
    <i t="default" r="1">
      <x v="7"/>
    </i>
    <i t="default">
      <x v="2"/>
    </i>
    <i t="grand">
      <x/>
    </i>
  </rowItems>
  <colFields count="1">
    <field x="-2"/>
  </colFields>
  <colItems count="7">
    <i>
      <x/>
    </i>
    <i i="1">
      <x v="1"/>
    </i>
    <i i="2">
      <x v="2"/>
    </i>
    <i i="3">
      <x v="3"/>
    </i>
    <i i="4">
      <x v="4"/>
    </i>
    <i i="5">
      <x v="5"/>
    </i>
    <i i="6">
      <x v="6"/>
    </i>
  </colItems>
  <dataFields count="7">
    <dataField name="no. of articles" fld="4" baseField="0" baseItem="0"/>
    <dataField name="no. of users" fld="2" subtotal="max" baseField="0" baseItem="0"/>
    <dataField name="Article per WAU" fld="5" subtotal="average" baseField="0" baseItem="0"/>
    <dataField name="% change in article/WAU" fld="5" subtotal="average" showDataAs="percentDiff" baseField="3" baseItem="1048828" numFmtId="10"/>
    <dataField name="% change in WAU" fld="2" subtotal="average" showDataAs="percentDiff" baseField="1" baseItem="1048828" numFmtId="10"/>
    <dataField name="% change in num_article" fld="4" showDataAs="percentDiff" baseField="3" baseItem="1048828" numFmtId="10"/>
    <dataField name="WAU change from Week 1 cohort" fld="2" subtotal="average" showDataAs="percentDiff" baseField="1" baseItem="0" numFmtId="10"/>
  </dataFields>
  <formats count="13">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fieldPosition="0">
        <references count="1">
          <reference field="4294967294" count="3">
            <x v="0"/>
            <x v="1"/>
            <x v="2"/>
          </reference>
        </references>
      </pivotArea>
    </format>
    <format dxfId="45">
      <pivotArea outline="0" fieldPosition="0">
        <references count="1">
          <reference field="4294967294" count="1">
            <x v="4"/>
          </reference>
        </references>
      </pivotArea>
    </format>
    <format dxfId="44">
      <pivotArea dataOnly="0" labelOnly="1" outline="0" fieldPosition="0">
        <references count="1">
          <reference field="4294967294" count="1">
            <x v="2"/>
          </reference>
        </references>
      </pivotArea>
    </format>
    <format dxfId="43">
      <pivotArea dataOnly="0" outline="0" fieldPosition="0">
        <references count="1">
          <reference field="4294967294" count="1">
            <x v="2"/>
          </reference>
        </references>
      </pivotArea>
    </format>
    <format dxfId="42">
      <pivotArea dataOnly="0" labelOnly="1" outline="0" fieldPosition="0">
        <references count="1">
          <reference field="4294967294" count="1">
            <x v="2"/>
          </reference>
        </references>
      </pivotArea>
    </format>
    <format dxfId="41">
      <pivotArea outline="0" fieldPosition="0">
        <references count="1">
          <reference field="4294967294" count="1">
            <x v="3"/>
          </reference>
        </references>
      </pivotArea>
    </format>
    <format dxfId="40">
      <pivotArea outline="0" fieldPosition="0">
        <references count="1">
          <reference field="4294967294" count="1">
            <x v="5"/>
          </reference>
        </references>
      </pivotArea>
    </format>
    <format dxfId="39">
      <pivotArea outline="0" fieldPosition="0">
        <references count="1">
          <reference field="4294967294" count="1">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9FC75-14EF-9848-A74D-BCFFE96039C8}" name="PivotTable10" cacheId="1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rowHeaderCaption="Region">
  <location ref="A9:B13" firstHeaderRow="1" firstDataRow="1" firstDataCol="1"/>
  <pivotFields count="10">
    <pivotField axis="axisRow" compact="0" outline="0" showAll="0">
      <items count="4">
        <item x="0"/>
        <item x="1"/>
        <item x="2"/>
        <item t="default"/>
      </items>
    </pivotField>
    <pivotField compact="0" outline="0" showAll="0">
      <items count="9">
        <item x="0"/>
        <item x="1"/>
        <item x="2"/>
        <item x="3"/>
        <item x="4"/>
        <item x="5"/>
        <item x="6"/>
        <item x="7"/>
        <item t="default"/>
      </items>
    </pivotField>
    <pivotField compact="0" outline="0" showAll="0"/>
    <pivotField compact="0" outline="0" showAll="0"/>
    <pivotField compact="0" outline="0" showAll="0"/>
    <pivotField dataField="1" compact="0" outline="0" showAll="0">
      <items count="109">
        <item x="43"/>
        <item x="42"/>
        <item x="50"/>
        <item x="41"/>
        <item x="56"/>
        <item x="49"/>
        <item x="86"/>
        <item x="20"/>
        <item x="79"/>
        <item x="48"/>
        <item x="92"/>
        <item x="40"/>
        <item x="85"/>
        <item x="55"/>
        <item x="84"/>
        <item x="14"/>
        <item x="97"/>
        <item x="7"/>
        <item x="78"/>
        <item x="77"/>
        <item x="91"/>
        <item x="47"/>
        <item x="13"/>
        <item x="61"/>
        <item x="65"/>
        <item x="83"/>
        <item x="54"/>
        <item x="25"/>
        <item x="76"/>
        <item x="19"/>
        <item x="46"/>
        <item x="29"/>
        <item x="101"/>
        <item x="60"/>
        <item x="33"/>
        <item x="96"/>
        <item x="6"/>
        <item x="68"/>
        <item x="18"/>
        <item x="75"/>
        <item x="90"/>
        <item x="32"/>
        <item x="24"/>
        <item x="12"/>
        <item x="53"/>
        <item x="82"/>
        <item x="35"/>
        <item x="28"/>
        <item x="59"/>
        <item x="39"/>
        <item x="74"/>
        <item x="100"/>
        <item x="95"/>
        <item x="11"/>
        <item x="31"/>
        <item x="23"/>
        <item x="104"/>
        <item x="89"/>
        <item x="64"/>
        <item x="52"/>
        <item x="17"/>
        <item x="45"/>
        <item x="16"/>
        <item x="5"/>
        <item x="73"/>
        <item x="4"/>
        <item x="27"/>
        <item x="22"/>
        <item x="10"/>
        <item x="63"/>
        <item x="15"/>
        <item x="38"/>
        <item x="34"/>
        <item x="30"/>
        <item x="99"/>
        <item x="58"/>
        <item x="81"/>
        <item x="70"/>
        <item x="94"/>
        <item x="106"/>
        <item x="103"/>
        <item x="88"/>
        <item x="3"/>
        <item x="67"/>
        <item x="9"/>
        <item x="2"/>
        <item x="72"/>
        <item x="71"/>
        <item x="21"/>
        <item x="26"/>
        <item x="93"/>
        <item x="105"/>
        <item x="80"/>
        <item x="8"/>
        <item x="87"/>
        <item x="98"/>
        <item x="102"/>
        <item x="107"/>
        <item x="69"/>
        <item x="37"/>
        <item x="1"/>
        <item x="57"/>
        <item x="62"/>
        <item x="0"/>
        <item x="66"/>
        <item x="51"/>
        <item x="36"/>
        <item x="44"/>
        <item t="default"/>
      </items>
    </pivotField>
    <pivotField compact="0" numFmtId="9" outline="0" showAll="0"/>
    <pivotField compact="0" outline="0" showAll="0"/>
    <pivotField compact="0" outline="0" showAll="0"/>
    <pivotField compact="0" outline="0" showAll="0"/>
  </pivotFields>
  <rowFields count="1">
    <field x="0"/>
  </rowFields>
  <rowItems count="4">
    <i>
      <x/>
    </i>
    <i>
      <x v="1"/>
    </i>
    <i>
      <x v="2"/>
    </i>
    <i t="grand">
      <x/>
    </i>
  </rowItems>
  <colItems count="1">
    <i/>
  </colItems>
  <dataFields count="1">
    <dataField name="Avg article/WAU" fld="5" subtotal="average" baseField="0" baseItem="0"/>
  </dataFields>
  <formats count="6">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50E91-711B-9847-9153-D170E3C7817D}" name="PivotTable9" cacheId="1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rowHeaderCaption="Cohort week, Article week" colHeaderCaption="City">
  <location ref="A9:F55" firstHeaderRow="1" firstDataRow="2" firstDataCol="2"/>
  <pivotFields count="10">
    <pivotField axis="axisCol" compact="0" outline="0" showAll="0">
      <items count="4">
        <item x="0"/>
        <item x="1"/>
        <item x="2"/>
        <item t="default"/>
      </items>
    </pivotField>
    <pivotField axis="axisRow" compact="0" outline="0" showAll="0">
      <items count="9">
        <item x="0"/>
        <item x="1"/>
        <item x="2"/>
        <item x="3"/>
        <item x="4"/>
        <item x="5"/>
        <item x="6"/>
        <item x="7"/>
        <item t="default"/>
      </items>
    </pivotField>
    <pivotField compact="0" outline="0" showAll="0"/>
    <pivotField axis="axisRow" compact="0" outline="0" showAll="0">
      <items count="9">
        <item x="0"/>
        <item x="1"/>
        <item x="2"/>
        <item x="3"/>
        <item x="4"/>
        <item x="5"/>
        <item x="6"/>
        <item x="7"/>
        <item t="default"/>
      </items>
    </pivotField>
    <pivotField compact="0" outline="0" showAll="0"/>
    <pivotField dataField="1" compact="0" outline="0" showAll="0">
      <items count="109">
        <item x="43"/>
        <item x="42"/>
        <item x="50"/>
        <item x="41"/>
        <item x="56"/>
        <item x="49"/>
        <item x="86"/>
        <item x="20"/>
        <item x="79"/>
        <item x="48"/>
        <item x="92"/>
        <item x="40"/>
        <item x="85"/>
        <item x="55"/>
        <item x="84"/>
        <item x="14"/>
        <item x="97"/>
        <item x="7"/>
        <item x="78"/>
        <item x="77"/>
        <item x="91"/>
        <item x="47"/>
        <item x="13"/>
        <item x="61"/>
        <item x="65"/>
        <item x="83"/>
        <item x="54"/>
        <item x="25"/>
        <item x="76"/>
        <item x="19"/>
        <item x="46"/>
        <item x="29"/>
        <item x="101"/>
        <item x="60"/>
        <item x="33"/>
        <item x="96"/>
        <item x="6"/>
        <item x="68"/>
        <item x="18"/>
        <item x="75"/>
        <item x="90"/>
        <item x="32"/>
        <item x="24"/>
        <item x="12"/>
        <item x="53"/>
        <item x="82"/>
        <item x="35"/>
        <item x="28"/>
        <item x="59"/>
        <item x="39"/>
        <item x="74"/>
        <item x="100"/>
        <item x="95"/>
        <item x="11"/>
        <item x="31"/>
        <item x="23"/>
        <item x="104"/>
        <item x="89"/>
        <item x="64"/>
        <item x="52"/>
        <item x="17"/>
        <item x="45"/>
        <item x="16"/>
        <item x="5"/>
        <item x="73"/>
        <item x="4"/>
        <item x="27"/>
        <item x="22"/>
        <item x="10"/>
        <item x="63"/>
        <item x="15"/>
        <item x="38"/>
        <item x="34"/>
        <item x="30"/>
        <item x="99"/>
        <item x="58"/>
        <item x="81"/>
        <item x="70"/>
        <item x="94"/>
        <item x="106"/>
        <item x="103"/>
        <item x="88"/>
        <item x="3"/>
        <item x="67"/>
        <item x="9"/>
        <item x="2"/>
        <item x="72"/>
        <item x="71"/>
        <item x="21"/>
        <item x="26"/>
        <item x="93"/>
        <item x="105"/>
        <item x="80"/>
        <item x="8"/>
        <item x="87"/>
        <item x="98"/>
        <item x="102"/>
        <item x="107"/>
        <item x="69"/>
        <item x="37"/>
        <item x="1"/>
        <item x="57"/>
        <item x="62"/>
        <item x="0"/>
        <item x="66"/>
        <item x="51"/>
        <item x="36"/>
        <item x="44"/>
        <item t="default"/>
      </items>
    </pivotField>
    <pivotField compact="0" numFmtId="9" outline="0" showAll="0"/>
    <pivotField compact="0" outline="0" showAll="0"/>
    <pivotField compact="0" outline="0" showAll="0"/>
    <pivotField compact="0" outline="0" showAll="0"/>
  </pivotFields>
  <rowFields count="2">
    <field x="1"/>
    <field x="3"/>
  </rowFields>
  <rowItems count="45">
    <i>
      <x/>
      <x/>
    </i>
    <i r="1">
      <x v="1"/>
    </i>
    <i r="1">
      <x v="2"/>
    </i>
    <i r="1">
      <x v="3"/>
    </i>
    <i r="1">
      <x v="4"/>
    </i>
    <i r="1">
      <x v="5"/>
    </i>
    <i r="1">
      <x v="6"/>
    </i>
    <i r="1">
      <x v="7"/>
    </i>
    <i t="default">
      <x/>
    </i>
    <i>
      <x v="1"/>
      <x v="1"/>
    </i>
    <i r="1">
      <x v="2"/>
    </i>
    <i r="1">
      <x v="3"/>
    </i>
    <i r="1">
      <x v="4"/>
    </i>
    <i r="1">
      <x v="5"/>
    </i>
    <i r="1">
      <x v="6"/>
    </i>
    <i r="1">
      <x v="7"/>
    </i>
    <i t="default">
      <x v="1"/>
    </i>
    <i>
      <x v="2"/>
      <x v="2"/>
    </i>
    <i r="1">
      <x v="3"/>
    </i>
    <i r="1">
      <x v="4"/>
    </i>
    <i r="1">
      <x v="5"/>
    </i>
    <i r="1">
      <x v="6"/>
    </i>
    <i r="1">
      <x v="7"/>
    </i>
    <i t="default">
      <x v="2"/>
    </i>
    <i>
      <x v="3"/>
      <x v="3"/>
    </i>
    <i r="1">
      <x v="4"/>
    </i>
    <i r="1">
      <x v="5"/>
    </i>
    <i r="1">
      <x v="6"/>
    </i>
    <i r="1">
      <x v="7"/>
    </i>
    <i t="default">
      <x v="3"/>
    </i>
    <i>
      <x v="4"/>
      <x v="4"/>
    </i>
    <i r="1">
      <x v="5"/>
    </i>
    <i r="1">
      <x v="6"/>
    </i>
    <i r="1">
      <x v="7"/>
    </i>
    <i t="default">
      <x v="4"/>
    </i>
    <i>
      <x v="5"/>
      <x v="5"/>
    </i>
    <i r="1">
      <x v="6"/>
    </i>
    <i r="1">
      <x v="7"/>
    </i>
    <i t="default">
      <x v="5"/>
    </i>
    <i>
      <x v="6"/>
      <x v="6"/>
    </i>
    <i r="1">
      <x v="7"/>
    </i>
    <i t="default">
      <x v="6"/>
    </i>
    <i>
      <x v="7"/>
      <x v="7"/>
    </i>
    <i t="default">
      <x v="7"/>
    </i>
    <i t="grand">
      <x/>
    </i>
  </rowItems>
  <colFields count="1">
    <field x="0"/>
  </colFields>
  <colItems count="4">
    <i>
      <x/>
    </i>
    <i>
      <x v="1"/>
    </i>
    <i>
      <x v="2"/>
    </i>
    <i t="grand">
      <x/>
    </i>
  </colItems>
  <dataFields count="1">
    <dataField name="Average of article/WAU" fld="5" subtotal="average" showDataAs="percentDiff" baseField="3" baseItem="1048828" numFmtId="10"/>
  </dataFields>
  <formats count="18">
    <format dxfId="32">
      <pivotArea type="all" dataOnly="0" outline="0" fieldPosition="0"/>
    </format>
    <format dxfId="31">
      <pivotArea outline="0" collapsedLevelsAreSubtotals="1" fieldPosition="0"/>
    </format>
    <format dxfId="30">
      <pivotArea type="origin" dataOnly="0" labelOnly="1" outline="0" fieldPosition="0"/>
    </format>
    <format dxfId="29">
      <pivotArea field="0" type="button" dataOnly="0" labelOnly="1" outline="0" axis="axisCol" fieldPosition="0"/>
    </format>
    <format dxfId="28">
      <pivotArea type="topRight" dataOnly="0" labelOnly="1" outline="0"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2">
          <reference field="1" count="1" selected="0">
            <x v="0"/>
          </reference>
          <reference field="3" count="0"/>
        </references>
      </pivotArea>
    </format>
    <format dxfId="23">
      <pivotArea dataOnly="0" labelOnly="1" fieldPosition="0">
        <references count="2">
          <reference field="1" count="1" selected="0">
            <x v="1"/>
          </reference>
          <reference field="3" count="7">
            <x v="1"/>
            <x v="2"/>
            <x v="3"/>
            <x v="4"/>
            <x v="5"/>
            <x v="6"/>
            <x v="7"/>
          </reference>
        </references>
      </pivotArea>
    </format>
    <format dxfId="22">
      <pivotArea dataOnly="0" labelOnly="1" fieldPosition="0">
        <references count="2">
          <reference field="1" count="1" selected="0">
            <x v="2"/>
          </reference>
          <reference field="3" count="6">
            <x v="2"/>
            <x v="3"/>
            <x v="4"/>
            <x v="5"/>
            <x v="6"/>
            <x v="7"/>
          </reference>
        </references>
      </pivotArea>
    </format>
    <format dxfId="21">
      <pivotArea dataOnly="0" labelOnly="1" fieldPosition="0">
        <references count="2">
          <reference field="1" count="1" selected="0">
            <x v="3"/>
          </reference>
          <reference field="3" count="5">
            <x v="3"/>
            <x v="4"/>
            <x v="5"/>
            <x v="6"/>
            <x v="7"/>
          </reference>
        </references>
      </pivotArea>
    </format>
    <format dxfId="20">
      <pivotArea dataOnly="0" labelOnly="1" fieldPosition="0">
        <references count="2">
          <reference field="1" count="1" selected="0">
            <x v="4"/>
          </reference>
          <reference field="3" count="4">
            <x v="4"/>
            <x v="5"/>
            <x v="6"/>
            <x v="7"/>
          </reference>
        </references>
      </pivotArea>
    </format>
    <format dxfId="19">
      <pivotArea dataOnly="0" labelOnly="1" fieldPosition="0">
        <references count="2">
          <reference field="1" count="1" selected="0">
            <x v="5"/>
          </reference>
          <reference field="3" count="3">
            <x v="5"/>
            <x v="6"/>
            <x v="7"/>
          </reference>
        </references>
      </pivotArea>
    </format>
    <format dxfId="18">
      <pivotArea dataOnly="0" labelOnly="1" fieldPosition="0">
        <references count="2">
          <reference field="1" count="1" selected="0">
            <x v="6"/>
          </reference>
          <reference field="3" count="2">
            <x v="6"/>
            <x v="7"/>
          </reference>
        </references>
      </pivotArea>
    </format>
    <format dxfId="17">
      <pivotArea dataOnly="0" labelOnly="1" fieldPosition="0">
        <references count="2">
          <reference field="1" count="1" selected="0">
            <x v="7"/>
          </reference>
          <reference field="3" count="1">
            <x v="7"/>
          </reference>
        </references>
      </pivotArea>
    </format>
    <format dxfId="16">
      <pivotArea dataOnly="0" labelOnly="1" fieldPosition="0">
        <references count="1">
          <reference field="0" count="0"/>
        </references>
      </pivotArea>
    </format>
    <format dxfId="15">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5A4578-8EB8-A54A-B5F2-6FD133843026}" name="PivotTable7" cacheId="10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rowHeaderCaption="Cohort week" colHeaderCaption="Region">
  <location ref="A7:D16" firstHeaderRow="1" firstDataRow="2" firstDataCol="1"/>
  <pivotFields count="10">
    <pivotField axis="axisCol" compact="0" outline="0" showAll="0">
      <items count="4">
        <item x="0"/>
        <item x="1"/>
        <item x="2"/>
        <item t="default"/>
      </items>
    </pivotField>
    <pivotField axis="axisRow" compact="0" outline="0" showAll="0">
      <items count="9">
        <item x="0"/>
        <item x="1"/>
        <item x="2"/>
        <item x="3"/>
        <item x="4"/>
        <item x="5"/>
        <item x="6"/>
        <item x="7"/>
        <item t="default"/>
      </items>
    </pivotField>
    <pivotField dataField="1" compact="0" outline="0" showAll="0">
      <items count="25">
        <item x="8"/>
        <item x="9"/>
        <item x="10"/>
        <item x="11"/>
        <item x="13"/>
        <item x="12"/>
        <item x="14"/>
        <item x="15"/>
        <item x="0"/>
        <item x="1"/>
        <item x="2"/>
        <item x="4"/>
        <item x="3"/>
        <item x="5"/>
        <item x="6"/>
        <item x="7"/>
        <item x="17"/>
        <item x="18"/>
        <item x="16"/>
        <item x="19"/>
        <item x="21"/>
        <item x="20"/>
        <item x="22"/>
        <item x="23"/>
        <item t="default"/>
      </items>
    </pivotField>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s>
  <rowFields count="1">
    <field x="1"/>
  </rowFields>
  <rowItems count="8">
    <i>
      <x/>
    </i>
    <i>
      <x v="1"/>
    </i>
    <i>
      <x v="2"/>
    </i>
    <i>
      <x v="3"/>
    </i>
    <i>
      <x v="4"/>
    </i>
    <i>
      <x v="5"/>
    </i>
    <i>
      <x v="6"/>
    </i>
    <i>
      <x v="7"/>
    </i>
  </rowItems>
  <colFields count="1">
    <field x="0"/>
  </colFields>
  <colItems count="3">
    <i>
      <x/>
    </i>
    <i>
      <x v="1"/>
    </i>
    <i>
      <x v="2"/>
    </i>
  </colItems>
  <dataFields count="1">
    <dataField name="% of WAU change" fld="2" subtotal="max" showDataAs="percentDiff" baseField="1" baseItem="1048828" numFmtId="10"/>
  </dataFields>
  <formats count="1">
    <format dxfId="11">
      <pivotArea type="all" dataOnly="0" outline="0" fieldPosition="0"/>
    </format>
  </formats>
  <conditionalFormats count="3">
    <conditionalFormat priority="1">
      <pivotAreas count="1">
        <pivotArea fieldPosition="0">
          <references count="1">
            <reference field="1" count="0"/>
          </references>
        </pivotArea>
      </pivotAreas>
    </conditionalFormat>
    <conditionalFormat priority="2">
      <pivotAreas count="1">
        <pivotArea type="data" collapsedLevelsAreSubtotals="1" fieldPosition="0">
          <references count="3">
            <reference field="4294967294" count="1" selected="0">
              <x v="0"/>
            </reference>
            <reference field="0" count="1" selected="0">
              <x v="2"/>
            </reference>
            <reference field="1" count="1">
              <x v="1"/>
            </reference>
          </references>
        </pivotArea>
      </pivotAreas>
    </conditionalFormat>
    <conditionalFormat priority="3">
      <pivotAreas count="1">
        <pivotArea type="data" collapsedLevelsAreSubtotals="1" fieldPosition="0">
          <references count="3">
            <reference field="4294967294" count="1" selected="0">
              <x v="0"/>
            </reference>
            <reference field="0" count="1" selected="0">
              <x v="2"/>
            </reference>
            <reference field="1" count="1">
              <x v="2"/>
            </reference>
          </references>
        </pivotArea>
      </pivotAreas>
    </conditionalFormat>
  </conditionalFormats>
  <chartFormats count="3">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0FF364-8D8B-424E-8A01-80AEE22BF749}" name="Week-over-week change in % of articles"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Article week" colHeaderCaption="Region">
  <location ref="A8:E18" firstHeaderRow="1" firstDataRow="2" firstDataCol="1"/>
  <pivotFields count="8">
    <pivotField axis="axisCol" showAll="0">
      <items count="4">
        <item x="0"/>
        <item x="1"/>
        <item x="2"/>
        <item t="default"/>
      </items>
    </pivotField>
    <pivotField showAll="0">
      <items count="9">
        <item x="0"/>
        <item x="1"/>
        <item x="2"/>
        <item x="3"/>
        <item x="4"/>
        <item x="5"/>
        <item x="6"/>
        <item x="7"/>
        <item t="default"/>
      </items>
    </pivotField>
    <pivotField showAll="0"/>
    <pivotField axis="axisRow" showAll="0">
      <items count="9">
        <item x="0"/>
        <item x="1"/>
        <item x="2"/>
        <item x="3"/>
        <item x="4"/>
        <item x="5"/>
        <item x="6"/>
        <item x="7"/>
        <item t="default"/>
      </items>
    </pivotField>
    <pivotField dataField="1" showAll="0">
      <items count="104">
        <item x="41"/>
        <item x="40"/>
        <item x="39"/>
        <item x="38"/>
        <item x="48"/>
        <item x="47"/>
        <item x="53"/>
        <item x="37"/>
        <item x="46"/>
        <item x="36"/>
        <item x="52"/>
        <item x="45"/>
        <item x="35"/>
        <item x="44"/>
        <item x="34"/>
        <item x="58"/>
        <item x="51"/>
        <item x="57"/>
        <item x="61"/>
        <item x="64"/>
        <item x="18"/>
        <item x="43"/>
        <item x="56"/>
        <item x="50"/>
        <item x="7"/>
        <item x="13"/>
        <item x="55"/>
        <item x="60"/>
        <item x="63"/>
        <item x="12"/>
        <item x="54"/>
        <item x="59"/>
        <item x="42"/>
        <item x="49"/>
        <item x="6"/>
        <item x="62"/>
        <item x="23"/>
        <item x="27"/>
        <item x="66"/>
        <item x="17"/>
        <item x="11"/>
        <item x="67"/>
        <item x="65"/>
        <item x="31"/>
        <item x="22"/>
        <item x="5"/>
        <item x="4"/>
        <item x="26"/>
        <item x="30"/>
        <item x="16"/>
        <item x="21"/>
        <item x="15"/>
        <item x="3"/>
        <item x="10"/>
        <item x="2"/>
        <item x="81"/>
        <item x="14"/>
        <item x="25"/>
        <item x="20"/>
        <item x="29"/>
        <item x="9"/>
        <item x="1"/>
        <item x="0"/>
        <item x="33"/>
        <item x="8"/>
        <item x="87"/>
        <item x="24"/>
        <item x="19"/>
        <item x="75"/>
        <item x="28"/>
        <item x="32"/>
        <item x="80"/>
        <item x="74"/>
        <item x="92"/>
        <item x="86"/>
        <item x="73"/>
        <item x="79"/>
        <item x="72"/>
        <item x="85"/>
        <item x="91"/>
        <item x="78"/>
        <item x="71"/>
        <item x="96"/>
        <item x="70"/>
        <item x="84"/>
        <item x="90"/>
        <item x="77"/>
        <item x="69"/>
        <item x="99"/>
        <item x="95"/>
        <item x="83"/>
        <item x="76"/>
        <item x="82"/>
        <item x="68"/>
        <item x="89"/>
        <item x="98"/>
        <item x="94"/>
        <item x="88"/>
        <item x="101"/>
        <item x="97"/>
        <item x="93"/>
        <item x="100"/>
        <item x="102"/>
        <item t="default"/>
      </items>
    </pivotField>
    <pivotField showAll="0"/>
    <pivotField numFmtId="9" showAll="0"/>
    <pivotField dragToRow="0" dragToCol="0" dragToPage="0" showAll="0" defaultSubtotal="0"/>
  </pivotFields>
  <rowFields count="1">
    <field x="3"/>
  </rowFields>
  <rowItems count="9">
    <i>
      <x/>
    </i>
    <i>
      <x v="1"/>
    </i>
    <i>
      <x v="2"/>
    </i>
    <i>
      <x v="3"/>
    </i>
    <i>
      <x v="4"/>
    </i>
    <i>
      <x v="5"/>
    </i>
    <i>
      <x v="6"/>
    </i>
    <i>
      <x v="7"/>
    </i>
    <i t="grand">
      <x/>
    </i>
  </rowItems>
  <colFields count="1">
    <field x="0"/>
  </colFields>
  <colItems count="4">
    <i>
      <x/>
    </i>
    <i>
      <x v="1"/>
    </i>
    <i>
      <x v="2"/>
    </i>
    <i t="grand">
      <x/>
    </i>
  </colItems>
  <dataFields count="1">
    <dataField name="Sum of num_article" fld="4" showDataAs="percentDiff" baseField="3" baseItem="1048828" numFmtId="1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0" type="button" dataOnly="0" labelOnly="1" outline="0" axis="axisCol" fieldPosition="0"/>
    </format>
    <format dxfId="5">
      <pivotArea type="topRight" dataOnly="0" labelOnly="1" outline="0" fieldPosition="0"/>
    </format>
    <format dxfId="4">
      <pivotArea field="3" type="button" dataOnly="0" labelOnly="1" outline="0" axis="axisRow" fieldPosition="0"/>
    </format>
    <format dxfId="3">
      <pivotArea dataOnly="0" labelOnly="1" fieldPosition="0">
        <references count="1">
          <reference field="3" count="0"/>
        </references>
      </pivotArea>
    </format>
    <format dxfId="2">
      <pivotArea dataOnly="0" labelOnly="1" grandRow="1" outline="0" fieldPosition="0"/>
    </format>
    <format dxfId="1">
      <pivotArea dataOnly="0" labelOnly="1" fieldPosition="0">
        <references count="1">
          <reference field="0" count="0"/>
        </references>
      </pivotArea>
    </format>
    <format dxfId="0">
      <pivotArea dataOnly="0" labelOnly="1" grandCol="1" outline="0" fieldPosition="0"/>
    </format>
  </formats>
  <conditionalFormats count="1">
    <conditionalFormat priority="1">
      <pivotAreas count="1">
        <pivotArea type="data" collapsedLevelsAreSubtotals="1" fieldPosition="0">
          <references count="2">
            <reference field="4294967294" count="1" selected="0">
              <x v="0"/>
            </reference>
            <reference field="3" count="8">
              <x v="0"/>
              <x v="1"/>
              <x v="2"/>
              <x v="3"/>
              <x v="4"/>
              <x v="5"/>
              <x v="6"/>
              <x v="7"/>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3">
          <reference field="4294967294" count="1" selected="0">
            <x v="0"/>
          </reference>
          <reference field="0" count="1" selected="0">
            <x v="2"/>
          </reference>
          <reference field="3" count="1" selected="0">
            <x v="2"/>
          </reference>
        </references>
      </pivotArea>
    </chartFormat>
    <chartFormat chart="0" format="9" series="1">
      <pivotArea type="data" outline="0" fieldPosition="0">
        <references count="3">
          <reference field="4294967294" count="1" selected="0">
            <x v="0"/>
          </reference>
          <reference field="0" count="1" selected="0">
            <x v="0"/>
          </reference>
          <reference field="3" count="1" selected="0">
            <x v="3"/>
          </reference>
        </references>
      </pivotArea>
    </chartFormat>
    <chartFormat chart="0" format="10" series="1">
      <pivotArea type="data" outline="0" fieldPosition="0">
        <references count="3">
          <reference field="4294967294" count="1" selected="0">
            <x v="0"/>
          </reference>
          <reference field="0" count="1" selected="0">
            <x v="1"/>
          </reference>
          <reference field="3" count="1" selected="0">
            <x v="3"/>
          </reference>
        </references>
      </pivotArea>
    </chartFormat>
    <chartFormat chart="0" format="11" series="1">
      <pivotArea type="data" outline="0" fieldPosition="0">
        <references count="3">
          <reference field="4294967294" count="1" selected="0">
            <x v="0"/>
          </reference>
          <reference field="0" count="1" selected="0">
            <x v="2"/>
          </reference>
          <reference field="3"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3" count="1" selected="0">
            <x v="4"/>
          </reference>
        </references>
      </pivotArea>
    </chartFormat>
    <chartFormat chart="0" format="13" series="1">
      <pivotArea type="data" outline="0" fieldPosition="0">
        <references count="3">
          <reference field="4294967294" count="1" selected="0">
            <x v="0"/>
          </reference>
          <reference field="0" count="1" selected="0">
            <x v="1"/>
          </reference>
          <reference field="3" count="1" selected="0">
            <x v="4"/>
          </reference>
        </references>
      </pivotArea>
    </chartFormat>
    <chartFormat chart="0" format="14" series="1">
      <pivotArea type="data" outline="0" fieldPosition="0">
        <references count="3">
          <reference field="4294967294" count="1" selected="0">
            <x v="0"/>
          </reference>
          <reference field="0" count="1" selected="0">
            <x v="2"/>
          </reference>
          <reference field="3" count="1" selected="0">
            <x v="4"/>
          </reference>
        </references>
      </pivotArea>
    </chartFormat>
    <chartFormat chart="0" format="15" series="1">
      <pivotArea type="data" outline="0" fieldPosition="0">
        <references count="3">
          <reference field="4294967294" count="1" selected="0">
            <x v="0"/>
          </reference>
          <reference field="0" count="1" selected="0">
            <x v="0"/>
          </reference>
          <reference field="3" count="1" selected="0">
            <x v="5"/>
          </reference>
        </references>
      </pivotArea>
    </chartFormat>
    <chartFormat chart="0" format="16" series="1">
      <pivotArea type="data" outline="0" fieldPosition="0">
        <references count="3">
          <reference field="4294967294" count="1" selected="0">
            <x v="0"/>
          </reference>
          <reference field="0" count="1" selected="0">
            <x v="1"/>
          </reference>
          <reference field="3" count="1" selected="0">
            <x v="5"/>
          </reference>
        </references>
      </pivotArea>
    </chartFormat>
    <chartFormat chart="0" format="17" series="1">
      <pivotArea type="data" outline="0" fieldPosition="0">
        <references count="3">
          <reference field="4294967294" count="1" selected="0">
            <x v="0"/>
          </reference>
          <reference field="0" count="1" selected="0">
            <x v="2"/>
          </reference>
          <reference field="3" count="1" selected="0">
            <x v="5"/>
          </reference>
        </references>
      </pivotArea>
    </chartFormat>
    <chartFormat chart="0" format="18" series="1">
      <pivotArea type="data" outline="0" fieldPosition="0">
        <references count="3">
          <reference field="4294967294" count="1" selected="0">
            <x v="0"/>
          </reference>
          <reference field="0" count="1" selected="0">
            <x v="0"/>
          </reference>
          <reference field="3" count="1" selected="0">
            <x v="6"/>
          </reference>
        </references>
      </pivotArea>
    </chartFormat>
    <chartFormat chart="0" format="19" series="1">
      <pivotArea type="data" outline="0" fieldPosition="0">
        <references count="3">
          <reference field="4294967294" count="1" selected="0">
            <x v="0"/>
          </reference>
          <reference field="0" count="1" selected="0">
            <x v="1"/>
          </reference>
          <reference field="3" count="1" selected="0">
            <x v="6"/>
          </reference>
        </references>
      </pivotArea>
    </chartFormat>
    <chartFormat chart="0" format="20" series="1">
      <pivotArea type="data" outline="0" fieldPosition="0">
        <references count="3">
          <reference field="4294967294" count="1" selected="0">
            <x v="0"/>
          </reference>
          <reference field="0" count="1" selected="0">
            <x v="2"/>
          </reference>
          <reference field="3" count="1" selected="0">
            <x v="6"/>
          </reference>
        </references>
      </pivotArea>
    </chartFormat>
    <chartFormat chart="0" format="21" series="1">
      <pivotArea type="data" outline="0" fieldPosition="0">
        <references count="3">
          <reference field="4294967294" count="1" selected="0">
            <x v="0"/>
          </reference>
          <reference field="0" count="1" selected="0">
            <x v="0"/>
          </reference>
          <reference field="3" count="1" selected="0">
            <x v="7"/>
          </reference>
        </references>
      </pivotArea>
    </chartFormat>
    <chartFormat chart="0" format="22" series="1">
      <pivotArea type="data" outline="0" fieldPosition="0">
        <references count="3">
          <reference field="4294967294" count="1" selected="0">
            <x v="0"/>
          </reference>
          <reference field="0" count="1" selected="0">
            <x v="1"/>
          </reference>
          <reference field="3" count="1" selected="0">
            <x v="7"/>
          </reference>
        </references>
      </pivotArea>
    </chartFormat>
    <chartFormat chart="0" format="23" series="1">
      <pivotArea type="data" outline="0" fieldPosition="0">
        <references count="3">
          <reference field="4294967294" count="1" selected="0">
            <x v="0"/>
          </reference>
          <reference field="0" count="1" selected="0">
            <x v="2"/>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98AA0B-9AAB-BE48-8DF6-929DF2A636F2}" name="WAU Comparison to 1st cohort" cacheId="104"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1" rowHeaderCaption="Cohort week" colHeaderCaption="Region">
  <location ref="A10:D20" firstHeaderRow="1" firstDataRow="2" firstDataCol="1"/>
  <pivotFields count="10">
    <pivotField axis="axisCol" compact="0" outline="0" showAll="0">
      <items count="4">
        <item x="0"/>
        <item x="1"/>
        <item x="2"/>
        <item t="default"/>
      </items>
    </pivotField>
    <pivotField axis="axisRow" compact="0" outline="0" showAll="0">
      <items count="9">
        <item x="0"/>
        <item x="1"/>
        <item x="2"/>
        <item x="3"/>
        <item x="4"/>
        <item x="5"/>
        <item x="6"/>
        <item x="7"/>
        <item t="default"/>
      </items>
    </pivotField>
    <pivotField dataField="1" compact="0" outline="0" showAll="0">
      <items count="25">
        <item x="8"/>
        <item x="9"/>
        <item x="10"/>
        <item x="11"/>
        <item x="13"/>
        <item x="12"/>
        <item x="14"/>
        <item x="15"/>
        <item x="0"/>
        <item x="1"/>
        <item x="2"/>
        <item x="4"/>
        <item x="3"/>
        <item x="5"/>
        <item x="6"/>
        <item x="7"/>
        <item x="17"/>
        <item x="18"/>
        <item x="16"/>
        <item x="19"/>
        <item x="21"/>
        <item x="20"/>
        <item x="22"/>
        <item x="23"/>
        <item t="default"/>
      </items>
    </pivotField>
    <pivotField compact="0" outline="0" showAll="0"/>
    <pivotField compact="0" outline="0" showAll="0"/>
    <pivotField compact="0" outline="0" showAll="0"/>
    <pivotField compact="0" numFmtId="9" outline="0" showAll="0"/>
    <pivotField compact="0" outline="0" showAll="0"/>
    <pivotField compact="0" outline="0" showAll="0"/>
    <pivotField compact="0" outline="0" showAll="0"/>
  </pivotFields>
  <rowFields count="1">
    <field x="1"/>
  </rowFields>
  <rowItems count="9">
    <i>
      <x/>
    </i>
    <i>
      <x v="1"/>
    </i>
    <i>
      <x v="2"/>
    </i>
    <i>
      <x v="3"/>
    </i>
    <i>
      <x v="4"/>
    </i>
    <i>
      <x v="5"/>
    </i>
    <i>
      <x v="6"/>
    </i>
    <i>
      <x v="7"/>
    </i>
    <i t="grand">
      <x/>
    </i>
  </rowItems>
  <colFields count="1">
    <field x="0"/>
  </colFields>
  <colItems count="3">
    <i>
      <x/>
    </i>
    <i>
      <x v="1"/>
    </i>
    <i>
      <x v="2"/>
    </i>
  </colItems>
  <dataFields count="1">
    <dataField name="Change wrt 1st week" fld="2" subtotal="max" showDataAs="percentDiff" baseField="1" baseItem="0" numFmtId="10"/>
  </dataFields>
  <chartFormats count="2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9"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10"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2"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13"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5"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16"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18" series="1">
      <pivotArea type="data" outline="0" fieldPosition="0">
        <references count="3">
          <reference field="4294967294" count="1" selected="0">
            <x v="0"/>
          </reference>
          <reference field="0" count="1" selected="0">
            <x v="0"/>
          </reference>
          <reference field="1" count="1" selected="0">
            <x v="6"/>
          </reference>
        </references>
      </pivotArea>
    </chartFormat>
    <chartFormat chart="0" format="19" series="1">
      <pivotArea type="data" outline="0" fieldPosition="0">
        <references count="3">
          <reference field="4294967294" count="1" selected="0">
            <x v="0"/>
          </reference>
          <reference field="0" count="1" selected="0">
            <x v="1"/>
          </reference>
          <reference field="1" count="1" selected="0">
            <x v="6"/>
          </reference>
        </references>
      </pivotArea>
    </chartFormat>
    <chartFormat chart="0" format="20"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21" series="1">
      <pivotArea type="data" outline="0" fieldPosition="0">
        <references count="3">
          <reference field="4294967294" count="1" selected="0">
            <x v="0"/>
          </reference>
          <reference field="0" count="1" selected="0">
            <x v="0"/>
          </reference>
          <reference field="1" count="1" selected="0">
            <x v="7"/>
          </reference>
        </references>
      </pivotArea>
    </chartFormat>
    <chartFormat chart="0" format="22" series="1">
      <pivotArea type="data" outline="0" fieldPosition="0">
        <references count="3">
          <reference field="4294967294" count="1" selected="0">
            <x v="0"/>
          </reference>
          <reference field="0" count="1" selected="0">
            <x v="1"/>
          </reference>
          <reference field="1" count="1" selected="0">
            <x v="7"/>
          </reference>
        </references>
      </pivotArea>
    </chartFormat>
    <chartFormat chart="0" format="23" series="1">
      <pivotArea type="data" outline="0" fieldPosition="0">
        <references count="3">
          <reference field="4294967294" count="1" selected="0">
            <x v="0"/>
          </reference>
          <reference field="0" count="1" selected="0">
            <x v="2"/>
          </reference>
          <reference field="1" count="1" selected="0">
            <x v="7"/>
          </reference>
        </references>
      </pivotArea>
    </chartFormat>
    <chartFormat chart="0" format="24" series="1">
      <pivotArea type="data" outline="0" fieldPosition="0">
        <references count="2">
          <reference field="4294967294" count="1" selected="0">
            <x v="0"/>
          </reference>
          <reference field="0" count="1" selected="0">
            <x v="0"/>
          </reference>
        </references>
      </pivotArea>
    </chartFormat>
    <chartFormat chart="0" format="25" series="1">
      <pivotArea type="data" outline="0" fieldPosition="0">
        <references count="2">
          <reference field="4294967294" count="1" selected="0">
            <x v="0"/>
          </reference>
          <reference field="0" count="1" selected="0">
            <x v="1"/>
          </reference>
        </references>
      </pivotArea>
    </chartFormat>
    <chartFormat chart="0" format="26"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1" xr10:uid="{52BCE0BB-EE49-A64F-A6F0-77D43A10E305}" sourceName="cohort_week">
  <pivotTables>
    <pivotTable tabId="16" name="PivotTable3"/>
  </pivotTables>
  <data>
    <tabular pivotCacheId="25689053">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cle_week" xr10:uid="{61BCC3E3-AE7B-364F-8CE9-A3DCF8BD6CCB}" sourceName="article_week">
  <pivotTables>
    <pivotTable tabId="16" name="PivotTable3"/>
  </pivotTables>
  <data>
    <tabular pivotCacheId="25689053">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2" xr10:uid="{8E56FAA7-8EDA-424D-935D-8EE7B93772A1}" sourceName="cohort_week">
  <pivotTables>
    <pivotTable tabId="21" name="PivotTable7"/>
  </pivotTables>
  <data>
    <tabular pivotCacheId="287830555">
      <items count="8">
        <i x="0" s="1"/>
        <i x="1" s="1"/>
        <i x="2" s="1"/>
        <i x="3" s="1"/>
        <i x="4" s="1"/>
        <i x="5" s="1"/>
        <i x="6"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3" xr10:uid="{A5F47F8E-D213-E340-90B4-9746374AF639}" sourceName="cohort_week">
  <pivotTables>
    <pivotTable tabId="15" name="Week-over-week change in % of articles"/>
  </pivotTables>
  <data>
    <tabular pivotCacheId="25689053">
      <items count="8">
        <i x="0" s="1"/>
        <i x="1" s="1"/>
        <i x="2" s="1"/>
        <i x="3" s="1"/>
        <i x="4" s="1"/>
        <i x="5" s="1"/>
        <i x="6"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4" xr10:uid="{88A9D03E-C150-FB4D-9A2E-C103A7C4D902}" sourceName="cohort_week">
  <pivotTables>
    <pivotTable tabId="28" name="PivotTable10"/>
  </pivotTables>
  <data>
    <tabular pivotCacheId="287830555">
      <items count="8">
        <i x="0" s="1"/>
        <i x="1" s="1"/>
        <i x="2" s="1"/>
        <i x="3" s="1"/>
        <i x="4" s="1"/>
        <i x="5" s="1"/>
        <i x="6"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5" xr10:uid="{8821D1A8-C3E2-F14B-9DD9-233CDF180E2F}" sourceName="cohort_week">
  <pivotTables>
    <pivotTable tabId="27" name="PivotTable9"/>
  </pivotTables>
  <data>
    <tabular pivotCacheId="287830555">
      <items count="8">
        <i x="0" s="1"/>
        <i x="1" s="1"/>
        <i x="2" s="1"/>
        <i x="3" s="1"/>
        <i x="4" s="1"/>
        <i x="5" s="1"/>
        <i x="6" s="1"/>
        <i x="7"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cle_week1" xr10:uid="{566974C8-8F53-4E46-98D7-39DBE101C86B}" sourceName="article_week">
  <pivotTables>
    <pivotTable tabId="27" name="PivotTable9"/>
  </pivotTables>
  <data>
    <tabular pivotCacheId="287830555">
      <items count="8">
        <i x="0" s="1"/>
        <i x="1" s="1"/>
        <i x="2" s="1"/>
        <i x="3" s="1"/>
        <i x="4" s="1"/>
        <i x="5" s="1"/>
        <i x="6"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_week6" xr10:uid="{79E4A7F8-A52C-B64C-A86B-C2446D1E7BD4}" sourceName="cohort_week">
  <pivotTables>
    <pivotTable tabId="33" name="WAU Comparison to 1st cohort"/>
  </pivotTables>
  <data>
    <tabular pivotCacheId="287830555">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1" xr10:uid="{AF4E4091-A3CA-6A4E-9752-B1162B8B9054}" cache="Slicer_cohort_week1" caption="cohort_week" rowHeight="251883"/>
  <slicer name="article_week" xr10:uid="{61543CAC-16B9-A14A-BA3F-F9F55333B33F}" cache="Slicer_article_week" caption="article_week"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5" xr10:uid="{091D92B0-D1F0-9442-8065-423EE8B35DCB}" cache="Slicer_cohort_week4" caption="cohort_week"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6" xr10:uid="{34BF7E54-BFDB-384C-9F5A-85D25AD6B9AE}" cache="Slicer_cohort_week5" caption="cohort_week" rowHeight="251883"/>
  <slicer name="article_week 1" xr10:uid="{ABB53047-3A6F-8E42-9134-B72FA74F9D95}" cache="Slicer_article_week1" caption="article_week"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2" xr10:uid="{C6B80A5D-722F-B04F-979E-0CBCB2FBACD2}" cache="Slicer_cohort_week2" caption="cohort_week"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3" xr10:uid="{5DB015F6-7E93-844A-8618-18791C3C1E0B}" cache="Slicer_cohort_week3" caption="cohort_week" rowHeight="251883"/>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hort_week 7" xr10:uid="{8173AAB8-B7F1-5441-A03F-8454599F01A6}" cache="Slicer_cohort_week6" caption="cohort_week"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BCF862-DB79-6246-B34D-B90F5263F6B4}" name="Table7" displayName="Table7" ref="A1:F109" totalsRowShown="0" headerRowDxfId="58">
  <autoFilter ref="A1:F109" xr:uid="{4DBCF862-DB79-6246-B34D-B90F5263F6B4}"/>
  <tableColumns count="6">
    <tableColumn id="1" xr3:uid="{952B1938-C968-7347-A62A-FFCE4EB65D7A}" name="region" dataDxfId="57"/>
    <tableColumn id="2" xr3:uid="{1778E0BE-CB7C-EA43-AF77-B584711CB9CC}" name="cohort_week" dataDxfId="56"/>
    <tableColumn id="3" xr3:uid="{4118D28D-A661-1E41-872C-3DED75DD6531}" name="num_user" dataDxfId="55"/>
    <tableColumn id="4" xr3:uid="{351BEA51-1E50-9F43-B0FE-46B5CA9DAE70}" name="article_week" dataDxfId="54"/>
    <tableColumn id="5" xr3:uid="{8D4FB4B0-58FA-934C-831D-B8D1BCA9E72E}" name="num_article" dataDxfId="53"/>
    <tableColumn id="6" xr3:uid="{8926B160-2B20-2A47-A947-B3D4F592E0A4}" name="article/WAU" dataDxfId="52">
      <calculatedColumnFormula>E2/C2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spreadsheets/d/15mEgfPrwtjzrSZ8YalQYRZWf8bf2B02m00PkAnZ4_yY/edit"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E630-803D-FC48-BF2A-6F4FE18CB887}">
  <dimension ref="A10:E25"/>
  <sheetViews>
    <sheetView tabSelected="1" topLeftCell="A2" zoomScaleNormal="100" workbookViewId="0">
      <selection activeCell="B30" sqref="B30"/>
    </sheetView>
  </sheetViews>
  <sheetFormatPr baseColWidth="10" defaultRowHeight="16" x14ac:dyDescent="0.2"/>
  <sheetData>
    <row r="10" spans="1:3" ht="21" x14ac:dyDescent="0.25">
      <c r="B10" s="7" t="s">
        <v>58</v>
      </c>
    </row>
    <row r="11" spans="1:3" ht="21" x14ac:dyDescent="0.25">
      <c r="A11" s="7"/>
      <c r="B11" s="7" t="s">
        <v>59</v>
      </c>
      <c r="C11" s="7"/>
    </row>
    <row r="12" spans="1:3" ht="21" x14ac:dyDescent="0.25">
      <c r="A12" s="7"/>
      <c r="B12" s="7" t="s">
        <v>60</v>
      </c>
      <c r="C12" s="7"/>
    </row>
    <row r="13" spans="1:3" ht="21" x14ac:dyDescent="0.25">
      <c r="A13" s="7"/>
      <c r="B13" s="7" t="s">
        <v>61</v>
      </c>
      <c r="C13" s="7"/>
    </row>
    <row r="17" spans="2:5" ht="21" x14ac:dyDescent="0.25">
      <c r="B17" s="9" t="s">
        <v>38</v>
      </c>
      <c r="C17" s="8"/>
    </row>
    <row r="18" spans="2:5" ht="21" x14ac:dyDescent="0.25">
      <c r="B18" s="7" t="s">
        <v>57</v>
      </c>
    </row>
    <row r="19" spans="2:5" ht="21" x14ac:dyDescent="0.25">
      <c r="C19" s="7"/>
      <c r="D19" s="7"/>
      <c r="E19" s="7"/>
    </row>
    <row r="20" spans="2:5" ht="21" x14ac:dyDescent="0.25">
      <c r="B20" s="7"/>
      <c r="C20" s="7"/>
      <c r="D20" s="7"/>
      <c r="E20" s="7"/>
    </row>
    <row r="21" spans="2:5" ht="21" x14ac:dyDescent="0.25">
      <c r="B21" s="7" t="s">
        <v>56</v>
      </c>
      <c r="C21" s="7"/>
      <c r="D21" s="7"/>
      <c r="E21" s="7"/>
    </row>
    <row r="22" spans="2:5" ht="21" x14ac:dyDescent="0.25">
      <c r="B22" s="7" t="s">
        <v>54</v>
      </c>
    </row>
    <row r="23" spans="2:5" ht="21" x14ac:dyDescent="0.25">
      <c r="B23" s="7" t="s">
        <v>55</v>
      </c>
    </row>
    <row r="24" spans="2:5" ht="21" x14ac:dyDescent="0.25">
      <c r="B24" s="7" t="s">
        <v>62</v>
      </c>
    </row>
    <row r="25" spans="2:5" ht="21" x14ac:dyDescent="0.25">
      <c r="B25" s="7" t="s">
        <v>63</v>
      </c>
    </row>
  </sheetData>
  <hyperlinks>
    <hyperlink ref="B17" r:id="rId1" location="gid=508518866" tooltip="Data" xr:uid="{77C19DC0-A903-3149-B995-4C1C2977CE1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ECA48-93FB-F245-82A3-CC47BF6C1691}">
  <dimension ref="B1:M31"/>
  <sheetViews>
    <sheetView topLeftCell="B2" workbookViewId="0">
      <selection activeCell="B8" sqref="B8:D8"/>
    </sheetView>
  </sheetViews>
  <sheetFormatPr baseColWidth="10" defaultRowHeight="16" x14ac:dyDescent="0.2"/>
  <cols>
    <col min="1" max="1" width="0" style="10" hidden="1" customWidth="1"/>
    <col min="2" max="3" width="10.83203125" style="10"/>
    <col min="4" max="4" width="42.83203125" style="10" customWidth="1"/>
    <col min="5" max="11" width="10.83203125" style="10"/>
    <col min="12" max="12" width="76.6640625" style="10" customWidth="1"/>
    <col min="13" max="16384" width="10.83203125" style="10"/>
  </cols>
  <sheetData>
    <row r="1" spans="2:12" hidden="1" x14ac:dyDescent="0.2">
      <c r="B1" s="11"/>
      <c r="C1" s="11"/>
      <c r="D1" s="11"/>
    </row>
    <row r="2" spans="2:12" x14ac:dyDescent="0.2">
      <c r="B2" s="46"/>
      <c r="C2" s="46"/>
      <c r="D2" s="46"/>
      <c r="E2" s="46"/>
      <c r="F2" s="46"/>
      <c r="G2" s="46"/>
      <c r="H2" s="46"/>
      <c r="I2" s="46"/>
      <c r="J2" s="46"/>
      <c r="K2" s="46"/>
      <c r="L2" s="46"/>
    </row>
    <row r="3" spans="2:12" ht="16" customHeight="1" x14ac:dyDescent="0.2">
      <c r="B3" s="46"/>
      <c r="C3" s="46"/>
      <c r="D3" s="46"/>
      <c r="E3" s="46"/>
      <c r="F3" s="46"/>
      <c r="G3" s="46"/>
      <c r="H3" s="46"/>
      <c r="I3" s="46"/>
      <c r="J3" s="46"/>
      <c r="K3" s="46"/>
      <c r="L3" s="46"/>
    </row>
    <row r="4" spans="2:12" ht="16" customHeight="1" x14ac:dyDescent="0.2">
      <c r="B4" s="46"/>
      <c r="C4" s="46"/>
      <c r="D4" s="46"/>
      <c r="E4" s="46"/>
      <c r="F4" s="46"/>
      <c r="G4" s="46"/>
      <c r="H4" s="46"/>
      <c r="I4" s="46"/>
      <c r="J4" s="46"/>
      <c r="K4" s="46"/>
      <c r="L4" s="46"/>
    </row>
    <row r="5" spans="2:12" ht="16" customHeight="1" x14ac:dyDescent="0.2">
      <c r="B5" s="46"/>
      <c r="C5" s="46"/>
      <c r="D5" s="46"/>
      <c r="E5" s="46"/>
      <c r="F5" s="46"/>
      <c r="G5" s="46"/>
      <c r="H5" s="46"/>
      <c r="I5" s="46"/>
      <c r="J5" s="46"/>
      <c r="K5" s="46"/>
      <c r="L5" s="46"/>
    </row>
    <row r="6" spans="2:12" x14ac:dyDescent="0.2">
      <c r="B6" s="46"/>
      <c r="C6" s="46"/>
      <c r="D6" s="46"/>
      <c r="E6" s="46"/>
      <c r="F6" s="46"/>
      <c r="G6" s="46"/>
      <c r="H6" s="46"/>
      <c r="I6" s="46"/>
      <c r="J6" s="46"/>
      <c r="K6" s="46"/>
      <c r="L6" s="46"/>
    </row>
    <row r="7" spans="2:12" ht="26" x14ac:dyDescent="0.3">
      <c r="B7" s="56" t="s">
        <v>75</v>
      </c>
      <c r="C7" s="56"/>
      <c r="D7" s="56"/>
      <c r="E7" s="56" t="s">
        <v>45</v>
      </c>
      <c r="F7" s="56"/>
      <c r="G7" s="56"/>
      <c r="H7" s="56"/>
      <c r="I7" s="56"/>
      <c r="J7" s="56"/>
      <c r="K7" s="56"/>
      <c r="L7" s="56"/>
    </row>
    <row r="8" spans="2:12" ht="21" customHeight="1" x14ac:dyDescent="0.25">
      <c r="B8" s="55" t="s">
        <v>52</v>
      </c>
      <c r="C8" s="55"/>
      <c r="D8" s="55"/>
      <c r="E8" s="53" t="s">
        <v>53</v>
      </c>
      <c r="F8" s="53"/>
      <c r="G8" s="53"/>
      <c r="H8" s="53"/>
      <c r="I8" s="53"/>
      <c r="J8" s="53"/>
      <c r="K8" s="53"/>
      <c r="L8" s="53"/>
    </row>
    <row r="9" spans="2:12" x14ac:dyDescent="0.2">
      <c r="B9" s="47"/>
      <c r="C9" s="48"/>
      <c r="D9" s="48"/>
      <c r="E9" s="48"/>
      <c r="F9" s="48"/>
      <c r="G9" s="48"/>
      <c r="H9" s="48"/>
      <c r="I9" s="48"/>
      <c r="J9" s="48"/>
      <c r="K9" s="48"/>
      <c r="L9" s="49"/>
    </row>
    <row r="10" spans="2:12" x14ac:dyDescent="0.2">
      <c r="B10" s="50"/>
      <c r="C10" s="51"/>
      <c r="D10" s="51"/>
      <c r="E10" s="51"/>
      <c r="F10" s="51"/>
      <c r="G10" s="51"/>
      <c r="H10" s="51"/>
      <c r="I10" s="51"/>
      <c r="J10" s="51"/>
      <c r="K10" s="51"/>
      <c r="L10" s="52"/>
    </row>
    <row r="11" spans="2:12" ht="21" customHeight="1" x14ac:dyDescent="0.25">
      <c r="B11" s="55" t="s">
        <v>40</v>
      </c>
      <c r="C11" s="55"/>
      <c r="D11" s="55"/>
      <c r="E11" s="53" t="s">
        <v>74</v>
      </c>
      <c r="F11" s="53"/>
      <c r="G11" s="53"/>
      <c r="H11" s="53"/>
      <c r="I11" s="53"/>
      <c r="J11" s="53"/>
      <c r="K11" s="53"/>
      <c r="L11" s="53"/>
    </row>
    <row r="12" spans="2:12" x14ac:dyDescent="0.2">
      <c r="B12" s="47"/>
      <c r="C12" s="48"/>
      <c r="D12" s="48"/>
      <c r="E12" s="48"/>
      <c r="F12" s="48"/>
      <c r="G12" s="48"/>
      <c r="H12" s="48"/>
      <c r="I12" s="48"/>
      <c r="J12" s="48"/>
      <c r="K12" s="48"/>
      <c r="L12" s="49"/>
    </row>
    <row r="13" spans="2:12" x14ac:dyDescent="0.2">
      <c r="B13" s="50"/>
      <c r="C13" s="51"/>
      <c r="D13" s="51"/>
      <c r="E13" s="51"/>
      <c r="F13" s="51"/>
      <c r="G13" s="51"/>
      <c r="H13" s="51"/>
      <c r="I13" s="51"/>
      <c r="J13" s="51"/>
      <c r="K13" s="51"/>
      <c r="L13" s="52"/>
    </row>
    <row r="14" spans="2:12" ht="21" customHeight="1" x14ac:dyDescent="0.25">
      <c r="B14" s="55" t="s">
        <v>41</v>
      </c>
      <c r="C14" s="55"/>
      <c r="D14" s="55"/>
      <c r="E14" s="53" t="s">
        <v>46</v>
      </c>
      <c r="F14" s="53"/>
      <c r="G14" s="53"/>
      <c r="H14" s="53"/>
      <c r="I14" s="53"/>
      <c r="J14" s="53"/>
      <c r="K14" s="53"/>
      <c r="L14" s="53"/>
    </row>
    <row r="15" spans="2:12" x14ac:dyDescent="0.2">
      <c r="B15" s="47"/>
      <c r="C15" s="48"/>
      <c r="D15" s="48"/>
      <c r="E15" s="48"/>
      <c r="F15" s="48"/>
      <c r="G15" s="48"/>
      <c r="H15" s="48"/>
      <c r="I15" s="48"/>
      <c r="J15" s="48"/>
      <c r="K15" s="48"/>
      <c r="L15" s="49"/>
    </row>
    <row r="16" spans="2:12" x14ac:dyDescent="0.2">
      <c r="B16" s="50"/>
      <c r="C16" s="51"/>
      <c r="D16" s="51"/>
      <c r="E16" s="51"/>
      <c r="F16" s="51"/>
      <c r="G16" s="51"/>
      <c r="H16" s="51"/>
      <c r="I16" s="51"/>
      <c r="J16" s="51"/>
      <c r="K16" s="51"/>
      <c r="L16" s="52"/>
    </row>
    <row r="17" spans="2:13" ht="21" customHeight="1" x14ac:dyDescent="0.25">
      <c r="B17" s="55" t="s">
        <v>42</v>
      </c>
      <c r="C17" s="55"/>
      <c r="D17" s="55"/>
      <c r="E17" s="53" t="s">
        <v>47</v>
      </c>
      <c r="F17" s="53"/>
      <c r="G17" s="53"/>
      <c r="H17" s="53"/>
      <c r="I17" s="53"/>
      <c r="J17" s="53"/>
      <c r="K17" s="53"/>
      <c r="L17" s="53"/>
    </row>
    <row r="18" spans="2:13" x14ac:dyDescent="0.2">
      <c r="B18" s="47"/>
      <c r="C18" s="48"/>
      <c r="D18" s="48"/>
      <c r="E18" s="48"/>
      <c r="F18" s="48"/>
      <c r="G18" s="48"/>
      <c r="H18" s="48"/>
      <c r="I18" s="48"/>
      <c r="J18" s="48"/>
      <c r="K18" s="48"/>
      <c r="L18" s="49"/>
    </row>
    <row r="19" spans="2:13" x14ac:dyDescent="0.2">
      <c r="B19" s="50"/>
      <c r="C19" s="51"/>
      <c r="D19" s="51"/>
      <c r="E19" s="51"/>
      <c r="F19" s="51"/>
      <c r="G19" s="51"/>
      <c r="H19" s="51"/>
      <c r="I19" s="51"/>
      <c r="J19" s="51"/>
      <c r="K19" s="51"/>
      <c r="L19" s="52"/>
    </row>
    <row r="20" spans="2:13" ht="21" customHeight="1" x14ac:dyDescent="0.25">
      <c r="B20" s="55" t="s">
        <v>43</v>
      </c>
      <c r="C20" s="55"/>
      <c r="D20" s="55"/>
      <c r="E20" s="53" t="s">
        <v>66</v>
      </c>
      <c r="F20" s="53"/>
      <c r="G20" s="53"/>
      <c r="H20" s="53"/>
      <c r="I20" s="53"/>
      <c r="J20" s="53"/>
      <c r="K20" s="53"/>
      <c r="L20" s="53"/>
      <c r="M20" s="40"/>
    </row>
    <row r="21" spans="2:13" x14ac:dyDescent="0.2">
      <c r="B21" s="47"/>
      <c r="C21" s="48"/>
      <c r="D21" s="48"/>
      <c r="E21" s="48"/>
      <c r="F21" s="48"/>
      <c r="G21" s="48"/>
      <c r="H21" s="48"/>
      <c r="I21" s="48"/>
      <c r="J21" s="48"/>
      <c r="K21" s="48"/>
      <c r="L21" s="49"/>
    </row>
    <row r="22" spans="2:13" x14ac:dyDescent="0.2">
      <c r="B22" s="50"/>
      <c r="C22" s="51"/>
      <c r="D22" s="51"/>
      <c r="E22" s="51"/>
      <c r="F22" s="51"/>
      <c r="G22" s="51"/>
      <c r="H22" s="51"/>
      <c r="I22" s="51"/>
      <c r="J22" s="51"/>
      <c r="K22" s="51"/>
      <c r="L22" s="52"/>
    </row>
    <row r="23" spans="2:13" ht="21" customHeight="1" x14ac:dyDescent="0.25">
      <c r="B23" s="55" t="s">
        <v>44</v>
      </c>
      <c r="C23" s="55"/>
      <c r="D23" s="55"/>
      <c r="E23" s="53" t="s">
        <v>48</v>
      </c>
      <c r="F23" s="53"/>
      <c r="G23" s="53"/>
      <c r="H23" s="53"/>
      <c r="I23" s="53"/>
      <c r="J23" s="53"/>
      <c r="K23" s="53"/>
      <c r="L23" s="53"/>
      <c r="M23" s="40"/>
    </row>
    <row r="24" spans="2:13" x14ac:dyDescent="0.2">
      <c r="B24" s="47"/>
      <c r="C24" s="48"/>
      <c r="D24" s="48"/>
      <c r="E24" s="48"/>
      <c r="F24" s="48"/>
      <c r="G24" s="48"/>
      <c r="H24" s="48"/>
      <c r="I24" s="48"/>
      <c r="J24" s="48"/>
      <c r="K24" s="48"/>
      <c r="L24" s="49"/>
    </row>
    <row r="25" spans="2:13" x14ac:dyDescent="0.2">
      <c r="B25" s="50"/>
      <c r="C25" s="51"/>
      <c r="D25" s="51"/>
      <c r="E25" s="51"/>
      <c r="F25" s="51"/>
      <c r="G25" s="51"/>
      <c r="H25" s="51"/>
      <c r="I25" s="51"/>
      <c r="J25" s="51"/>
      <c r="K25" s="51"/>
      <c r="L25" s="52"/>
    </row>
    <row r="26" spans="2:13" ht="21" customHeight="1" x14ac:dyDescent="0.25">
      <c r="B26" s="55" t="s">
        <v>31</v>
      </c>
      <c r="C26" s="55"/>
      <c r="D26" s="55"/>
      <c r="E26" s="53" t="s">
        <v>67</v>
      </c>
      <c r="F26" s="53"/>
      <c r="G26" s="53"/>
      <c r="H26" s="53"/>
      <c r="I26" s="53"/>
      <c r="J26" s="53"/>
      <c r="K26" s="53"/>
      <c r="L26" s="53"/>
      <c r="M26" s="40"/>
    </row>
    <row r="27" spans="2:13" x14ac:dyDescent="0.2">
      <c r="B27" s="54"/>
      <c r="C27" s="54"/>
      <c r="D27" s="54"/>
      <c r="E27" s="54"/>
      <c r="F27" s="54"/>
      <c r="G27" s="54"/>
      <c r="H27" s="54"/>
      <c r="I27" s="54"/>
      <c r="J27" s="54"/>
      <c r="K27" s="54"/>
      <c r="L27" s="54"/>
    </row>
    <row r="28" spans="2:13" x14ac:dyDescent="0.2">
      <c r="B28" s="54"/>
      <c r="C28" s="54"/>
      <c r="D28" s="54"/>
      <c r="E28" s="54"/>
      <c r="F28" s="54"/>
      <c r="G28" s="54"/>
      <c r="H28" s="54"/>
      <c r="I28" s="54"/>
      <c r="J28" s="54"/>
      <c r="K28" s="54"/>
      <c r="L28" s="54"/>
    </row>
    <row r="31" spans="2:13" x14ac:dyDescent="0.2">
      <c r="G31" s="12"/>
    </row>
  </sheetData>
  <mergeCells count="28">
    <mergeCell ref="E20:L20"/>
    <mergeCell ref="B8:D8"/>
    <mergeCell ref="B23:D23"/>
    <mergeCell ref="B7:D7"/>
    <mergeCell ref="E7:L7"/>
    <mergeCell ref="B11:D11"/>
    <mergeCell ref="B14:D14"/>
    <mergeCell ref="B17:D17"/>
    <mergeCell ref="B20:D20"/>
    <mergeCell ref="B21:L22"/>
    <mergeCell ref="E23:L23"/>
    <mergeCell ref="E26:L26"/>
    <mergeCell ref="B27:D28"/>
    <mergeCell ref="F27:H28"/>
    <mergeCell ref="I27:K28"/>
    <mergeCell ref="L27:L28"/>
    <mergeCell ref="E27:E28"/>
    <mergeCell ref="B26:D26"/>
    <mergeCell ref="B24:L25"/>
    <mergeCell ref="B2:L6"/>
    <mergeCell ref="B9:L10"/>
    <mergeCell ref="B12:L13"/>
    <mergeCell ref="B15:L16"/>
    <mergeCell ref="B18:L19"/>
    <mergeCell ref="E8:L8"/>
    <mergeCell ref="E11:L11"/>
    <mergeCell ref="E14:L14"/>
    <mergeCell ref="E17:L17"/>
  </mergeCells>
  <hyperlinks>
    <hyperlink ref="B11:D11" location="Master!A1" display="Master " xr:uid="{847C3873-D83B-6D45-8668-502E6F25C040}"/>
    <hyperlink ref="B14:D14" location="'Article to WAU regional'!A1" display="Article to WAU regional" xr:uid="{48E4BF67-C3D4-444E-87E2-1BC0FD9D2466}"/>
    <hyperlink ref="B17:D17" location="'Week-over-week Article per WAU'!A1" display="Week-over-week Article per WAU" xr:uid="{24EBAC85-F14A-9644-87A4-7235835AD502}"/>
    <hyperlink ref="B20:D20" location="'Week-over-week WAU'!A1" display="Week-over-week WAU" xr:uid="{0F91957F-4BAE-554B-A7D3-4D23E7059C40}"/>
    <hyperlink ref="B26:D26" location="'Change in % of WAU'!A1" display="Change in % of WAU" xr:uid="{768E0117-A5AC-804D-8B49-74268CB0138A}"/>
    <hyperlink ref="B23:D23" location="'Week-over-week articles'!A1" display="Week-over-week articles" xr:uid="{0FC5A9EF-B36B-2B4A-B832-D010398E5501}"/>
    <hyperlink ref="B8:D8" location="'Raw data'!A1" display="Raw Data" xr:uid="{E91B4B76-C262-3C43-80DC-F2A45040A16E}"/>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805D-787A-E549-BC63-2DF0F2453743}">
  <dimension ref="A1:F1000"/>
  <sheetViews>
    <sheetView zoomScaleNormal="100" workbookViewId="0">
      <pane ySplit="1" topLeftCell="A2" activePane="bottomLeft" state="frozen"/>
      <selection pane="bottomLeft"/>
    </sheetView>
  </sheetViews>
  <sheetFormatPr baseColWidth="10" defaultRowHeight="16" x14ac:dyDescent="0.2"/>
  <cols>
    <col min="1" max="1" width="17.5" customWidth="1"/>
    <col min="2" max="2" width="14.5" customWidth="1"/>
    <col min="3" max="3" width="11.83203125" customWidth="1"/>
    <col min="4" max="4" width="14.1640625" customWidth="1"/>
    <col min="5" max="5" width="13.5" customWidth="1"/>
    <col min="6" max="6" width="15.83203125" customWidth="1"/>
    <col min="7" max="7" width="21.5" bestFit="1" customWidth="1"/>
    <col min="8" max="8" width="16.33203125" bestFit="1" customWidth="1"/>
    <col min="9" max="9" width="21.1640625" bestFit="1" customWidth="1"/>
    <col min="10" max="10" width="17.5" bestFit="1" customWidth="1"/>
    <col min="11" max="11" width="16.33203125" bestFit="1" customWidth="1"/>
    <col min="12" max="12" width="21.1640625" bestFit="1" customWidth="1"/>
    <col min="13" max="13" width="17.5" bestFit="1" customWidth="1"/>
    <col min="14" max="14" width="16.33203125" bestFit="1" customWidth="1"/>
    <col min="15" max="15" width="21.1640625" bestFit="1" customWidth="1"/>
    <col min="16" max="16" width="17.5" bestFit="1" customWidth="1"/>
    <col min="17" max="17" width="16.33203125" bestFit="1" customWidth="1"/>
    <col min="18" max="18" width="21.1640625" bestFit="1" customWidth="1"/>
    <col min="19" max="19" width="17.5" bestFit="1" customWidth="1"/>
    <col min="20" max="20" width="16.33203125" bestFit="1" customWidth="1"/>
    <col min="21" max="21" width="21.1640625" bestFit="1" customWidth="1"/>
    <col min="22" max="22" width="17.5" bestFit="1" customWidth="1"/>
    <col min="23" max="23" width="16.33203125" bestFit="1" customWidth="1"/>
    <col min="24" max="24" width="21.1640625" bestFit="1" customWidth="1"/>
    <col min="25" max="25" width="17.5" bestFit="1" customWidth="1"/>
    <col min="26" max="26" width="16.33203125" bestFit="1" customWidth="1"/>
    <col min="27" max="27" width="21.1640625" bestFit="1" customWidth="1"/>
    <col min="28" max="28" width="22.33203125" bestFit="1" customWidth="1"/>
    <col min="29" max="29" width="21" bestFit="1" customWidth="1"/>
    <col min="30" max="30" width="26" bestFit="1" customWidth="1"/>
    <col min="31" max="41" width="21.1640625" bestFit="1" customWidth="1"/>
    <col min="42" max="42" width="24.83203125" bestFit="1" customWidth="1"/>
    <col min="43" max="43" width="23.6640625" bestFit="1" customWidth="1"/>
    <col min="44" max="44" width="28.6640625" bestFit="1" customWidth="1"/>
    <col min="45" max="45" width="22.33203125" bestFit="1" customWidth="1"/>
    <col min="46" max="46" width="21" bestFit="1" customWidth="1"/>
    <col min="47" max="47" width="26" bestFit="1" customWidth="1"/>
  </cols>
  <sheetData>
    <row r="1" spans="1:6" x14ac:dyDescent="0.2">
      <c r="A1" s="1" t="s">
        <v>0</v>
      </c>
      <c r="B1" s="1" t="s">
        <v>1</v>
      </c>
      <c r="C1" s="1" t="s">
        <v>2</v>
      </c>
      <c r="D1" s="1" t="s">
        <v>3</v>
      </c>
      <c r="E1" s="1" t="s">
        <v>4</v>
      </c>
      <c r="F1" s="1" t="s">
        <v>16</v>
      </c>
    </row>
    <row r="2" spans="1:6" x14ac:dyDescent="0.2">
      <c r="A2" s="1" t="s">
        <v>5</v>
      </c>
      <c r="B2" s="1" t="s">
        <v>6</v>
      </c>
      <c r="C2" s="1">
        <v>482</v>
      </c>
      <c r="D2" s="1" t="s">
        <v>6</v>
      </c>
      <c r="E2" s="1">
        <v>2047</v>
      </c>
      <c r="F2" s="1">
        <f>E2/C2</f>
        <v>4.2468879668049793</v>
      </c>
    </row>
    <row r="3" spans="1:6" x14ac:dyDescent="0.2">
      <c r="A3" s="1" t="s">
        <v>5</v>
      </c>
      <c r="B3" s="1" t="s">
        <v>6</v>
      </c>
      <c r="C3" s="1">
        <v>482</v>
      </c>
      <c r="D3" s="1" t="s">
        <v>7</v>
      </c>
      <c r="E3" s="1">
        <v>1963</v>
      </c>
      <c r="F3" s="1">
        <f t="shared" ref="F3:F66" si="0">E3/C3</f>
        <v>4.0726141078838172</v>
      </c>
    </row>
    <row r="4" spans="1:6" x14ac:dyDescent="0.2">
      <c r="A4" s="1" t="s">
        <v>5</v>
      </c>
      <c r="B4" s="1" t="s">
        <v>6</v>
      </c>
      <c r="C4" s="1">
        <v>482</v>
      </c>
      <c r="D4" s="1" t="s">
        <v>8</v>
      </c>
      <c r="E4" s="1">
        <v>1723</v>
      </c>
      <c r="F4" s="1">
        <f t="shared" si="0"/>
        <v>3.5746887966804981</v>
      </c>
    </row>
    <row r="5" spans="1:6" x14ac:dyDescent="0.2">
      <c r="A5" s="1" t="s">
        <v>5</v>
      </c>
      <c r="B5" s="1" t="s">
        <v>6</v>
      </c>
      <c r="C5" s="1">
        <v>482</v>
      </c>
      <c r="D5" s="1" t="s">
        <v>9</v>
      </c>
      <c r="E5" s="1">
        <v>1653</v>
      </c>
      <c r="F5" s="1">
        <f t="shared" si="0"/>
        <v>3.4294605809128629</v>
      </c>
    </row>
    <row r="6" spans="1:6" x14ac:dyDescent="0.2">
      <c r="A6" s="1" t="s">
        <v>5</v>
      </c>
      <c r="B6" s="1" t="s">
        <v>6</v>
      </c>
      <c r="C6" s="1">
        <v>482</v>
      </c>
      <c r="D6" s="1" t="s">
        <v>10</v>
      </c>
      <c r="E6" s="1">
        <v>1423</v>
      </c>
      <c r="F6" s="1">
        <f t="shared" si="0"/>
        <v>2.9522821576763487</v>
      </c>
    </row>
    <row r="7" spans="1:6" x14ac:dyDescent="0.2">
      <c r="A7" s="1" t="s">
        <v>5</v>
      </c>
      <c r="B7" s="1" t="s">
        <v>6</v>
      </c>
      <c r="C7" s="1">
        <v>482</v>
      </c>
      <c r="D7" s="1" t="s">
        <v>11</v>
      </c>
      <c r="E7" s="1">
        <v>1400</v>
      </c>
      <c r="F7" s="1">
        <f t="shared" si="0"/>
        <v>2.904564315352697</v>
      </c>
    </row>
    <row r="8" spans="1:6" x14ac:dyDescent="0.2">
      <c r="A8" s="1" t="s">
        <v>5</v>
      </c>
      <c r="B8" s="1" t="s">
        <v>6</v>
      </c>
      <c r="C8" s="1">
        <v>482</v>
      </c>
      <c r="D8" s="1" t="s">
        <v>12</v>
      </c>
      <c r="E8" s="1">
        <v>920</v>
      </c>
      <c r="F8" s="1">
        <f t="shared" si="0"/>
        <v>1.9087136929460582</v>
      </c>
    </row>
    <row r="9" spans="1:6" x14ac:dyDescent="0.2">
      <c r="A9" s="1" t="s">
        <v>5</v>
      </c>
      <c r="B9" s="1" t="s">
        <v>6</v>
      </c>
      <c r="C9" s="1">
        <v>482</v>
      </c>
      <c r="D9" s="1" t="s">
        <v>13</v>
      </c>
      <c r="E9" s="1">
        <v>540</v>
      </c>
      <c r="F9" s="1">
        <f t="shared" si="0"/>
        <v>1.1203319502074689</v>
      </c>
    </row>
    <row r="10" spans="1:6" x14ac:dyDescent="0.2">
      <c r="A10" s="1" t="s">
        <v>5</v>
      </c>
      <c r="B10" s="1" t="s">
        <v>7</v>
      </c>
      <c r="C10" s="1">
        <v>553</v>
      </c>
      <c r="D10" s="1" t="s">
        <v>7</v>
      </c>
      <c r="E10" s="2">
        <v>2134</v>
      </c>
      <c r="F10" s="1">
        <f t="shared" si="0"/>
        <v>3.8589511754068715</v>
      </c>
    </row>
    <row r="11" spans="1:6" x14ac:dyDescent="0.2">
      <c r="A11" s="1" t="s">
        <v>5</v>
      </c>
      <c r="B11" s="1" t="s">
        <v>7</v>
      </c>
      <c r="C11" s="1">
        <v>553</v>
      </c>
      <c r="D11" s="1" t="s">
        <v>8</v>
      </c>
      <c r="E11" s="2">
        <v>1924</v>
      </c>
      <c r="F11" s="1">
        <f t="shared" si="0"/>
        <v>3.4792043399638337</v>
      </c>
    </row>
    <row r="12" spans="1:6" x14ac:dyDescent="0.2">
      <c r="A12" s="1" t="s">
        <v>5</v>
      </c>
      <c r="B12" s="1" t="s">
        <v>7</v>
      </c>
      <c r="C12" s="1">
        <v>553</v>
      </c>
      <c r="D12" s="1" t="s">
        <v>9</v>
      </c>
      <c r="E12" s="2">
        <v>1712</v>
      </c>
      <c r="F12" s="1">
        <f t="shared" si="0"/>
        <v>3.0958408679927669</v>
      </c>
    </row>
    <row r="13" spans="1:6" x14ac:dyDescent="0.2">
      <c r="A13" s="1" t="s">
        <v>5</v>
      </c>
      <c r="B13" s="1" t="s">
        <v>7</v>
      </c>
      <c r="C13" s="1">
        <v>553</v>
      </c>
      <c r="D13" s="1" t="s">
        <v>10</v>
      </c>
      <c r="E13" s="2">
        <v>1423</v>
      </c>
      <c r="F13" s="1">
        <f t="shared" si="0"/>
        <v>2.5732368896925859</v>
      </c>
    </row>
    <row r="14" spans="1:6" x14ac:dyDescent="0.2">
      <c r="A14" s="1" t="s">
        <v>5</v>
      </c>
      <c r="B14" s="1" t="s">
        <v>7</v>
      </c>
      <c r="C14" s="1">
        <v>553</v>
      </c>
      <c r="D14" s="1" t="s">
        <v>11</v>
      </c>
      <c r="E14" s="2">
        <v>1210</v>
      </c>
      <c r="F14" s="1">
        <f t="shared" si="0"/>
        <v>2.1880650994575044</v>
      </c>
    </row>
    <row r="15" spans="1:6" x14ac:dyDescent="0.2">
      <c r="A15" s="1" t="s">
        <v>5</v>
      </c>
      <c r="B15" s="1" t="s">
        <v>7</v>
      </c>
      <c r="C15" s="1">
        <v>553</v>
      </c>
      <c r="D15" s="1" t="s">
        <v>12</v>
      </c>
      <c r="E15" s="1">
        <v>750</v>
      </c>
      <c r="F15" s="1">
        <f t="shared" si="0"/>
        <v>1.3562386980108498</v>
      </c>
    </row>
    <row r="16" spans="1:6" x14ac:dyDescent="0.2">
      <c r="A16" s="1" t="s">
        <v>5</v>
      </c>
      <c r="B16" s="1" t="s">
        <v>7</v>
      </c>
      <c r="C16" s="1">
        <v>553</v>
      </c>
      <c r="D16" s="1" t="s">
        <v>13</v>
      </c>
      <c r="E16" s="1">
        <v>589</v>
      </c>
      <c r="F16" s="1">
        <f t="shared" si="0"/>
        <v>1.0650994575045207</v>
      </c>
    </row>
    <row r="17" spans="1:6" x14ac:dyDescent="0.2">
      <c r="A17" s="1" t="s">
        <v>5</v>
      </c>
      <c r="B17" s="1" t="s">
        <v>8</v>
      </c>
      <c r="C17" s="1">
        <v>576</v>
      </c>
      <c r="D17" s="1" t="s">
        <v>8</v>
      </c>
      <c r="E17" s="2">
        <v>1820</v>
      </c>
      <c r="F17" s="1">
        <f t="shared" si="0"/>
        <v>3.1597222222222223</v>
      </c>
    </row>
    <row r="18" spans="1:6" x14ac:dyDescent="0.2">
      <c r="A18" s="1" t="s">
        <v>5</v>
      </c>
      <c r="B18" s="1" t="s">
        <v>8</v>
      </c>
      <c r="C18" s="1">
        <v>576</v>
      </c>
      <c r="D18" s="1" t="s">
        <v>9</v>
      </c>
      <c r="E18" s="2">
        <v>1650</v>
      </c>
      <c r="F18" s="1">
        <f t="shared" si="0"/>
        <v>2.8645833333333335</v>
      </c>
    </row>
    <row r="19" spans="1:6" x14ac:dyDescent="0.2">
      <c r="A19" s="1" t="s">
        <v>5</v>
      </c>
      <c r="B19" s="1" t="s">
        <v>8</v>
      </c>
      <c r="C19" s="1">
        <v>576</v>
      </c>
      <c r="D19" s="1" t="s">
        <v>10</v>
      </c>
      <c r="E19" s="2">
        <v>1560</v>
      </c>
      <c r="F19" s="1">
        <f t="shared" si="0"/>
        <v>2.7083333333333335</v>
      </c>
    </row>
    <row r="20" spans="1:6" x14ac:dyDescent="0.2">
      <c r="A20" s="1" t="s">
        <v>5</v>
      </c>
      <c r="B20" s="1" t="s">
        <v>8</v>
      </c>
      <c r="C20" s="1">
        <v>576</v>
      </c>
      <c r="D20" s="1" t="s">
        <v>11</v>
      </c>
      <c r="E20" s="2">
        <v>1123</v>
      </c>
      <c r="F20" s="1">
        <f t="shared" si="0"/>
        <v>1.9496527777777777</v>
      </c>
    </row>
    <row r="21" spans="1:6" x14ac:dyDescent="0.2">
      <c r="A21" s="1" t="s">
        <v>5</v>
      </c>
      <c r="B21" s="1" t="s">
        <v>8</v>
      </c>
      <c r="C21" s="1">
        <v>576</v>
      </c>
      <c r="D21" s="1" t="s">
        <v>12</v>
      </c>
      <c r="E21" s="1">
        <v>920</v>
      </c>
      <c r="F21" s="1">
        <f t="shared" si="0"/>
        <v>1.5972222222222223</v>
      </c>
    </row>
    <row r="22" spans="1:6" x14ac:dyDescent="0.2">
      <c r="A22" s="1" t="s">
        <v>5</v>
      </c>
      <c r="B22" s="1" t="s">
        <v>8</v>
      </c>
      <c r="C22" s="1">
        <v>576</v>
      </c>
      <c r="D22" s="1" t="s">
        <v>13</v>
      </c>
      <c r="E22" s="1">
        <v>432</v>
      </c>
      <c r="F22" s="1">
        <f t="shared" si="0"/>
        <v>0.75</v>
      </c>
    </row>
    <row r="23" spans="1:6" x14ac:dyDescent="0.2">
      <c r="A23" s="1" t="s">
        <v>5</v>
      </c>
      <c r="B23" s="1" t="s">
        <v>9</v>
      </c>
      <c r="C23" s="1">
        <v>627</v>
      </c>
      <c r="D23" s="1" t="s">
        <v>9</v>
      </c>
      <c r="E23" s="2">
        <v>2312</v>
      </c>
      <c r="F23" s="1">
        <f t="shared" si="0"/>
        <v>3.6874003189792663</v>
      </c>
    </row>
    <row r="24" spans="1:6" x14ac:dyDescent="0.2">
      <c r="A24" s="1" t="s">
        <v>5</v>
      </c>
      <c r="B24" s="1" t="s">
        <v>9</v>
      </c>
      <c r="C24" s="1">
        <v>627</v>
      </c>
      <c r="D24" s="1" t="s">
        <v>10</v>
      </c>
      <c r="E24" s="2">
        <v>1870</v>
      </c>
      <c r="F24" s="1">
        <f t="shared" si="0"/>
        <v>2.9824561403508771</v>
      </c>
    </row>
    <row r="25" spans="1:6" x14ac:dyDescent="0.2">
      <c r="A25" s="1" t="s">
        <v>5</v>
      </c>
      <c r="B25" s="1" t="s">
        <v>9</v>
      </c>
      <c r="C25" s="1">
        <v>627</v>
      </c>
      <c r="D25" s="1" t="s">
        <v>11</v>
      </c>
      <c r="E25" s="2">
        <v>1642</v>
      </c>
      <c r="F25" s="1">
        <f t="shared" si="0"/>
        <v>2.6188197767145134</v>
      </c>
    </row>
    <row r="26" spans="1:6" x14ac:dyDescent="0.2">
      <c r="A26" s="1" t="s">
        <v>5</v>
      </c>
      <c r="B26" s="1" t="s">
        <v>9</v>
      </c>
      <c r="C26" s="1">
        <v>627</v>
      </c>
      <c r="D26" s="1" t="s">
        <v>12</v>
      </c>
      <c r="E26" s="2">
        <v>1350</v>
      </c>
      <c r="F26" s="1">
        <f t="shared" si="0"/>
        <v>2.1531100478468899</v>
      </c>
    </row>
    <row r="27" spans="1:6" x14ac:dyDescent="0.2">
      <c r="A27" s="1" t="s">
        <v>5</v>
      </c>
      <c r="B27" s="1" t="s">
        <v>9</v>
      </c>
      <c r="C27" s="1">
        <v>627</v>
      </c>
      <c r="D27" s="1" t="s">
        <v>13</v>
      </c>
      <c r="E27" s="1">
        <v>970</v>
      </c>
      <c r="F27" s="1">
        <f t="shared" si="0"/>
        <v>1.5470494417862839</v>
      </c>
    </row>
    <row r="28" spans="1:6" x14ac:dyDescent="0.2">
      <c r="A28" s="1" t="s">
        <v>5</v>
      </c>
      <c r="B28" s="1" t="s">
        <v>10</v>
      </c>
      <c r="C28" s="1">
        <v>625</v>
      </c>
      <c r="D28" s="1" t="s">
        <v>10</v>
      </c>
      <c r="E28" s="2">
        <v>2310</v>
      </c>
      <c r="F28" s="1">
        <f t="shared" si="0"/>
        <v>3.6960000000000002</v>
      </c>
    </row>
    <row r="29" spans="1:6" x14ac:dyDescent="0.2">
      <c r="A29" s="1" t="s">
        <v>5</v>
      </c>
      <c r="B29" s="1" t="s">
        <v>10</v>
      </c>
      <c r="C29" s="1">
        <v>625</v>
      </c>
      <c r="D29" s="1" t="s">
        <v>11</v>
      </c>
      <c r="E29" s="2">
        <v>1850</v>
      </c>
      <c r="F29" s="1">
        <f t="shared" si="0"/>
        <v>2.96</v>
      </c>
    </row>
    <row r="30" spans="1:6" x14ac:dyDescent="0.2">
      <c r="A30" s="1" t="s">
        <v>5</v>
      </c>
      <c r="B30" s="1" t="s">
        <v>10</v>
      </c>
      <c r="C30" s="1">
        <v>625</v>
      </c>
      <c r="D30" s="1" t="s">
        <v>12</v>
      </c>
      <c r="E30" s="2">
        <v>1467</v>
      </c>
      <c r="F30" s="1">
        <f t="shared" si="0"/>
        <v>2.3472</v>
      </c>
    </row>
    <row r="31" spans="1:6" x14ac:dyDescent="0.2">
      <c r="A31" s="1" t="s">
        <v>5</v>
      </c>
      <c r="B31" s="1" t="s">
        <v>10</v>
      </c>
      <c r="C31" s="1">
        <v>625</v>
      </c>
      <c r="D31" s="1" t="s">
        <v>13</v>
      </c>
      <c r="E31" s="2">
        <v>1048</v>
      </c>
      <c r="F31" s="1">
        <f t="shared" si="0"/>
        <v>1.6768000000000001</v>
      </c>
    </row>
    <row r="32" spans="1:6" x14ac:dyDescent="0.2">
      <c r="A32" s="1" t="s">
        <v>5</v>
      </c>
      <c r="B32" s="1" t="s">
        <v>11</v>
      </c>
      <c r="C32" s="1">
        <v>741</v>
      </c>
      <c r="D32" s="1" t="s">
        <v>11</v>
      </c>
      <c r="E32" s="2">
        <v>2389</v>
      </c>
      <c r="F32" s="1">
        <f t="shared" si="0"/>
        <v>3.2240215924426452</v>
      </c>
    </row>
    <row r="33" spans="1:6" x14ac:dyDescent="0.2">
      <c r="A33" s="1" t="s">
        <v>5</v>
      </c>
      <c r="B33" s="1" t="s">
        <v>11</v>
      </c>
      <c r="C33" s="1">
        <v>741</v>
      </c>
      <c r="D33" s="1" t="s">
        <v>12</v>
      </c>
      <c r="E33" s="2">
        <v>1917</v>
      </c>
      <c r="F33" s="1">
        <f t="shared" si="0"/>
        <v>2.5870445344129553</v>
      </c>
    </row>
    <row r="34" spans="1:6" x14ac:dyDescent="0.2">
      <c r="A34" s="1" t="s">
        <v>5</v>
      </c>
      <c r="B34" s="1" t="s">
        <v>11</v>
      </c>
      <c r="C34" s="1">
        <v>741</v>
      </c>
      <c r="D34" s="1" t="s">
        <v>13</v>
      </c>
      <c r="E34" s="2">
        <v>1542</v>
      </c>
      <c r="F34" s="1">
        <f t="shared" si="0"/>
        <v>2.0809716599190282</v>
      </c>
    </row>
    <row r="35" spans="1:6" x14ac:dyDescent="0.2">
      <c r="A35" s="1" t="s">
        <v>5</v>
      </c>
      <c r="B35" s="1" t="s">
        <v>12</v>
      </c>
      <c r="C35" s="1">
        <v>752</v>
      </c>
      <c r="D35" s="1" t="s">
        <v>12</v>
      </c>
      <c r="E35" s="2">
        <v>1340</v>
      </c>
      <c r="F35" s="1">
        <f t="shared" si="0"/>
        <v>1.7819148936170213</v>
      </c>
    </row>
    <row r="36" spans="1:6" x14ac:dyDescent="0.2">
      <c r="A36" s="1" t="s">
        <v>5</v>
      </c>
      <c r="B36" s="1" t="s">
        <v>12</v>
      </c>
      <c r="C36" s="1">
        <v>752</v>
      </c>
      <c r="D36" s="1" t="s">
        <v>13</v>
      </c>
      <c r="E36" s="2">
        <v>2412</v>
      </c>
      <c r="F36" s="1">
        <f t="shared" si="0"/>
        <v>3.2074468085106385</v>
      </c>
    </row>
    <row r="37" spans="1:6" x14ac:dyDescent="0.2">
      <c r="A37" s="1" t="s">
        <v>5</v>
      </c>
      <c r="B37" s="1" t="s">
        <v>13</v>
      </c>
      <c r="C37" s="1">
        <v>891</v>
      </c>
      <c r="D37" s="1" t="s">
        <v>13</v>
      </c>
      <c r="E37" s="2">
        <v>2089</v>
      </c>
      <c r="F37" s="1">
        <f t="shared" si="0"/>
        <v>2.3445566778900111</v>
      </c>
    </row>
    <row r="38" spans="1:6" x14ac:dyDescent="0.2">
      <c r="A38" s="1" t="s">
        <v>14</v>
      </c>
      <c r="B38" s="1" t="s">
        <v>6</v>
      </c>
      <c r="C38" s="1">
        <v>55</v>
      </c>
      <c r="D38" s="1" t="s">
        <v>6</v>
      </c>
      <c r="E38" s="1">
        <v>267</v>
      </c>
      <c r="F38" s="1">
        <f t="shared" si="0"/>
        <v>4.8545454545454545</v>
      </c>
    </row>
    <row r="39" spans="1:6" x14ac:dyDescent="0.2">
      <c r="A39" s="1" t="s">
        <v>14</v>
      </c>
      <c r="B39" s="1" t="s">
        <v>6</v>
      </c>
      <c r="C39" s="1">
        <v>55</v>
      </c>
      <c r="D39" s="1" t="s">
        <v>7</v>
      </c>
      <c r="E39" s="1">
        <v>217</v>
      </c>
      <c r="F39" s="1">
        <f t="shared" si="0"/>
        <v>3.9454545454545453</v>
      </c>
    </row>
    <row r="40" spans="1:6" x14ac:dyDescent="0.2">
      <c r="A40" s="1" t="s">
        <v>14</v>
      </c>
      <c r="B40" s="1" t="s">
        <v>6</v>
      </c>
      <c r="C40" s="1">
        <v>55</v>
      </c>
      <c r="D40" s="1" t="s">
        <v>8</v>
      </c>
      <c r="E40" s="1">
        <v>175</v>
      </c>
      <c r="F40" s="1">
        <f t="shared" si="0"/>
        <v>3.1818181818181817</v>
      </c>
    </row>
    <row r="41" spans="1:6" x14ac:dyDescent="0.2">
      <c r="A41" s="1" t="s">
        <v>14</v>
      </c>
      <c r="B41" s="1" t="s">
        <v>6</v>
      </c>
      <c r="C41" s="1">
        <v>55</v>
      </c>
      <c r="D41" s="1" t="s">
        <v>9</v>
      </c>
      <c r="E41" s="1">
        <v>130</v>
      </c>
      <c r="F41" s="1">
        <f t="shared" si="0"/>
        <v>2.3636363636363638</v>
      </c>
    </row>
    <row r="42" spans="1:6" x14ac:dyDescent="0.2">
      <c r="A42" s="1" t="s">
        <v>14</v>
      </c>
      <c r="B42" s="1" t="s">
        <v>6</v>
      </c>
      <c r="C42" s="1">
        <v>55</v>
      </c>
      <c r="D42" s="1" t="s">
        <v>10</v>
      </c>
      <c r="E42" s="1">
        <v>50</v>
      </c>
      <c r="F42" s="1">
        <f t="shared" si="0"/>
        <v>0.90909090909090906</v>
      </c>
    </row>
    <row r="43" spans="1:6" x14ac:dyDescent="0.2">
      <c r="A43" s="1" t="s">
        <v>14</v>
      </c>
      <c r="B43" s="1" t="s">
        <v>6</v>
      </c>
      <c r="C43" s="1">
        <v>55</v>
      </c>
      <c r="D43" s="1" t="s">
        <v>11</v>
      </c>
      <c r="E43" s="1">
        <v>21</v>
      </c>
      <c r="F43" s="1">
        <f t="shared" si="0"/>
        <v>0.38181818181818183</v>
      </c>
    </row>
    <row r="44" spans="1:6" x14ac:dyDescent="0.2">
      <c r="A44" s="1" t="s">
        <v>14</v>
      </c>
      <c r="B44" s="1" t="s">
        <v>6</v>
      </c>
      <c r="C44" s="1">
        <v>55</v>
      </c>
      <c r="D44" s="1" t="s">
        <v>12</v>
      </c>
      <c r="E44" s="1">
        <v>13</v>
      </c>
      <c r="F44" s="1">
        <f t="shared" si="0"/>
        <v>0.23636363636363636</v>
      </c>
    </row>
    <row r="45" spans="1:6" x14ac:dyDescent="0.2">
      <c r="A45" s="1" t="s">
        <v>14</v>
      </c>
      <c r="B45" s="1" t="s">
        <v>6</v>
      </c>
      <c r="C45" s="1">
        <v>55</v>
      </c>
      <c r="D45" s="1" t="s">
        <v>13</v>
      </c>
      <c r="E45" s="1">
        <v>5</v>
      </c>
      <c r="F45" s="1">
        <f t="shared" si="0"/>
        <v>9.0909090909090912E-2</v>
      </c>
    </row>
    <row r="46" spans="1:6" x14ac:dyDescent="0.2">
      <c r="A46" s="1" t="s">
        <v>14</v>
      </c>
      <c r="B46" s="1" t="s">
        <v>7</v>
      </c>
      <c r="C46" s="1">
        <v>162</v>
      </c>
      <c r="D46" s="1" t="s">
        <v>7</v>
      </c>
      <c r="E46" s="1">
        <v>872</v>
      </c>
      <c r="F46" s="1">
        <f t="shared" si="0"/>
        <v>5.382716049382716</v>
      </c>
    </row>
    <row r="47" spans="1:6" x14ac:dyDescent="0.2">
      <c r="A47" s="1" t="s">
        <v>14</v>
      </c>
      <c r="B47" s="1" t="s">
        <v>7</v>
      </c>
      <c r="C47" s="1">
        <v>162</v>
      </c>
      <c r="D47" s="1" t="s">
        <v>8</v>
      </c>
      <c r="E47" s="1">
        <v>460</v>
      </c>
      <c r="F47" s="1">
        <f t="shared" si="0"/>
        <v>2.8395061728395063</v>
      </c>
    </row>
    <row r="48" spans="1:6" x14ac:dyDescent="0.2">
      <c r="A48" s="1" t="s">
        <v>14</v>
      </c>
      <c r="B48" s="1" t="s">
        <v>7</v>
      </c>
      <c r="C48" s="1">
        <v>162</v>
      </c>
      <c r="D48" s="1" t="s">
        <v>9</v>
      </c>
      <c r="E48" s="1">
        <v>265</v>
      </c>
      <c r="F48" s="1">
        <f t="shared" si="0"/>
        <v>1.6358024691358024</v>
      </c>
    </row>
    <row r="49" spans="1:6" x14ac:dyDescent="0.2">
      <c r="A49" s="1" t="s">
        <v>14</v>
      </c>
      <c r="B49" s="1" t="s">
        <v>7</v>
      </c>
      <c r="C49" s="1">
        <v>162</v>
      </c>
      <c r="D49" s="1" t="s">
        <v>10</v>
      </c>
      <c r="E49" s="1">
        <v>210</v>
      </c>
      <c r="F49" s="1">
        <f t="shared" si="0"/>
        <v>1.2962962962962963</v>
      </c>
    </row>
    <row r="50" spans="1:6" x14ac:dyDescent="0.2">
      <c r="A50" s="1" t="s">
        <v>14</v>
      </c>
      <c r="B50" s="1" t="s">
        <v>7</v>
      </c>
      <c r="C50" s="1">
        <v>162</v>
      </c>
      <c r="D50" s="1" t="s">
        <v>11</v>
      </c>
      <c r="E50" s="1">
        <v>140</v>
      </c>
      <c r="F50" s="1">
        <f t="shared" si="0"/>
        <v>0.86419753086419748</v>
      </c>
    </row>
    <row r="51" spans="1:6" x14ac:dyDescent="0.2">
      <c r="A51" s="1" t="s">
        <v>14</v>
      </c>
      <c r="B51" s="1" t="s">
        <v>7</v>
      </c>
      <c r="C51" s="1">
        <v>162</v>
      </c>
      <c r="D51" s="1" t="s">
        <v>12</v>
      </c>
      <c r="E51" s="1">
        <v>110</v>
      </c>
      <c r="F51" s="1">
        <f t="shared" si="0"/>
        <v>0.67901234567901236</v>
      </c>
    </row>
    <row r="52" spans="1:6" x14ac:dyDescent="0.2">
      <c r="A52" s="1" t="s">
        <v>14</v>
      </c>
      <c r="B52" s="1" t="s">
        <v>7</v>
      </c>
      <c r="C52" s="1">
        <v>162</v>
      </c>
      <c r="D52" s="1" t="s">
        <v>13</v>
      </c>
      <c r="E52" s="1">
        <v>56</v>
      </c>
      <c r="F52" s="1">
        <f t="shared" si="0"/>
        <v>0.34567901234567899</v>
      </c>
    </row>
    <row r="53" spans="1:6" x14ac:dyDescent="0.2">
      <c r="A53" s="1" t="s">
        <v>14</v>
      </c>
      <c r="B53" s="1" t="s">
        <v>8</v>
      </c>
      <c r="C53" s="1">
        <v>189</v>
      </c>
      <c r="D53" s="1" t="s">
        <v>8</v>
      </c>
      <c r="E53" s="1">
        <v>885</v>
      </c>
      <c r="F53" s="1">
        <f t="shared" si="0"/>
        <v>4.6825396825396828</v>
      </c>
    </row>
    <row r="54" spans="1:6" x14ac:dyDescent="0.2">
      <c r="A54" s="1" t="s">
        <v>14</v>
      </c>
      <c r="B54" s="1" t="s">
        <v>8</v>
      </c>
      <c r="C54" s="1">
        <v>189</v>
      </c>
      <c r="D54" s="1" t="s">
        <v>9</v>
      </c>
      <c r="E54" s="1">
        <v>510</v>
      </c>
      <c r="F54" s="1">
        <f t="shared" si="0"/>
        <v>2.6984126984126986</v>
      </c>
    </row>
    <row r="55" spans="1:6" x14ac:dyDescent="0.2">
      <c r="A55" s="1" t="s">
        <v>14</v>
      </c>
      <c r="B55" s="1" t="s">
        <v>8</v>
      </c>
      <c r="C55" s="1">
        <v>189</v>
      </c>
      <c r="D55" s="1" t="s">
        <v>10</v>
      </c>
      <c r="E55" s="1">
        <v>432</v>
      </c>
      <c r="F55" s="1">
        <f t="shared" si="0"/>
        <v>2.2857142857142856</v>
      </c>
    </row>
    <row r="56" spans="1:6" x14ac:dyDescent="0.2">
      <c r="A56" s="1" t="s">
        <v>14</v>
      </c>
      <c r="B56" s="1" t="s">
        <v>8</v>
      </c>
      <c r="C56" s="1">
        <v>189</v>
      </c>
      <c r="D56" s="1" t="s">
        <v>11</v>
      </c>
      <c r="E56" s="1">
        <v>280</v>
      </c>
      <c r="F56" s="1">
        <f t="shared" si="0"/>
        <v>1.4814814814814814</v>
      </c>
    </row>
    <row r="57" spans="1:6" x14ac:dyDescent="0.2">
      <c r="A57" s="1" t="s">
        <v>14</v>
      </c>
      <c r="B57" s="1" t="s">
        <v>8</v>
      </c>
      <c r="C57" s="1">
        <v>189</v>
      </c>
      <c r="D57" s="1" t="s">
        <v>12</v>
      </c>
      <c r="E57" s="1">
        <v>176</v>
      </c>
      <c r="F57" s="1">
        <f t="shared" si="0"/>
        <v>0.93121693121693117</v>
      </c>
    </row>
    <row r="58" spans="1:6" x14ac:dyDescent="0.2">
      <c r="A58" s="1" t="s">
        <v>14</v>
      </c>
      <c r="B58" s="1" t="s">
        <v>8</v>
      </c>
      <c r="C58" s="1">
        <v>189</v>
      </c>
      <c r="D58" s="1" t="s">
        <v>13</v>
      </c>
      <c r="E58" s="1">
        <v>123</v>
      </c>
      <c r="F58" s="1">
        <f t="shared" si="0"/>
        <v>0.65079365079365081</v>
      </c>
    </row>
    <row r="59" spans="1:6" x14ac:dyDescent="0.2">
      <c r="A59" s="1" t="s">
        <v>14</v>
      </c>
      <c r="B59" s="1" t="s">
        <v>9</v>
      </c>
      <c r="C59" s="1">
        <v>198</v>
      </c>
      <c r="D59" s="1" t="s">
        <v>9</v>
      </c>
      <c r="E59" s="1">
        <v>811</v>
      </c>
      <c r="F59" s="1">
        <f t="shared" si="0"/>
        <v>4.095959595959596</v>
      </c>
    </row>
    <row r="60" spans="1:6" x14ac:dyDescent="0.2">
      <c r="A60" s="1" t="s">
        <v>14</v>
      </c>
      <c r="B60" s="1" t="s">
        <v>9</v>
      </c>
      <c r="C60" s="1">
        <v>198</v>
      </c>
      <c r="D60" s="1" t="s">
        <v>10</v>
      </c>
      <c r="E60" s="1">
        <v>645</v>
      </c>
      <c r="F60" s="1">
        <f t="shared" si="0"/>
        <v>3.2575757575757578</v>
      </c>
    </row>
    <row r="61" spans="1:6" x14ac:dyDescent="0.2">
      <c r="A61" s="1" t="s">
        <v>14</v>
      </c>
      <c r="B61" s="1" t="s">
        <v>9</v>
      </c>
      <c r="C61" s="1">
        <v>198</v>
      </c>
      <c r="D61" s="1" t="s">
        <v>11</v>
      </c>
      <c r="E61" s="1">
        <v>465</v>
      </c>
      <c r="F61" s="1">
        <f t="shared" si="0"/>
        <v>2.3484848484848486</v>
      </c>
    </row>
    <row r="62" spans="1:6" x14ac:dyDescent="0.2">
      <c r="A62" s="1" t="s">
        <v>14</v>
      </c>
      <c r="B62" s="1" t="s">
        <v>9</v>
      </c>
      <c r="C62" s="1">
        <v>198</v>
      </c>
      <c r="D62" s="1" t="s">
        <v>12</v>
      </c>
      <c r="E62" s="1">
        <v>334</v>
      </c>
      <c r="F62" s="1">
        <f t="shared" si="0"/>
        <v>1.6868686868686869</v>
      </c>
    </row>
    <row r="63" spans="1:6" x14ac:dyDescent="0.2">
      <c r="A63" s="1" t="s">
        <v>14</v>
      </c>
      <c r="B63" s="1" t="s">
        <v>9</v>
      </c>
      <c r="C63" s="1">
        <v>198</v>
      </c>
      <c r="D63" s="1" t="s">
        <v>13</v>
      </c>
      <c r="E63" s="1">
        <v>275</v>
      </c>
      <c r="F63" s="1">
        <f t="shared" si="0"/>
        <v>1.3888888888888888</v>
      </c>
    </row>
    <row r="64" spans="1:6" x14ac:dyDescent="0.2">
      <c r="A64" s="1" t="s">
        <v>14</v>
      </c>
      <c r="B64" s="1" t="s">
        <v>10</v>
      </c>
      <c r="C64" s="1">
        <v>270</v>
      </c>
      <c r="D64" s="1" t="s">
        <v>10</v>
      </c>
      <c r="E64" s="2">
        <v>1123</v>
      </c>
      <c r="F64" s="1">
        <f t="shared" si="0"/>
        <v>4.159259259259259</v>
      </c>
    </row>
    <row r="65" spans="1:6" x14ac:dyDescent="0.2">
      <c r="A65" s="1" t="s">
        <v>14</v>
      </c>
      <c r="B65" s="1" t="s">
        <v>10</v>
      </c>
      <c r="C65" s="1">
        <v>270</v>
      </c>
      <c r="D65" s="1" t="s">
        <v>11</v>
      </c>
      <c r="E65" s="1">
        <v>843</v>
      </c>
      <c r="F65" s="1">
        <f t="shared" si="0"/>
        <v>3.1222222222222222</v>
      </c>
    </row>
    <row r="66" spans="1:6" x14ac:dyDescent="0.2">
      <c r="A66" s="1" t="s">
        <v>14</v>
      </c>
      <c r="B66" s="1" t="s">
        <v>10</v>
      </c>
      <c r="C66" s="1">
        <v>270</v>
      </c>
      <c r="D66" s="1" t="s">
        <v>12</v>
      </c>
      <c r="E66" s="1">
        <v>723</v>
      </c>
      <c r="F66" s="1">
        <f t="shared" si="0"/>
        <v>2.6777777777777776</v>
      </c>
    </row>
    <row r="67" spans="1:6" x14ac:dyDescent="0.2">
      <c r="A67" s="1" t="s">
        <v>14</v>
      </c>
      <c r="B67" s="1" t="s">
        <v>10</v>
      </c>
      <c r="C67" s="1">
        <v>270</v>
      </c>
      <c r="D67" s="1" t="s">
        <v>13</v>
      </c>
      <c r="E67" s="1">
        <v>376</v>
      </c>
      <c r="F67" s="1">
        <f t="shared" ref="F67:F109" si="1">E67/C67</f>
        <v>1.3925925925925926</v>
      </c>
    </row>
    <row r="68" spans="1:6" x14ac:dyDescent="0.2">
      <c r="A68" s="1" t="s">
        <v>14</v>
      </c>
      <c r="B68" s="1" t="s">
        <v>11</v>
      </c>
      <c r="C68" s="1">
        <v>211</v>
      </c>
      <c r="D68" s="1" t="s">
        <v>11</v>
      </c>
      <c r="E68" s="1">
        <v>940</v>
      </c>
      <c r="F68" s="1">
        <f t="shared" si="1"/>
        <v>4.4549763033175358</v>
      </c>
    </row>
    <row r="69" spans="1:6" x14ac:dyDescent="0.2">
      <c r="A69" s="1" t="s">
        <v>14</v>
      </c>
      <c r="B69" s="1" t="s">
        <v>11</v>
      </c>
      <c r="C69" s="1">
        <v>211</v>
      </c>
      <c r="D69" s="1" t="s">
        <v>12</v>
      </c>
      <c r="E69" s="1">
        <v>734</v>
      </c>
      <c r="F69" s="1">
        <f t="shared" si="1"/>
        <v>3.4786729857819907</v>
      </c>
    </row>
    <row r="70" spans="1:6" x14ac:dyDescent="0.2">
      <c r="A70" s="1" t="s">
        <v>14</v>
      </c>
      <c r="B70" s="1" t="s">
        <v>11</v>
      </c>
      <c r="C70" s="1">
        <v>211</v>
      </c>
      <c r="D70" s="1" t="s">
        <v>13</v>
      </c>
      <c r="E70" s="1">
        <v>410</v>
      </c>
      <c r="F70" s="1">
        <f t="shared" si="1"/>
        <v>1.9431279620853081</v>
      </c>
    </row>
    <row r="71" spans="1:6" x14ac:dyDescent="0.2">
      <c r="A71" s="1" t="s">
        <v>14</v>
      </c>
      <c r="B71" s="1" t="s">
        <v>12</v>
      </c>
      <c r="C71" s="1">
        <v>335</v>
      </c>
      <c r="D71" s="1" t="s">
        <v>12</v>
      </c>
      <c r="E71" s="2">
        <v>1321</v>
      </c>
      <c r="F71" s="1">
        <f t="shared" si="1"/>
        <v>3.9432835820895522</v>
      </c>
    </row>
    <row r="72" spans="1:6" x14ac:dyDescent="0.2">
      <c r="A72" s="1" t="s">
        <v>14</v>
      </c>
      <c r="B72" s="1" t="s">
        <v>12</v>
      </c>
      <c r="C72" s="1">
        <v>335</v>
      </c>
      <c r="D72" s="1" t="s">
        <v>13</v>
      </c>
      <c r="E72" s="2">
        <v>1111</v>
      </c>
      <c r="F72" s="1">
        <f t="shared" si="1"/>
        <v>3.3164179104477611</v>
      </c>
    </row>
    <row r="73" spans="1:6" x14ac:dyDescent="0.2">
      <c r="A73" s="1" t="s">
        <v>14</v>
      </c>
      <c r="B73" s="1" t="s">
        <v>13</v>
      </c>
      <c r="C73" s="1">
        <v>348</v>
      </c>
      <c r="D73" s="1" t="s">
        <v>13</v>
      </c>
      <c r="E73" s="2">
        <v>1256</v>
      </c>
      <c r="F73" s="1">
        <f t="shared" si="1"/>
        <v>3.6091954022988504</v>
      </c>
    </row>
    <row r="74" spans="1:6" x14ac:dyDescent="0.2">
      <c r="A74" s="1" t="s">
        <v>15</v>
      </c>
      <c r="B74" s="1" t="s">
        <v>6</v>
      </c>
      <c r="C74" s="2">
        <v>2766</v>
      </c>
      <c r="D74" s="1" t="s">
        <v>6</v>
      </c>
      <c r="E74" s="2">
        <v>9911</v>
      </c>
      <c r="F74" s="1">
        <f t="shared" si="1"/>
        <v>3.5831525668835864</v>
      </c>
    </row>
    <row r="75" spans="1:6" x14ac:dyDescent="0.2">
      <c r="A75" s="1" t="s">
        <v>15</v>
      </c>
      <c r="B75" s="1" t="s">
        <v>6</v>
      </c>
      <c r="C75" s="2">
        <v>2766</v>
      </c>
      <c r="D75" s="1" t="s">
        <v>7</v>
      </c>
      <c r="E75" s="2">
        <v>8123</v>
      </c>
      <c r="F75" s="1">
        <f t="shared" si="1"/>
        <v>2.9367317425885755</v>
      </c>
    </row>
    <row r="76" spans="1:6" x14ac:dyDescent="0.2">
      <c r="A76" s="1" t="s">
        <v>15</v>
      </c>
      <c r="B76" s="1" t="s">
        <v>6</v>
      </c>
      <c r="C76" s="2">
        <v>2766</v>
      </c>
      <c r="D76" s="1" t="s">
        <v>8</v>
      </c>
      <c r="E76" s="2">
        <v>6570</v>
      </c>
      <c r="F76" s="1">
        <f t="shared" si="1"/>
        <v>2.3752711496746204</v>
      </c>
    </row>
    <row r="77" spans="1:6" x14ac:dyDescent="0.2">
      <c r="A77" s="1" t="s">
        <v>15</v>
      </c>
      <c r="B77" s="1" t="s">
        <v>6</v>
      </c>
      <c r="C77" s="2">
        <v>2766</v>
      </c>
      <c r="D77" s="1" t="s">
        <v>9</v>
      </c>
      <c r="E77" s="2">
        <v>5457</v>
      </c>
      <c r="F77" s="1">
        <f t="shared" si="1"/>
        <v>1.972885032537961</v>
      </c>
    </row>
    <row r="78" spans="1:6" x14ac:dyDescent="0.2">
      <c r="A78" s="1" t="s">
        <v>15</v>
      </c>
      <c r="B78" s="1" t="s">
        <v>6</v>
      </c>
      <c r="C78" s="2">
        <v>2766</v>
      </c>
      <c r="D78" s="1" t="s">
        <v>10</v>
      </c>
      <c r="E78" s="2">
        <v>4321</v>
      </c>
      <c r="F78" s="1">
        <f t="shared" si="1"/>
        <v>1.562183658712943</v>
      </c>
    </row>
    <row r="79" spans="1:6" x14ac:dyDescent="0.2">
      <c r="A79" s="1" t="s">
        <v>15</v>
      </c>
      <c r="B79" s="1" t="s">
        <v>6</v>
      </c>
      <c r="C79" s="2">
        <v>2766</v>
      </c>
      <c r="D79" s="1" t="s">
        <v>11</v>
      </c>
      <c r="E79" s="2">
        <v>3312</v>
      </c>
      <c r="F79" s="1">
        <f t="shared" si="1"/>
        <v>1.1973969631236443</v>
      </c>
    </row>
    <row r="80" spans="1:6" x14ac:dyDescent="0.2">
      <c r="A80" s="1" t="s">
        <v>15</v>
      </c>
      <c r="B80" s="1" t="s">
        <v>6</v>
      </c>
      <c r="C80" s="2">
        <v>2766</v>
      </c>
      <c r="D80" s="1" t="s">
        <v>12</v>
      </c>
      <c r="E80" s="2">
        <v>3110</v>
      </c>
      <c r="F80" s="1">
        <f t="shared" si="1"/>
        <v>1.1243673174258857</v>
      </c>
    </row>
    <row r="81" spans="1:6" x14ac:dyDescent="0.2">
      <c r="A81" s="1" t="s">
        <v>15</v>
      </c>
      <c r="B81" s="1" t="s">
        <v>6</v>
      </c>
      <c r="C81" s="2">
        <v>2766</v>
      </c>
      <c r="D81" s="1" t="s">
        <v>13</v>
      </c>
      <c r="E81" s="2">
        <v>2321</v>
      </c>
      <c r="F81" s="1">
        <f t="shared" si="1"/>
        <v>0.839117859725235</v>
      </c>
    </row>
    <row r="82" spans="1:6" x14ac:dyDescent="0.2">
      <c r="A82" s="1" t="s">
        <v>15</v>
      </c>
      <c r="B82" s="1" t="s">
        <v>7</v>
      </c>
      <c r="C82" s="2">
        <v>2338</v>
      </c>
      <c r="D82" s="1" t="s">
        <v>7</v>
      </c>
      <c r="E82" s="2">
        <v>8991</v>
      </c>
      <c r="F82" s="1">
        <f t="shared" si="1"/>
        <v>3.8455945252352439</v>
      </c>
    </row>
    <row r="83" spans="1:6" x14ac:dyDescent="0.2">
      <c r="A83" s="1" t="s">
        <v>15</v>
      </c>
      <c r="B83" s="1" t="s">
        <v>7</v>
      </c>
      <c r="C83" s="2">
        <v>2338</v>
      </c>
      <c r="D83" s="1" t="s">
        <v>8</v>
      </c>
      <c r="E83" s="2">
        <v>7645</v>
      </c>
      <c r="F83" s="1">
        <f t="shared" si="1"/>
        <v>3.2698887938408898</v>
      </c>
    </row>
    <row r="84" spans="1:6" x14ac:dyDescent="0.2">
      <c r="A84" s="1" t="s">
        <v>15</v>
      </c>
      <c r="B84" s="1" t="s">
        <v>7</v>
      </c>
      <c r="C84" s="2">
        <v>2338</v>
      </c>
      <c r="D84" s="1" t="s">
        <v>9</v>
      </c>
      <c r="E84" s="2">
        <v>5421</v>
      </c>
      <c r="F84" s="1">
        <f t="shared" si="1"/>
        <v>2.3186484174508126</v>
      </c>
    </row>
    <row r="85" spans="1:6" x14ac:dyDescent="0.2">
      <c r="A85" s="1" t="s">
        <v>15</v>
      </c>
      <c r="B85" s="1" t="s">
        <v>7</v>
      </c>
      <c r="C85" s="2">
        <v>2338</v>
      </c>
      <c r="D85" s="1" t="s">
        <v>10</v>
      </c>
      <c r="E85" s="2">
        <v>3412</v>
      </c>
      <c r="F85" s="1">
        <f t="shared" si="1"/>
        <v>1.4593669803250642</v>
      </c>
    </row>
    <row r="86" spans="1:6" x14ac:dyDescent="0.2">
      <c r="A86" s="1" t="s">
        <v>15</v>
      </c>
      <c r="B86" s="1" t="s">
        <v>7</v>
      </c>
      <c r="C86" s="2">
        <v>2338</v>
      </c>
      <c r="D86" s="1" t="s">
        <v>11</v>
      </c>
      <c r="E86" s="2">
        <v>2456</v>
      </c>
      <c r="F86" s="1">
        <f t="shared" si="1"/>
        <v>1.0504704875962361</v>
      </c>
    </row>
    <row r="87" spans="1:6" x14ac:dyDescent="0.2">
      <c r="A87" s="1" t="s">
        <v>15</v>
      </c>
      <c r="B87" s="1" t="s">
        <v>7</v>
      </c>
      <c r="C87" s="2">
        <v>2338</v>
      </c>
      <c r="D87" s="1" t="s">
        <v>12</v>
      </c>
      <c r="E87" s="2">
        <v>2134</v>
      </c>
      <c r="F87" s="1">
        <f t="shared" si="1"/>
        <v>0.9127459366980325</v>
      </c>
    </row>
    <row r="88" spans="1:6" x14ac:dyDescent="0.2">
      <c r="A88" s="1" t="s">
        <v>15</v>
      </c>
      <c r="B88" s="1" t="s">
        <v>7</v>
      </c>
      <c r="C88" s="2">
        <v>2338</v>
      </c>
      <c r="D88" s="1" t="s">
        <v>13</v>
      </c>
      <c r="E88" s="2">
        <v>1742</v>
      </c>
      <c r="F88" s="1">
        <f t="shared" si="1"/>
        <v>0.74508126603934988</v>
      </c>
    </row>
    <row r="89" spans="1:6" x14ac:dyDescent="0.2">
      <c r="A89" s="1" t="s">
        <v>15</v>
      </c>
      <c r="B89" s="1" t="s">
        <v>8</v>
      </c>
      <c r="C89" s="2">
        <v>2503</v>
      </c>
      <c r="D89" s="1" t="s">
        <v>8</v>
      </c>
      <c r="E89" s="2">
        <v>9786</v>
      </c>
      <c r="F89" s="1">
        <f t="shared" si="1"/>
        <v>3.9097083499800238</v>
      </c>
    </row>
    <row r="90" spans="1:6" x14ac:dyDescent="0.2">
      <c r="A90" s="1" t="s">
        <v>15</v>
      </c>
      <c r="B90" s="1" t="s">
        <v>8</v>
      </c>
      <c r="C90" s="2">
        <v>2503</v>
      </c>
      <c r="D90" s="1" t="s">
        <v>9</v>
      </c>
      <c r="E90" s="2">
        <v>8543</v>
      </c>
      <c r="F90" s="1">
        <f t="shared" si="1"/>
        <v>3.4131042748701557</v>
      </c>
    </row>
    <row r="91" spans="1:6" x14ac:dyDescent="0.2">
      <c r="A91" s="1" t="s">
        <v>15</v>
      </c>
      <c r="B91" s="1" t="s">
        <v>8</v>
      </c>
      <c r="C91" s="2">
        <v>2503</v>
      </c>
      <c r="D91" s="1" t="s">
        <v>10</v>
      </c>
      <c r="E91" s="2">
        <v>6593</v>
      </c>
      <c r="F91" s="1">
        <f t="shared" si="1"/>
        <v>2.6340391530163805</v>
      </c>
    </row>
    <row r="92" spans="1:6" x14ac:dyDescent="0.2">
      <c r="A92" s="1" t="s">
        <v>15</v>
      </c>
      <c r="B92" s="1" t="s">
        <v>8</v>
      </c>
      <c r="C92" s="2">
        <v>2503</v>
      </c>
      <c r="D92" s="1" t="s">
        <v>11</v>
      </c>
      <c r="E92" s="2">
        <v>5111</v>
      </c>
      <c r="F92" s="1">
        <f t="shared" si="1"/>
        <v>2.0419496604075111</v>
      </c>
    </row>
    <row r="93" spans="1:6" x14ac:dyDescent="0.2">
      <c r="A93" s="1" t="s">
        <v>15</v>
      </c>
      <c r="B93" s="1" t="s">
        <v>8</v>
      </c>
      <c r="C93" s="2">
        <v>2503</v>
      </c>
      <c r="D93" s="1" t="s">
        <v>12</v>
      </c>
      <c r="E93" s="2">
        <v>3216</v>
      </c>
      <c r="F93" s="1">
        <f t="shared" si="1"/>
        <v>1.2848581701957651</v>
      </c>
    </row>
    <row r="94" spans="1:6" x14ac:dyDescent="0.2">
      <c r="A94" s="1" t="s">
        <v>15</v>
      </c>
      <c r="B94" s="1" t="s">
        <v>8</v>
      </c>
      <c r="C94" s="2">
        <v>2503</v>
      </c>
      <c r="D94" s="1" t="s">
        <v>13</v>
      </c>
      <c r="E94" s="2">
        <v>2213</v>
      </c>
      <c r="F94" s="1">
        <f t="shared" si="1"/>
        <v>0.8841390331602077</v>
      </c>
    </row>
    <row r="95" spans="1:6" x14ac:dyDescent="0.2">
      <c r="A95" s="1" t="s">
        <v>15</v>
      </c>
      <c r="B95" s="1" t="s">
        <v>9</v>
      </c>
      <c r="C95" s="2">
        <v>2959</v>
      </c>
      <c r="D95" s="1" t="s">
        <v>9</v>
      </c>
      <c r="E95" s="2">
        <v>11236</v>
      </c>
      <c r="F95" s="1">
        <f t="shared" si="1"/>
        <v>3.7972287935113216</v>
      </c>
    </row>
    <row r="96" spans="1:6" x14ac:dyDescent="0.2">
      <c r="A96" s="1" t="s">
        <v>15</v>
      </c>
      <c r="B96" s="1" t="s">
        <v>9</v>
      </c>
      <c r="C96" s="2">
        <v>2959</v>
      </c>
      <c r="D96" s="1" t="s">
        <v>10</v>
      </c>
      <c r="E96" s="2">
        <v>9943</v>
      </c>
      <c r="F96" s="1">
        <f t="shared" si="1"/>
        <v>3.360256843528219</v>
      </c>
    </row>
    <row r="97" spans="1:6" x14ac:dyDescent="0.2">
      <c r="A97" s="1" t="s">
        <v>15</v>
      </c>
      <c r="B97" s="1" t="s">
        <v>9</v>
      </c>
      <c r="C97" s="2">
        <v>2959</v>
      </c>
      <c r="D97" s="1" t="s">
        <v>11</v>
      </c>
      <c r="E97" s="2">
        <v>7543</v>
      </c>
      <c r="F97" s="1">
        <f t="shared" si="1"/>
        <v>2.5491720175735044</v>
      </c>
    </row>
    <row r="98" spans="1:6" x14ac:dyDescent="0.2">
      <c r="A98" s="1" t="s">
        <v>15</v>
      </c>
      <c r="B98" s="1" t="s">
        <v>9</v>
      </c>
      <c r="C98" s="2">
        <v>2959</v>
      </c>
      <c r="D98" s="1" t="s">
        <v>12</v>
      </c>
      <c r="E98" s="2">
        <v>5317</v>
      </c>
      <c r="F98" s="1">
        <f t="shared" si="1"/>
        <v>1.7968908415005069</v>
      </c>
    </row>
    <row r="99" spans="1:6" x14ac:dyDescent="0.2">
      <c r="A99" s="1" t="s">
        <v>15</v>
      </c>
      <c r="B99" s="1" t="s">
        <v>9</v>
      </c>
      <c r="C99" s="2">
        <v>2959</v>
      </c>
      <c r="D99" s="1" t="s">
        <v>13</v>
      </c>
      <c r="E99" s="2">
        <v>3157</v>
      </c>
      <c r="F99" s="1">
        <f t="shared" si="1"/>
        <v>1.0669144981412639</v>
      </c>
    </row>
    <row r="100" spans="1:6" x14ac:dyDescent="0.2">
      <c r="A100" s="1" t="s">
        <v>15</v>
      </c>
      <c r="B100" s="1" t="s">
        <v>10</v>
      </c>
      <c r="C100" s="2">
        <v>3437</v>
      </c>
      <c r="D100" s="1" t="s">
        <v>10</v>
      </c>
      <c r="E100" s="2">
        <v>13456</v>
      </c>
      <c r="F100" s="1">
        <f t="shared" si="1"/>
        <v>3.9150421879546116</v>
      </c>
    </row>
    <row r="101" spans="1:6" x14ac:dyDescent="0.2">
      <c r="A101" s="1" t="s">
        <v>15</v>
      </c>
      <c r="B101" s="1" t="s">
        <v>10</v>
      </c>
      <c r="C101" s="2">
        <v>3437</v>
      </c>
      <c r="D101" s="1" t="s">
        <v>11</v>
      </c>
      <c r="E101" s="2">
        <v>11125</v>
      </c>
      <c r="F101" s="1">
        <f t="shared" si="1"/>
        <v>3.2368344486470759</v>
      </c>
    </row>
    <row r="102" spans="1:6" x14ac:dyDescent="0.2">
      <c r="A102" s="1" t="s">
        <v>15</v>
      </c>
      <c r="B102" s="1" t="s">
        <v>10</v>
      </c>
      <c r="C102" s="2">
        <v>3437</v>
      </c>
      <c r="D102" s="1" t="s">
        <v>12</v>
      </c>
      <c r="E102" s="2">
        <v>8528</v>
      </c>
      <c r="F102" s="1">
        <f t="shared" si="1"/>
        <v>2.4812336339831247</v>
      </c>
    </row>
    <row r="103" spans="1:6" x14ac:dyDescent="0.2">
      <c r="A103" s="1" t="s">
        <v>15</v>
      </c>
      <c r="B103" s="1" t="s">
        <v>10</v>
      </c>
      <c r="C103" s="2">
        <v>3437</v>
      </c>
      <c r="D103" s="1" t="s">
        <v>13</v>
      </c>
      <c r="E103" s="2">
        <v>5789</v>
      </c>
      <c r="F103" s="1">
        <f t="shared" si="1"/>
        <v>1.6843177189409368</v>
      </c>
    </row>
    <row r="104" spans="1:6" x14ac:dyDescent="0.2">
      <c r="A104" s="1" t="s">
        <v>15</v>
      </c>
      <c r="B104" s="1" t="s">
        <v>11</v>
      </c>
      <c r="C104" s="2">
        <v>3225</v>
      </c>
      <c r="D104" s="1" t="s">
        <v>11</v>
      </c>
      <c r="E104" s="2">
        <v>12673</v>
      </c>
      <c r="F104" s="1">
        <f t="shared" si="1"/>
        <v>3.9296124031007751</v>
      </c>
    </row>
    <row r="105" spans="1:6" x14ac:dyDescent="0.2">
      <c r="A105" s="1" t="s">
        <v>15</v>
      </c>
      <c r="B105" s="1" t="s">
        <v>11</v>
      </c>
      <c r="C105" s="2">
        <v>3225</v>
      </c>
      <c r="D105" s="1" t="s">
        <v>12</v>
      </c>
      <c r="E105" s="2">
        <v>10987</v>
      </c>
      <c r="F105" s="1">
        <f t="shared" si="1"/>
        <v>3.4068217054263568</v>
      </c>
    </row>
    <row r="106" spans="1:6" x14ac:dyDescent="0.2">
      <c r="A106" s="1" t="s">
        <v>15</v>
      </c>
      <c r="B106" s="1" t="s">
        <v>11</v>
      </c>
      <c r="C106" s="2">
        <v>3225</v>
      </c>
      <c r="D106" s="1" t="s">
        <v>13</v>
      </c>
      <c r="E106" s="2">
        <v>8468</v>
      </c>
      <c r="F106" s="1">
        <f t="shared" si="1"/>
        <v>2.6257364341085272</v>
      </c>
    </row>
    <row r="107" spans="1:6" x14ac:dyDescent="0.2">
      <c r="A107" s="1" t="s">
        <v>15</v>
      </c>
      <c r="B107" s="1" t="s">
        <v>12</v>
      </c>
      <c r="C107" s="2">
        <v>3593</v>
      </c>
      <c r="D107" s="1" t="s">
        <v>12</v>
      </c>
      <c r="E107" s="2">
        <v>13764</v>
      </c>
      <c r="F107" s="1">
        <f t="shared" si="1"/>
        <v>3.8307820762593932</v>
      </c>
    </row>
    <row r="108" spans="1:6" x14ac:dyDescent="0.2">
      <c r="A108" s="1" t="s">
        <v>15</v>
      </c>
      <c r="B108" s="1" t="s">
        <v>12</v>
      </c>
      <c r="C108" s="2">
        <v>3593</v>
      </c>
      <c r="D108" s="1" t="s">
        <v>13</v>
      </c>
      <c r="E108" s="2">
        <v>12112</v>
      </c>
      <c r="F108" s="1">
        <f t="shared" si="1"/>
        <v>3.3709991650431395</v>
      </c>
    </row>
    <row r="109" spans="1:6" x14ac:dyDescent="0.2">
      <c r="A109" s="1" t="s">
        <v>15</v>
      </c>
      <c r="B109" s="1" t="s">
        <v>13</v>
      </c>
      <c r="C109" s="2">
        <v>3731</v>
      </c>
      <c r="D109" s="1" t="s">
        <v>13</v>
      </c>
      <c r="E109" s="2">
        <v>14687</v>
      </c>
      <c r="F109" s="1">
        <f t="shared" si="1"/>
        <v>3.936478155990351</v>
      </c>
    </row>
    <row r="110" spans="1:6" x14ac:dyDescent="0.2">
      <c r="A110" s="3"/>
      <c r="B110" s="3"/>
      <c r="C110" s="3"/>
      <c r="D110" s="3"/>
      <c r="E110" s="3"/>
    </row>
    <row r="111" spans="1:6" x14ac:dyDescent="0.2">
      <c r="A111" s="3"/>
      <c r="B111" s="3"/>
      <c r="C111" s="3"/>
      <c r="D111" s="3"/>
      <c r="E111" s="3"/>
    </row>
    <row r="112" spans="1:6" x14ac:dyDescent="0.2">
      <c r="A112" s="3"/>
      <c r="B112" s="3"/>
      <c r="C112" s="3"/>
      <c r="D112" s="3"/>
      <c r="E112" s="3"/>
    </row>
    <row r="113" spans="1:5" x14ac:dyDescent="0.2">
      <c r="A113" s="3"/>
      <c r="B113" s="3"/>
      <c r="C113" s="3"/>
      <c r="D113" s="3"/>
      <c r="E113" s="3"/>
    </row>
    <row r="114" spans="1:5" x14ac:dyDescent="0.2">
      <c r="A114" s="3"/>
      <c r="B114" s="3"/>
      <c r="C114" s="3"/>
      <c r="D114" s="3"/>
      <c r="E114" s="3"/>
    </row>
    <row r="115" spans="1:5" x14ac:dyDescent="0.2">
      <c r="A115" s="3"/>
      <c r="B115" s="3"/>
      <c r="C115" s="3"/>
      <c r="D115" s="3"/>
      <c r="E115" s="3"/>
    </row>
    <row r="116" spans="1:5" x14ac:dyDescent="0.2">
      <c r="A116" s="3"/>
      <c r="B116" s="3"/>
      <c r="C116" s="3"/>
      <c r="D116" s="3"/>
      <c r="E116" s="3"/>
    </row>
    <row r="117" spans="1:5" x14ac:dyDescent="0.2">
      <c r="A117" s="3"/>
      <c r="B117" s="3"/>
      <c r="C117" s="3"/>
      <c r="D117" s="3"/>
      <c r="E117" s="3"/>
    </row>
    <row r="118" spans="1:5" x14ac:dyDescent="0.2">
      <c r="A118" s="3"/>
      <c r="B118" s="3"/>
      <c r="C118" s="3"/>
      <c r="D118" s="3"/>
      <c r="E118" s="3"/>
    </row>
    <row r="119" spans="1:5" x14ac:dyDescent="0.2">
      <c r="A119" s="3"/>
      <c r="B119" s="3"/>
      <c r="C119" s="3"/>
      <c r="D119" s="3"/>
      <c r="E119" s="3"/>
    </row>
    <row r="120" spans="1:5" x14ac:dyDescent="0.2">
      <c r="A120" s="3"/>
      <c r="B120" s="3"/>
      <c r="C120" s="3"/>
      <c r="D120" s="3"/>
      <c r="E120" s="3"/>
    </row>
    <row r="121" spans="1:5" x14ac:dyDescent="0.2">
      <c r="A121" s="3"/>
      <c r="B121" s="3"/>
      <c r="C121" s="3"/>
      <c r="D121" s="3"/>
      <c r="E121" s="3"/>
    </row>
    <row r="122" spans="1:5" x14ac:dyDescent="0.2">
      <c r="A122" s="3"/>
      <c r="B122" s="3"/>
      <c r="C122" s="3"/>
      <c r="D122" s="3"/>
      <c r="E122" s="3"/>
    </row>
    <row r="123" spans="1:5" x14ac:dyDescent="0.2">
      <c r="A123" s="3"/>
      <c r="B123" s="3"/>
      <c r="C123" s="3"/>
      <c r="D123" s="3"/>
      <c r="E123" s="3"/>
    </row>
    <row r="124" spans="1:5" x14ac:dyDescent="0.2">
      <c r="A124" s="3"/>
      <c r="B124" s="3"/>
      <c r="C124" s="3"/>
      <c r="D124" s="3"/>
      <c r="E124" s="3"/>
    </row>
    <row r="125" spans="1:5" x14ac:dyDescent="0.2">
      <c r="A125" s="3"/>
      <c r="B125" s="3"/>
      <c r="C125" s="3"/>
      <c r="D125" s="3"/>
      <c r="E125" s="3"/>
    </row>
    <row r="126" spans="1:5" x14ac:dyDescent="0.2">
      <c r="A126" s="3"/>
      <c r="B126" s="3"/>
      <c r="C126" s="3"/>
      <c r="D126" s="3"/>
      <c r="E126" s="3"/>
    </row>
    <row r="127" spans="1:5" x14ac:dyDescent="0.2">
      <c r="A127" s="3"/>
      <c r="B127" s="3"/>
      <c r="C127" s="3"/>
      <c r="D127" s="3"/>
      <c r="E127" s="3"/>
    </row>
    <row r="128" spans="1:5" x14ac:dyDescent="0.2">
      <c r="A128" s="3"/>
      <c r="B128" s="3"/>
      <c r="C128" s="3"/>
      <c r="D128" s="3"/>
      <c r="E128" s="3"/>
    </row>
    <row r="129" spans="1:5" x14ac:dyDescent="0.2">
      <c r="A129" s="3"/>
      <c r="B129" s="3"/>
      <c r="C129" s="3"/>
      <c r="D129" s="3"/>
      <c r="E129" s="3"/>
    </row>
    <row r="130" spans="1:5" x14ac:dyDescent="0.2">
      <c r="A130" s="3"/>
      <c r="B130" s="3"/>
      <c r="C130" s="3"/>
      <c r="D130" s="3"/>
      <c r="E130" s="3"/>
    </row>
    <row r="131" spans="1:5" x14ac:dyDescent="0.2">
      <c r="A131" s="3"/>
      <c r="B131" s="3"/>
      <c r="C131" s="3"/>
      <c r="D131" s="3"/>
      <c r="E131" s="3"/>
    </row>
    <row r="132" spans="1:5" x14ac:dyDescent="0.2">
      <c r="A132" s="3"/>
      <c r="B132" s="3"/>
      <c r="C132" s="3"/>
      <c r="D132" s="3"/>
      <c r="E132" s="3"/>
    </row>
    <row r="133" spans="1:5" x14ac:dyDescent="0.2">
      <c r="A133" s="3"/>
      <c r="B133" s="3"/>
      <c r="C133" s="3"/>
      <c r="D133" s="3"/>
      <c r="E133" s="3"/>
    </row>
    <row r="134" spans="1:5" x14ac:dyDescent="0.2">
      <c r="A134" s="3"/>
      <c r="B134" s="3"/>
      <c r="C134" s="3"/>
      <c r="D134" s="3"/>
      <c r="E134" s="3"/>
    </row>
    <row r="135" spans="1:5" x14ac:dyDescent="0.2">
      <c r="A135" s="3"/>
      <c r="B135" s="3"/>
      <c r="C135" s="3"/>
      <c r="D135" s="3"/>
      <c r="E135" s="3"/>
    </row>
    <row r="136" spans="1:5" x14ac:dyDescent="0.2">
      <c r="A136" s="3"/>
      <c r="B136" s="3"/>
      <c r="C136" s="3"/>
      <c r="D136" s="3"/>
      <c r="E136" s="3"/>
    </row>
    <row r="137" spans="1:5" x14ac:dyDescent="0.2">
      <c r="A137" s="3"/>
      <c r="B137" s="3"/>
      <c r="C137" s="3"/>
      <c r="D137" s="3"/>
      <c r="E137" s="3"/>
    </row>
    <row r="138" spans="1:5" x14ac:dyDescent="0.2">
      <c r="A138" s="3"/>
      <c r="B138" s="3"/>
      <c r="C138" s="3"/>
      <c r="D138" s="3"/>
      <c r="E138" s="3"/>
    </row>
    <row r="139" spans="1:5" x14ac:dyDescent="0.2">
      <c r="A139" s="3"/>
      <c r="B139" s="3"/>
      <c r="C139" s="3"/>
      <c r="D139" s="3"/>
      <c r="E139" s="3"/>
    </row>
    <row r="140" spans="1:5" x14ac:dyDescent="0.2">
      <c r="A140" s="3"/>
      <c r="B140" s="3"/>
      <c r="C140" s="3"/>
      <c r="D140" s="3"/>
      <c r="E140" s="3"/>
    </row>
    <row r="141" spans="1:5" x14ac:dyDescent="0.2">
      <c r="A141" s="3"/>
      <c r="B141" s="3"/>
      <c r="C141" s="3"/>
      <c r="D141" s="3"/>
      <c r="E141" s="3"/>
    </row>
    <row r="142" spans="1:5" x14ac:dyDescent="0.2">
      <c r="A142" s="3"/>
      <c r="B142" s="3"/>
      <c r="C142" s="3"/>
      <c r="D142" s="3"/>
      <c r="E142" s="3"/>
    </row>
    <row r="143" spans="1:5" x14ac:dyDescent="0.2">
      <c r="A143" s="3"/>
      <c r="B143" s="3"/>
      <c r="C143" s="3"/>
      <c r="D143" s="3"/>
      <c r="E143" s="3"/>
    </row>
    <row r="144" spans="1:5" x14ac:dyDescent="0.2">
      <c r="A144" s="3"/>
      <c r="B144" s="3"/>
      <c r="C144" s="3"/>
      <c r="D144" s="3"/>
      <c r="E144" s="3"/>
    </row>
    <row r="145" spans="1:5" x14ac:dyDescent="0.2">
      <c r="A145" s="3"/>
      <c r="B145" s="3"/>
      <c r="C145" s="3"/>
      <c r="D145" s="3"/>
      <c r="E145" s="3"/>
    </row>
    <row r="146" spans="1:5" x14ac:dyDescent="0.2">
      <c r="A146" s="3"/>
      <c r="B146" s="3"/>
      <c r="C146" s="3"/>
      <c r="D146" s="3"/>
      <c r="E146" s="3"/>
    </row>
    <row r="147" spans="1:5" x14ac:dyDescent="0.2">
      <c r="A147" s="3"/>
      <c r="B147" s="3"/>
      <c r="C147" s="3"/>
      <c r="D147" s="3"/>
      <c r="E147" s="3"/>
    </row>
    <row r="148" spans="1:5" x14ac:dyDescent="0.2">
      <c r="A148" s="3"/>
      <c r="B148" s="3"/>
      <c r="C148" s="3"/>
      <c r="D148" s="3"/>
      <c r="E148" s="3"/>
    </row>
    <row r="149" spans="1:5" x14ac:dyDescent="0.2">
      <c r="A149" s="3"/>
      <c r="B149" s="3"/>
      <c r="C149" s="3"/>
      <c r="D149" s="3"/>
      <c r="E149" s="3"/>
    </row>
    <row r="150" spans="1:5" x14ac:dyDescent="0.2">
      <c r="A150" s="3"/>
      <c r="B150" s="3"/>
      <c r="C150" s="3"/>
      <c r="D150" s="3"/>
      <c r="E150" s="3"/>
    </row>
    <row r="151" spans="1:5" x14ac:dyDescent="0.2">
      <c r="A151" s="3"/>
      <c r="B151" s="3"/>
      <c r="C151" s="3"/>
      <c r="D151" s="3"/>
      <c r="E151" s="3"/>
    </row>
    <row r="152" spans="1:5" x14ac:dyDescent="0.2">
      <c r="A152" s="3"/>
      <c r="B152" s="3"/>
      <c r="C152" s="3"/>
      <c r="D152" s="3"/>
      <c r="E152" s="3"/>
    </row>
    <row r="153" spans="1:5" x14ac:dyDescent="0.2">
      <c r="A153" s="3"/>
      <c r="B153" s="3"/>
      <c r="C153" s="3"/>
      <c r="D153" s="3"/>
      <c r="E153" s="3"/>
    </row>
    <row r="154" spans="1:5" x14ac:dyDescent="0.2">
      <c r="A154" s="3"/>
      <c r="B154" s="3"/>
      <c r="C154" s="3"/>
      <c r="D154" s="3"/>
      <c r="E154" s="3"/>
    </row>
    <row r="155" spans="1:5" x14ac:dyDescent="0.2">
      <c r="A155" s="3"/>
      <c r="B155" s="3"/>
      <c r="C155" s="3"/>
      <c r="D155" s="3"/>
      <c r="E155" s="3"/>
    </row>
    <row r="156" spans="1:5" x14ac:dyDescent="0.2">
      <c r="A156" s="3"/>
      <c r="B156" s="3"/>
      <c r="C156" s="3"/>
      <c r="D156" s="3"/>
      <c r="E156" s="3"/>
    </row>
    <row r="157" spans="1:5" x14ac:dyDescent="0.2">
      <c r="A157" s="3"/>
      <c r="B157" s="3"/>
      <c r="C157" s="3"/>
      <c r="D157" s="3"/>
      <c r="E157" s="3"/>
    </row>
    <row r="158" spans="1:5" x14ac:dyDescent="0.2">
      <c r="A158" s="3"/>
      <c r="B158" s="3"/>
      <c r="C158" s="3"/>
      <c r="D158" s="3"/>
      <c r="E158" s="3"/>
    </row>
    <row r="159" spans="1:5" x14ac:dyDescent="0.2">
      <c r="A159" s="3"/>
      <c r="B159" s="3"/>
      <c r="C159" s="3"/>
      <c r="D159" s="3"/>
      <c r="E159" s="3"/>
    </row>
    <row r="160" spans="1:5" x14ac:dyDescent="0.2">
      <c r="A160" s="3"/>
      <c r="B160" s="3"/>
      <c r="C160" s="3"/>
      <c r="D160" s="3"/>
      <c r="E160" s="3"/>
    </row>
    <row r="161" spans="1:5" x14ac:dyDescent="0.2">
      <c r="A161" s="3"/>
      <c r="B161" s="3"/>
      <c r="C161" s="3"/>
      <c r="D161" s="3"/>
      <c r="E161" s="3"/>
    </row>
    <row r="162" spans="1:5" x14ac:dyDescent="0.2">
      <c r="A162" s="3"/>
      <c r="B162" s="3"/>
      <c r="C162" s="3"/>
      <c r="D162" s="3"/>
      <c r="E162" s="3"/>
    </row>
    <row r="163" spans="1:5" x14ac:dyDescent="0.2">
      <c r="A163" s="3"/>
      <c r="B163" s="3"/>
      <c r="C163" s="3"/>
      <c r="D163" s="3"/>
      <c r="E163" s="3"/>
    </row>
    <row r="164" spans="1:5" x14ac:dyDescent="0.2">
      <c r="A164" s="3"/>
      <c r="B164" s="3"/>
      <c r="C164" s="3"/>
      <c r="D164" s="3"/>
      <c r="E164" s="3"/>
    </row>
    <row r="165" spans="1:5" x14ac:dyDescent="0.2">
      <c r="A165" s="3"/>
      <c r="B165" s="3"/>
      <c r="C165" s="3"/>
      <c r="D165" s="3"/>
      <c r="E165" s="3"/>
    </row>
    <row r="166" spans="1:5" x14ac:dyDescent="0.2">
      <c r="A166" s="3"/>
      <c r="B166" s="3"/>
      <c r="C166" s="3"/>
      <c r="D166" s="3"/>
      <c r="E166" s="3"/>
    </row>
    <row r="167" spans="1:5" x14ac:dyDescent="0.2">
      <c r="A167" s="3"/>
      <c r="B167" s="3"/>
      <c r="C167" s="3"/>
      <c r="D167" s="3"/>
      <c r="E167" s="3"/>
    </row>
    <row r="168" spans="1:5" x14ac:dyDescent="0.2">
      <c r="A168" s="3"/>
      <c r="B168" s="3"/>
      <c r="C168" s="3"/>
      <c r="D168" s="3"/>
      <c r="E168" s="3"/>
    </row>
    <row r="169" spans="1:5" x14ac:dyDescent="0.2">
      <c r="A169" s="3"/>
      <c r="B169" s="3"/>
      <c r="C169" s="3"/>
      <c r="D169" s="3"/>
      <c r="E169" s="3"/>
    </row>
    <row r="170" spans="1:5" x14ac:dyDescent="0.2">
      <c r="A170" s="3"/>
      <c r="B170" s="3"/>
      <c r="C170" s="3"/>
      <c r="D170" s="3"/>
      <c r="E170" s="3"/>
    </row>
    <row r="171" spans="1:5" x14ac:dyDescent="0.2">
      <c r="A171" s="3"/>
      <c r="B171" s="3"/>
      <c r="C171" s="3"/>
      <c r="D171" s="3"/>
      <c r="E171" s="3"/>
    </row>
    <row r="172" spans="1:5" x14ac:dyDescent="0.2">
      <c r="A172" s="3"/>
      <c r="B172" s="3"/>
      <c r="C172" s="3"/>
      <c r="D172" s="3"/>
      <c r="E172" s="3"/>
    </row>
    <row r="173" spans="1:5" x14ac:dyDescent="0.2">
      <c r="A173" s="3"/>
      <c r="B173" s="3"/>
      <c r="C173" s="3"/>
      <c r="D173" s="3"/>
      <c r="E173" s="3"/>
    </row>
    <row r="174" spans="1:5" x14ac:dyDescent="0.2">
      <c r="A174" s="3"/>
      <c r="B174" s="3"/>
      <c r="C174" s="3"/>
      <c r="D174" s="3"/>
      <c r="E174" s="3"/>
    </row>
    <row r="175" spans="1:5" x14ac:dyDescent="0.2">
      <c r="A175" s="3"/>
      <c r="B175" s="3"/>
      <c r="C175" s="3"/>
      <c r="D175" s="3"/>
      <c r="E175" s="3"/>
    </row>
    <row r="176" spans="1:5" x14ac:dyDescent="0.2">
      <c r="A176" s="3"/>
      <c r="B176" s="3"/>
      <c r="C176" s="3"/>
      <c r="D176" s="3"/>
      <c r="E176" s="3"/>
    </row>
    <row r="177" spans="1:5" x14ac:dyDescent="0.2">
      <c r="A177" s="3"/>
      <c r="B177" s="3"/>
      <c r="C177" s="3"/>
      <c r="D177" s="3"/>
      <c r="E177" s="3"/>
    </row>
    <row r="178" spans="1:5" x14ac:dyDescent="0.2">
      <c r="A178" s="3"/>
      <c r="B178" s="3"/>
      <c r="C178" s="3"/>
      <c r="D178" s="3"/>
      <c r="E178" s="3"/>
    </row>
    <row r="179" spans="1:5" x14ac:dyDescent="0.2">
      <c r="A179" s="3"/>
      <c r="B179" s="3"/>
      <c r="C179" s="3"/>
      <c r="D179" s="3"/>
      <c r="E179" s="3"/>
    </row>
    <row r="180" spans="1:5" x14ac:dyDescent="0.2">
      <c r="A180" s="3"/>
      <c r="B180" s="3"/>
      <c r="C180" s="3"/>
      <c r="D180" s="3"/>
      <c r="E180" s="3"/>
    </row>
    <row r="181" spans="1:5" x14ac:dyDescent="0.2">
      <c r="A181" s="3"/>
      <c r="B181" s="3"/>
      <c r="C181" s="3"/>
      <c r="D181" s="3"/>
      <c r="E181" s="3"/>
    </row>
    <row r="182" spans="1:5" x14ac:dyDescent="0.2">
      <c r="A182" s="3"/>
      <c r="B182" s="3"/>
      <c r="C182" s="3"/>
      <c r="D182" s="3"/>
      <c r="E182" s="3"/>
    </row>
    <row r="183" spans="1:5" x14ac:dyDescent="0.2">
      <c r="A183" s="3"/>
      <c r="B183" s="3"/>
      <c r="C183" s="3"/>
      <c r="D183" s="3"/>
      <c r="E183" s="3"/>
    </row>
    <row r="184" spans="1:5" x14ac:dyDescent="0.2">
      <c r="A184" s="3"/>
      <c r="B184" s="3"/>
      <c r="C184" s="3"/>
      <c r="D184" s="3"/>
      <c r="E184" s="3"/>
    </row>
    <row r="185" spans="1:5" x14ac:dyDescent="0.2">
      <c r="A185" s="3"/>
      <c r="B185" s="3"/>
      <c r="C185" s="3"/>
      <c r="D185" s="3"/>
      <c r="E185" s="3"/>
    </row>
    <row r="186" spans="1:5" x14ac:dyDescent="0.2">
      <c r="A186" s="3"/>
      <c r="B186" s="3"/>
      <c r="C186" s="3"/>
      <c r="D186" s="3"/>
      <c r="E186" s="3"/>
    </row>
    <row r="187" spans="1:5" x14ac:dyDescent="0.2">
      <c r="A187" s="3"/>
      <c r="B187" s="3"/>
      <c r="C187" s="3"/>
      <c r="D187" s="3"/>
      <c r="E187" s="3"/>
    </row>
    <row r="188" spans="1:5" x14ac:dyDescent="0.2">
      <c r="A188" s="3"/>
      <c r="B188" s="3"/>
      <c r="C188" s="3"/>
      <c r="D188" s="3"/>
      <c r="E188" s="3"/>
    </row>
    <row r="189" spans="1:5" x14ac:dyDescent="0.2">
      <c r="A189" s="3"/>
      <c r="B189" s="3"/>
      <c r="C189" s="3"/>
      <c r="D189" s="3"/>
      <c r="E189" s="3"/>
    </row>
    <row r="190" spans="1:5" x14ac:dyDescent="0.2">
      <c r="A190" s="3"/>
      <c r="B190" s="3"/>
      <c r="C190" s="3"/>
      <c r="D190" s="3"/>
      <c r="E190" s="3"/>
    </row>
    <row r="191" spans="1:5" x14ac:dyDescent="0.2">
      <c r="A191" s="3"/>
      <c r="B191" s="3"/>
      <c r="C191" s="3"/>
      <c r="D191" s="3"/>
      <c r="E191" s="3"/>
    </row>
    <row r="192" spans="1:5" x14ac:dyDescent="0.2">
      <c r="A192" s="3"/>
      <c r="B192" s="3"/>
      <c r="C192" s="3"/>
      <c r="D192" s="3"/>
      <c r="E192" s="3"/>
    </row>
    <row r="193" spans="1:5" x14ac:dyDescent="0.2">
      <c r="A193" s="3"/>
      <c r="B193" s="3"/>
      <c r="C193" s="3"/>
      <c r="D193" s="3"/>
      <c r="E193" s="3"/>
    </row>
    <row r="194" spans="1:5" x14ac:dyDescent="0.2">
      <c r="A194" s="3"/>
      <c r="B194" s="3"/>
      <c r="C194" s="3"/>
      <c r="D194" s="3"/>
      <c r="E194" s="3"/>
    </row>
    <row r="195" spans="1:5" x14ac:dyDescent="0.2">
      <c r="A195" s="3"/>
      <c r="B195" s="3"/>
      <c r="C195" s="3"/>
      <c r="D195" s="3"/>
      <c r="E195" s="3"/>
    </row>
    <row r="196" spans="1:5" x14ac:dyDescent="0.2">
      <c r="A196" s="3"/>
      <c r="B196" s="3"/>
      <c r="C196" s="3"/>
      <c r="D196" s="3"/>
      <c r="E196" s="3"/>
    </row>
    <row r="197" spans="1:5" x14ac:dyDescent="0.2">
      <c r="A197" s="3"/>
      <c r="B197" s="3"/>
      <c r="C197" s="3"/>
      <c r="D197" s="3"/>
      <c r="E197" s="3"/>
    </row>
    <row r="198" spans="1:5" x14ac:dyDescent="0.2">
      <c r="A198" s="3"/>
      <c r="B198" s="3"/>
      <c r="C198" s="3"/>
      <c r="D198" s="3"/>
      <c r="E198" s="3"/>
    </row>
    <row r="199" spans="1:5" x14ac:dyDescent="0.2">
      <c r="A199" s="3"/>
      <c r="B199" s="3"/>
      <c r="C199" s="3"/>
      <c r="D199" s="3"/>
      <c r="E199" s="3"/>
    </row>
    <row r="200" spans="1:5" x14ac:dyDescent="0.2">
      <c r="A200" s="3"/>
      <c r="B200" s="3"/>
      <c r="C200" s="3"/>
      <c r="D200" s="3"/>
      <c r="E200" s="3"/>
    </row>
    <row r="201" spans="1:5" x14ac:dyDescent="0.2">
      <c r="A201" s="3"/>
      <c r="B201" s="3"/>
      <c r="C201" s="3"/>
      <c r="D201" s="3"/>
      <c r="E201" s="3"/>
    </row>
    <row r="202" spans="1:5" x14ac:dyDescent="0.2">
      <c r="A202" s="3"/>
      <c r="B202" s="3"/>
      <c r="C202" s="3"/>
      <c r="D202" s="3"/>
      <c r="E202" s="3"/>
    </row>
    <row r="203" spans="1:5" x14ac:dyDescent="0.2">
      <c r="A203" s="3"/>
      <c r="B203" s="3"/>
      <c r="C203" s="3"/>
      <c r="D203" s="3"/>
      <c r="E203" s="3"/>
    </row>
    <row r="204" spans="1:5" x14ac:dyDescent="0.2">
      <c r="A204" s="3"/>
      <c r="B204" s="3"/>
      <c r="C204" s="3"/>
      <c r="D204" s="3"/>
      <c r="E204" s="3"/>
    </row>
    <row r="205" spans="1:5" x14ac:dyDescent="0.2">
      <c r="A205" s="3"/>
      <c r="B205" s="3"/>
      <c r="C205" s="3"/>
      <c r="D205" s="3"/>
      <c r="E205" s="3"/>
    </row>
    <row r="206" spans="1:5" x14ac:dyDescent="0.2">
      <c r="A206" s="3"/>
      <c r="B206" s="3"/>
      <c r="C206" s="3"/>
      <c r="D206" s="3"/>
      <c r="E206" s="3"/>
    </row>
    <row r="207" spans="1:5" x14ac:dyDescent="0.2">
      <c r="A207" s="3"/>
      <c r="B207" s="3"/>
      <c r="C207" s="3"/>
      <c r="D207" s="3"/>
      <c r="E207" s="3"/>
    </row>
    <row r="208" spans="1:5" x14ac:dyDescent="0.2">
      <c r="A208" s="3"/>
      <c r="B208" s="3"/>
      <c r="C208" s="3"/>
      <c r="D208" s="3"/>
      <c r="E208" s="3"/>
    </row>
    <row r="209" spans="1:5" x14ac:dyDescent="0.2">
      <c r="A209" s="3"/>
      <c r="B209" s="3"/>
      <c r="C209" s="3"/>
      <c r="D209" s="3"/>
      <c r="E209" s="3"/>
    </row>
    <row r="210" spans="1:5" x14ac:dyDescent="0.2">
      <c r="A210" s="3"/>
      <c r="B210" s="3"/>
      <c r="C210" s="3"/>
      <c r="D210" s="3"/>
      <c r="E210" s="3"/>
    </row>
    <row r="211" spans="1:5" x14ac:dyDescent="0.2">
      <c r="A211" s="3"/>
      <c r="B211" s="3"/>
      <c r="C211" s="3"/>
      <c r="D211" s="3"/>
      <c r="E211" s="3"/>
    </row>
    <row r="212" spans="1:5" x14ac:dyDescent="0.2">
      <c r="A212" s="3"/>
      <c r="B212" s="3"/>
      <c r="C212" s="3"/>
      <c r="D212" s="3"/>
      <c r="E212" s="3"/>
    </row>
    <row r="213" spans="1:5" x14ac:dyDescent="0.2">
      <c r="A213" s="3"/>
      <c r="B213" s="3"/>
      <c r="C213" s="3"/>
      <c r="D213" s="3"/>
      <c r="E213" s="3"/>
    </row>
    <row r="214" spans="1:5" x14ac:dyDescent="0.2">
      <c r="A214" s="3"/>
      <c r="B214" s="3"/>
      <c r="C214" s="3"/>
      <c r="D214" s="3"/>
      <c r="E214" s="3"/>
    </row>
    <row r="215" spans="1:5" x14ac:dyDescent="0.2">
      <c r="A215" s="3"/>
      <c r="B215" s="3"/>
      <c r="C215" s="3"/>
      <c r="D215" s="3"/>
      <c r="E215" s="3"/>
    </row>
    <row r="216" spans="1:5" x14ac:dyDescent="0.2">
      <c r="A216" s="3"/>
      <c r="B216" s="3"/>
      <c r="C216" s="3"/>
      <c r="D216" s="3"/>
      <c r="E216" s="3"/>
    </row>
    <row r="217" spans="1:5" x14ac:dyDescent="0.2">
      <c r="A217" s="3"/>
      <c r="B217" s="3"/>
      <c r="C217" s="3"/>
      <c r="D217" s="3"/>
      <c r="E217" s="3"/>
    </row>
    <row r="218" spans="1:5" x14ac:dyDescent="0.2">
      <c r="A218" s="3"/>
      <c r="B218" s="3"/>
      <c r="C218" s="3"/>
      <c r="D218" s="3"/>
      <c r="E218" s="3"/>
    </row>
    <row r="219" spans="1:5" x14ac:dyDescent="0.2">
      <c r="A219" s="3"/>
      <c r="B219" s="3"/>
      <c r="C219" s="3"/>
      <c r="D219" s="3"/>
      <c r="E219" s="3"/>
    </row>
    <row r="220" spans="1:5" x14ac:dyDescent="0.2">
      <c r="A220" s="3"/>
      <c r="B220" s="3"/>
      <c r="C220" s="3"/>
      <c r="D220" s="3"/>
      <c r="E220" s="3"/>
    </row>
    <row r="221" spans="1:5" x14ac:dyDescent="0.2">
      <c r="A221" s="3"/>
      <c r="B221" s="3"/>
      <c r="C221" s="3"/>
      <c r="D221" s="3"/>
      <c r="E221" s="3"/>
    </row>
    <row r="222" spans="1:5" x14ac:dyDescent="0.2">
      <c r="A222" s="3"/>
      <c r="B222" s="3"/>
      <c r="C222" s="3"/>
      <c r="D222" s="3"/>
      <c r="E222" s="3"/>
    </row>
    <row r="223" spans="1:5" x14ac:dyDescent="0.2">
      <c r="A223" s="3"/>
      <c r="B223" s="3"/>
      <c r="C223" s="3"/>
      <c r="D223" s="3"/>
      <c r="E223" s="3"/>
    </row>
    <row r="224" spans="1:5" x14ac:dyDescent="0.2">
      <c r="A224" s="3"/>
      <c r="B224" s="3"/>
      <c r="C224" s="3"/>
      <c r="D224" s="3"/>
      <c r="E224" s="3"/>
    </row>
    <row r="225" spans="1:5" x14ac:dyDescent="0.2">
      <c r="A225" s="3"/>
      <c r="B225" s="3"/>
      <c r="C225" s="3"/>
      <c r="D225" s="3"/>
      <c r="E225" s="3"/>
    </row>
    <row r="226" spans="1:5" x14ac:dyDescent="0.2">
      <c r="A226" s="3"/>
      <c r="B226" s="3"/>
      <c r="C226" s="3"/>
      <c r="D226" s="3"/>
      <c r="E226" s="3"/>
    </row>
    <row r="227" spans="1:5" x14ac:dyDescent="0.2">
      <c r="A227" s="3"/>
      <c r="B227" s="3"/>
      <c r="C227" s="3"/>
      <c r="D227" s="3"/>
      <c r="E227" s="3"/>
    </row>
    <row r="228" spans="1:5" x14ac:dyDescent="0.2">
      <c r="A228" s="3"/>
      <c r="B228" s="3"/>
      <c r="C228" s="3"/>
      <c r="D228" s="3"/>
      <c r="E228" s="3"/>
    </row>
    <row r="229" spans="1:5" x14ac:dyDescent="0.2">
      <c r="A229" s="3"/>
      <c r="B229" s="3"/>
      <c r="C229" s="3"/>
      <c r="D229" s="3"/>
      <c r="E229" s="3"/>
    </row>
    <row r="230" spans="1:5" x14ac:dyDescent="0.2">
      <c r="A230" s="3"/>
      <c r="B230" s="3"/>
      <c r="C230" s="3"/>
      <c r="D230" s="3"/>
      <c r="E230" s="3"/>
    </row>
    <row r="231" spans="1:5" x14ac:dyDescent="0.2">
      <c r="A231" s="3"/>
      <c r="B231" s="3"/>
      <c r="C231" s="3"/>
      <c r="D231" s="3"/>
      <c r="E231" s="3"/>
    </row>
    <row r="232" spans="1:5" x14ac:dyDescent="0.2">
      <c r="A232" s="3"/>
      <c r="B232" s="3"/>
      <c r="C232" s="3"/>
      <c r="D232" s="3"/>
      <c r="E232" s="3"/>
    </row>
    <row r="233" spans="1:5" x14ac:dyDescent="0.2">
      <c r="A233" s="3"/>
      <c r="B233" s="3"/>
      <c r="C233" s="3"/>
      <c r="D233" s="3"/>
      <c r="E233" s="3"/>
    </row>
    <row r="234" spans="1:5" x14ac:dyDescent="0.2">
      <c r="A234" s="3"/>
      <c r="B234" s="3"/>
      <c r="C234" s="3"/>
      <c r="D234" s="3"/>
      <c r="E234" s="3"/>
    </row>
    <row r="235" spans="1:5" x14ac:dyDescent="0.2">
      <c r="A235" s="3"/>
      <c r="B235" s="3"/>
      <c r="C235" s="3"/>
      <c r="D235" s="3"/>
      <c r="E235" s="3"/>
    </row>
    <row r="236" spans="1:5" x14ac:dyDescent="0.2">
      <c r="A236" s="3"/>
      <c r="B236" s="3"/>
      <c r="C236" s="3"/>
      <c r="D236" s="3"/>
      <c r="E236" s="3"/>
    </row>
    <row r="237" spans="1:5" x14ac:dyDescent="0.2">
      <c r="A237" s="3"/>
      <c r="B237" s="3"/>
      <c r="C237" s="3"/>
      <c r="D237" s="3"/>
      <c r="E237" s="3"/>
    </row>
    <row r="238" spans="1:5" x14ac:dyDescent="0.2">
      <c r="A238" s="3"/>
      <c r="B238" s="3"/>
      <c r="C238" s="3"/>
      <c r="D238" s="3"/>
      <c r="E238" s="3"/>
    </row>
    <row r="239" spans="1:5" x14ac:dyDescent="0.2">
      <c r="A239" s="3"/>
      <c r="B239" s="3"/>
      <c r="C239" s="3"/>
      <c r="D239" s="3"/>
      <c r="E239" s="3"/>
    </row>
    <row r="240" spans="1:5" x14ac:dyDescent="0.2">
      <c r="A240" s="3"/>
      <c r="B240" s="3"/>
      <c r="C240" s="3"/>
      <c r="D240" s="3"/>
      <c r="E240" s="3"/>
    </row>
    <row r="241" spans="1:5" x14ac:dyDescent="0.2">
      <c r="A241" s="3"/>
      <c r="B241" s="3"/>
      <c r="C241" s="3"/>
      <c r="D241" s="3"/>
      <c r="E241" s="3"/>
    </row>
    <row r="242" spans="1:5" x14ac:dyDescent="0.2">
      <c r="A242" s="3"/>
      <c r="B242" s="3"/>
      <c r="C242" s="3"/>
      <c r="D242" s="3"/>
      <c r="E242" s="3"/>
    </row>
    <row r="243" spans="1:5" x14ac:dyDescent="0.2">
      <c r="A243" s="3"/>
      <c r="B243" s="3"/>
      <c r="C243" s="3"/>
      <c r="D243" s="3"/>
      <c r="E243" s="3"/>
    </row>
    <row r="244" spans="1:5" x14ac:dyDescent="0.2">
      <c r="A244" s="3"/>
      <c r="B244" s="3"/>
      <c r="C244" s="3"/>
      <c r="D244" s="3"/>
      <c r="E244" s="3"/>
    </row>
    <row r="245" spans="1:5" x14ac:dyDescent="0.2">
      <c r="A245" s="3"/>
      <c r="B245" s="3"/>
      <c r="C245" s="3"/>
      <c r="D245" s="3"/>
      <c r="E245" s="3"/>
    </row>
    <row r="246" spans="1:5" x14ac:dyDescent="0.2">
      <c r="A246" s="3"/>
      <c r="B246" s="3"/>
      <c r="C246" s="3"/>
      <c r="D246" s="3"/>
      <c r="E246" s="3"/>
    </row>
    <row r="247" spans="1:5" x14ac:dyDescent="0.2">
      <c r="A247" s="3"/>
      <c r="B247" s="3"/>
      <c r="C247" s="3"/>
      <c r="D247" s="3"/>
      <c r="E247" s="3"/>
    </row>
    <row r="248" spans="1:5" x14ac:dyDescent="0.2">
      <c r="A248" s="3"/>
      <c r="B248" s="3"/>
      <c r="C248" s="3"/>
      <c r="D248" s="3"/>
      <c r="E248" s="3"/>
    </row>
    <row r="249" spans="1:5" x14ac:dyDescent="0.2">
      <c r="A249" s="3"/>
      <c r="B249" s="3"/>
      <c r="C249" s="3"/>
      <c r="D249" s="3"/>
      <c r="E249" s="3"/>
    </row>
    <row r="250" spans="1:5" x14ac:dyDescent="0.2">
      <c r="A250" s="3"/>
      <c r="B250" s="3"/>
      <c r="C250" s="3"/>
      <c r="D250" s="3"/>
      <c r="E250" s="3"/>
    </row>
    <row r="251" spans="1:5" x14ac:dyDescent="0.2">
      <c r="A251" s="3"/>
      <c r="B251" s="3"/>
      <c r="C251" s="3"/>
      <c r="D251" s="3"/>
      <c r="E251" s="3"/>
    </row>
    <row r="252" spans="1:5" x14ac:dyDescent="0.2">
      <c r="A252" s="3"/>
      <c r="B252" s="3"/>
      <c r="C252" s="3"/>
      <c r="D252" s="3"/>
      <c r="E252" s="3"/>
    </row>
    <row r="253" spans="1:5" x14ac:dyDescent="0.2">
      <c r="A253" s="3"/>
      <c r="B253" s="3"/>
      <c r="C253" s="3"/>
      <c r="D253" s="3"/>
      <c r="E253" s="3"/>
    </row>
    <row r="254" spans="1:5" x14ac:dyDescent="0.2">
      <c r="A254" s="3"/>
      <c r="B254" s="3"/>
      <c r="C254" s="3"/>
      <c r="D254" s="3"/>
      <c r="E254" s="3"/>
    </row>
    <row r="255" spans="1:5" x14ac:dyDescent="0.2">
      <c r="A255" s="3"/>
      <c r="B255" s="3"/>
      <c r="C255" s="3"/>
      <c r="D255" s="3"/>
      <c r="E255" s="3"/>
    </row>
    <row r="256" spans="1:5" x14ac:dyDescent="0.2">
      <c r="A256" s="3"/>
      <c r="B256" s="3"/>
      <c r="C256" s="3"/>
      <c r="D256" s="3"/>
      <c r="E256" s="3"/>
    </row>
    <row r="257" spans="1:5" x14ac:dyDescent="0.2">
      <c r="A257" s="3"/>
      <c r="B257" s="3"/>
      <c r="C257" s="3"/>
      <c r="D257" s="3"/>
      <c r="E257" s="3"/>
    </row>
    <row r="258" spans="1:5" x14ac:dyDescent="0.2">
      <c r="A258" s="3"/>
      <c r="B258" s="3"/>
      <c r="C258" s="3"/>
      <c r="D258" s="3"/>
      <c r="E258" s="3"/>
    </row>
    <row r="259" spans="1:5" x14ac:dyDescent="0.2">
      <c r="A259" s="3"/>
      <c r="B259" s="3"/>
      <c r="C259" s="3"/>
      <c r="D259" s="3"/>
      <c r="E259" s="3"/>
    </row>
    <row r="260" spans="1:5" x14ac:dyDescent="0.2">
      <c r="A260" s="3"/>
      <c r="B260" s="3"/>
      <c r="C260" s="3"/>
      <c r="D260" s="3"/>
      <c r="E260" s="3"/>
    </row>
    <row r="261" spans="1:5" x14ac:dyDescent="0.2">
      <c r="A261" s="3"/>
      <c r="B261" s="3"/>
      <c r="C261" s="3"/>
      <c r="D261" s="3"/>
      <c r="E261" s="3"/>
    </row>
    <row r="262" spans="1:5" x14ac:dyDescent="0.2">
      <c r="A262" s="3"/>
      <c r="B262" s="3"/>
      <c r="C262" s="3"/>
      <c r="D262" s="3"/>
      <c r="E262" s="3"/>
    </row>
    <row r="263" spans="1:5" x14ac:dyDescent="0.2">
      <c r="A263" s="3"/>
      <c r="B263" s="3"/>
      <c r="C263" s="3"/>
      <c r="D263" s="3"/>
      <c r="E263" s="3"/>
    </row>
    <row r="264" spans="1:5" x14ac:dyDescent="0.2">
      <c r="A264" s="3"/>
      <c r="B264" s="3"/>
      <c r="C264" s="3"/>
      <c r="D264" s="3"/>
      <c r="E264" s="3"/>
    </row>
    <row r="265" spans="1:5" x14ac:dyDescent="0.2">
      <c r="A265" s="3"/>
      <c r="B265" s="3"/>
      <c r="C265" s="3"/>
      <c r="D265" s="3"/>
      <c r="E265" s="3"/>
    </row>
    <row r="266" spans="1:5" x14ac:dyDescent="0.2">
      <c r="A266" s="3"/>
      <c r="B266" s="3"/>
      <c r="C266" s="3"/>
      <c r="D266" s="3"/>
      <c r="E266" s="3"/>
    </row>
    <row r="267" spans="1:5" x14ac:dyDescent="0.2">
      <c r="A267" s="3"/>
      <c r="B267" s="3"/>
      <c r="C267" s="3"/>
      <c r="D267" s="3"/>
      <c r="E267" s="3"/>
    </row>
    <row r="268" spans="1:5" x14ac:dyDescent="0.2">
      <c r="A268" s="3"/>
      <c r="B268" s="3"/>
      <c r="C268" s="3"/>
      <c r="D268" s="3"/>
      <c r="E268" s="3"/>
    </row>
    <row r="269" spans="1:5" x14ac:dyDescent="0.2">
      <c r="A269" s="3"/>
      <c r="B269" s="3"/>
      <c r="C269" s="3"/>
      <c r="D269" s="3"/>
      <c r="E269" s="3"/>
    </row>
    <row r="270" spans="1:5" x14ac:dyDescent="0.2">
      <c r="A270" s="3"/>
      <c r="B270" s="3"/>
      <c r="C270" s="3"/>
      <c r="D270" s="3"/>
      <c r="E270" s="3"/>
    </row>
    <row r="271" spans="1:5" x14ac:dyDescent="0.2">
      <c r="A271" s="3"/>
      <c r="B271" s="3"/>
      <c r="C271" s="3"/>
      <c r="D271" s="3"/>
      <c r="E271" s="3"/>
    </row>
    <row r="272" spans="1:5" x14ac:dyDescent="0.2">
      <c r="A272" s="3"/>
      <c r="B272" s="3"/>
      <c r="C272" s="3"/>
      <c r="D272" s="3"/>
      <c r="E272" s="3"/>
    </row>
    <row r="273" spans="1:5" x14ac:dyDescent="0.2">
      <c r="A273" s="3"/>
      <c r="B273" s="3"/>
      <c r="C273" s="3"/>
      <c r="D273" s="3"/>
      <c r="E273" s="3"/>
    </row>
    <row r="274" spans="1:5" x14ac:dyDescent="0.2">
      <c r="A274" s="3"/>
      <c r="B274" s="3"/>
      <c r="C274" s="3"/>
      <c r="D274" s="3"/>
      <c r="E274" s="3"/>
    </row>
    <row r="275" spans="1:5" x14ac:dyDescent="0.2">
      <c r="A275" s="3"/>
      <c r="B275" s="3"/>
      <c r="C275" s="3"/>
      <c r="D275" s="3"/>
      <c r="E275" s="3"/>
    </row>
    <row r="276" spans="1:5" x14ac:dyDescent="0.2">
      <c r="A276" s="3"/>
      <c r="B276" s="3"/>
      <c r="C276" s="3"/>
      <c r="D276" s="3"/>
      <c r="E276" s="3"/>
    </row>
    <row r="277" spans="1:5" x14ac:dyDescent="0.2">
      <c r="A277" s="3"/>
      <c r="B277" s="3"/>
      <c r="C277" s="3"/>
      <c r="D277" s="3"/>
      <c r="E277" s="3"/>
    </row>
    <row r="278" spans="1:5" x14ac:dyDescent="0.2">
      <c r="A278" s="3"/>
      <c r="B278" s="3"/>
      <c r="C278" s="3"/>
      <c r="D278" s="3"/>
      <c r="E278" s="3"/>
    </row>
    <row r="279" spans="1:5" x14ac:dyDescent="0.2">
      <c r="A279" s="3"/>
      <c r="B279" s="3"/>
      <c r="C279" s="3"/>
      <c r="D279" s="3"/>
      <c r="E279" s="3"/>
    </row>
    <row r="280" spans="1:5" x14ac:dyDescent="0.2">
      <c r="A280" s="3"/>
      <c r="B280" s="3"/>
      <c r="C280" s="3"/>
      <c r="D280" s="3"/>
      <c r="E280" s="3"/>
    </row>
    <row r="281" spans="1:5" x14ac:dyDescent="0.2">
      <c r="A281" s="3"/>
      <c r="B281" s="3"/>
      <c r="C281" s="3"/>
      <c r="D281" s="3"/>
      <c r="E281" s="3"/>
    </row>
    <row r="282" spans="1:5" x14ac:dyDescent="0.2">
      <c r="A282" s="3"/>
      <c r="B282" s="3"/>
      <c r="C282" s="3"/>
      <c r="D282" s="3"/>
      <c r="E282" s="3"/>
    </row>
    <row r="283" spans="1:5" x14ac:dyDescent="0.2">
      <c r="A283" s="3"/>
      <c r="B283" s="3"/>
      <c r="C283" s="3"/>
      <c r="D283" s="3"/>
      <c r="E283" s="3"/>
    </row>
    <row r="284" spans="1:5" x14ac:dyDescent="0.2">
      <c r="A284" s="3"/>
      <c r="B284" s="3"/>
      <c r="C284" s="3"/>
      <c r="D284" s="3"/>
      <c r="E284" s="3"/>
    </row>
    <row r="285" spans="1:5" x14ac:dyDescent="0.2">
      <c r="A285" s="3"/>
      <c r="B285" s="3"/>
      <c r="C285" s="3"/>
      <c r="D285" s="3"/>
      <c r="E285" s="3"/>
    </row>
    <row r="286" spans="1:5" x14ac:dyDescent="0.2">
      <c r="A286" s="3"/>
      <c r="B286" s="3"/>
      <c r="C286" s="3"/>
      <c r="D286" s="3"/>
      <c r="E286" s="3"/>
    </row>
    <row r="287" spans="1:5" x14ac:dyDescent="0.2">
      <c r="A287" s="3"/>
      <c r="B287" s="3"/>
      <c r="C287" s="3"/>
      <c r="D287" s="3"/>
      <c r="E287" s="3"/>
    </row>
    <row r="288" spans="1:5" x14ac:dyDescent="0.2">
      <c r="A288" s="3"/>
      <c r="B288" s="3"/>
      <c r="C288" s="3"/>
      <c r="D288" s="3"/>
      <c r="E288" s="3"/>
    </row>
    <row r="289" spans="1:5" x14ac:dyDescent="0.2">
      <c r="A289" s="3"/>
      <c r="B289" s="3"/>
      <c r="C289" s="3"/>
      <c r="D289" s="3"/>
      <c r="E289" s="3"/>
    </row>
    <row r="290" spans="1:5" x14ac:dyDescent="0.2">
      <c r="A290" s="3"/>
      <c r="B290" s="3"/>
      <c r="C290" s="3"/>
      <c r="D290" s="3"/>
      <c r="E290" s="3"/>
    </row>
    <row r="291" spans="1:5" x14ac:dyDescent="0.2">
      <c r="A291" s="3"/>
      <c r="B291" s="3"/>
      <c r="C291" s="3"/>
      <c r="D291" s="3"/>
      <c r="E291" s="3"/>
    </row>
    <row r="292" spans="1:5" x14ac:dyDescent="0.2">
      <c r="A292" s="3"/>
      <c r="B292" s="3"/>
      <c r="C292" s="3"/>
      <c r="D292" s="3"/>
      <c r="E292" s="3"/>
    </row>
    <row r="293" spans="1:5" x14ac:dyDescent="0.2">
      <c r="A293" s="3"/>
      <c r="B293" s="3"/>
      <c r="C293" s="3"/>
      <c r="D293" s="3"/>
      <c r="E293" s="3"/>
    </row>
    <row r="294" spans="1:5" x14ac:dyDescent="0.2">
      <c r="A294" s="3"/>
      <c r="B294" s="3"/>
      <c r="C294" s="3"/>
      <c r="D294" s="3"/>
      <c r="E294" s="3"/>
    </row>
    <row r="295" spans="1:5" x14ac:dyDescent="0.2">
      <c r="A295" s="3"/>
      <c r="B295" s="3"/>
      <c r="C295" s="3"/>
      <c r="D295" s="3"/>
      <c r="E295" s="3"/>
    </row>
    <row r="296" spans="1:5" x14ac:dyDescent="0.2">
      <c r="A296" s="3"/>
      <c r="B296" s="3"/>
      <c r="C296" s="3"/>
      <c r="D296" s="3"/>
      <c r="E296" s="3"/>
    </row>
    <row r="297" spans="1:5" x14ac:dyDescent="0.2">
      <c r="A297" s="3"/>
      <c r="B297" s="3"/>
      <c r="C297" s="3"/>
      <c r="D297" s="3"/>
      <c r="E297" s="3"/>
    </row>
    <row r="298" spans="1:5" x14ac:dyDescent="0.2">
      <c r="A298" s="3"/>
      <c r="B298" s="3"/>
      <c r="C298" s="3"/>
      <c r="D298" s="3"/>
      <c r="E298" s="3"/>
    </row>
    <row r="299" spans="1:5" x14ac:dyDescent="0.2">
      <c r="A299" s="3"/>
      <c r="B299" s="3"/>
      <c r="C299" s="3"/>
      <c r="D299" s="3"/>
      <c r="E299" s="3"/>
    </row>
    <row r="300" spans="1:5" x14ac:dyDescent="0.2">
      <c r="A300" s="3"/>
      <c r="B300" s="3"/>
      <c r="C300" s="3"/>
      <c r="D300" s="3"/>
      <c r="E300" s="3"/>
    </row>
    <row r="301" spans="1:5" x14ac:dyDescent="0.2">
      <c r="A301" s="3"/>
      <c r="B301" s="3"/>
      <c r="C301" s="3"/>
      <c r="D301" s="3"/>
      <c r="E301" s="3"/>
    </row>
    <row r="302" spans="1:5" x14ac:dyDescent="0.2">
      <c r="A302" s="3"/>
      <c r="B302" s="3"/>
      <c r="C302" s="3"/>
      <c r="D302" s="3"/>
      <c r="E302" s="3"/>
    </row>
    <row r="303" spans="1:5" x14ac:dyDescent="0.2">
      <c r="A303" s="3"/>
      <c r="B303" s="3"/>
      <c r="C303" s="3"/>
      <c r="D303" s="3"/>
      <c r="E303" s="3"/>
    </row>
    <row r="304" spans="1:5" x14ac:dyDescent="0.2">
      <c r="A304" s="3"/>
      <c r="B304" s="3"/>
      <c r="C304" s="3"/>
      <c r="D304" s="3"/>
      <c r="E304" s="3"/>
    </row>
    <row r="305" spans="1:5" x14ac:dyDescent="0.2">
      <c r="A305" s="3"/>
      <c r="B305" s="3"/>
      <c r="C305" s="3"/>
      <c r="D305" s="3"/>
      <c r="E305" s="3"/>
    </row>
    <row r="306" spans="1:5" x14ac:dyDescent="0.2">
      <c r="A306" s="3"/>
      <c r="B306" s="3"/>
      <c r="C306" s="3"/>
      <c r="D306" s="3"/>
      <c r="E306" s="3"/>
    </row>
    <row r="307" spans="1:5" x14ac:dyDescent="0.2">
      <c r="A307" s="3"/>
      <c r="B307" s="3"/>
      <c r="C307" s="3"/>
      <c r="D307" s="3"/>
      <c r="E307" s="3"/>
    </row>
    <row r="308" spans="1:5" x14ac:dyDescent="0.2">
      <c r="A308" s="3"/>
      <c r="B308" s="3"/>
      <c r="C308" s="3"/>
      <c r="D308" s="3"/>
      <c r="E308" s="3"/>
    </row>
    <row r="309" spans="1:5" x14ac:dyDescent="0.2">
      <c r="A309" s="3"/>
      <c r="B309" s="3"/>
      <c r="C309" s="3"/>
      <c r="D309" s="3"/>
      <c r="E309" s="3"/>
    </row>
    <row r="310" spans="1:5" x14ac:dyDescent="0.2">
      <c r="A310" s="3"/>
      <c r="B310" s="3"/>
      <c r="C310" s="3"/>
      <c r="D310" s="3"/>
      <c r="E310" s="3"/>
    </row>
    <row r="311" spans="1:5" x14ac:dyDescent="0.2">
      <c r="A311" s="3"/>
      <c r="B311" s="3"/>
      <c r="C311" s="3"/>
      <c r="D311" s="3"/>
      <c r="E311" s="3"/>
    </row>
    <row r="312" spans="1:5" x14ac:dyDescent="0.2">
      <c r="A312" s="3"/>
      <c r="B312" s="3"/>
      <c r="C312" s="3"/>
      <c r="D312" s="3"/>
      <c r="E312" s="3"/>
    </row>
    <row r="313" spans="1:5" x14ac:dyDescent="0.2">
      <c r="A313" s="3"/>
      <c r="B313" s="3"/>
      <c r="C313" s="3"/>
      <c r="D313" s="3"/>
      <c r="E313" s="3"/>
    </row>
    <row r="314" spans="1:5" x14ac:dyDescent="0.2">
      <c r="A314" s="3"/>
      <c r="B314" s="3"/>
      <c r="C314" s="3"/>
      <c r="D314" s="3"/>
      <c r="E314" s="3"/>
    </row>
    <row r="315" spans="1:5" x14ac:dyDescent="0.2">
      <c r="A315" s="3"/>
      <c r="B315" s="3"/>
      <c r="C315" s="3"/>
      <c r="D315" s="3"/>
      <c r="E315" s="3"/>
    </row>
    <row r="316" spans="1:5" x14ac:dyDescent="0.2">
      <c r="A316" s="3"/>
      <c r="B316" s="3"/>
      <c r="C316" s="3"/>
      <c r="D316" s="3"/>
      <c r="E316" s="3"/>
    </row>
    <row r="317" spans="1:5" x14ac:dyDescent="0.2">
      <c r="A317" s="3"/>
      <c r="B317" s="3"/>
      <c r="C317" s="3"/>
      <c r="D317" s="3"/>
      <c r="E317" s="3"/>
    </row>
    <row r="318" spans="1:5" x14ac:dyDescent="0.2">
      <c r="A318" s="3"/>
      <c r="B318" s="3"/>
      <c r="C318" s="3"/>
      <c r="D318" s="3"/>
      <c r="E318" s="3"/>
    </row>
    <row r="319" spans="1:5" x14ac:dyDescent="0.2">
      <c r="A319" s="3"/>
      <c r="B319" s="3"/>
      <c r="C319" s="3"/>
      <c r="D319" s="3"/>
      <c r="E319" s="3"/>
    </row>
    <row r="320" spans="1:5" x14ac:dyDescent="0.2">
      <c r="A320" s="3"/>
      <c r="B320" s="3"/>
      <c r="C320" s="3"/>
      <c r="D320" s="3"/>
      <c r="E320" s="3"/>
    </row>
    <row r="321" spans="1:5" x14ac:dyDescent="0.2">
      <c r="A321" s="3"/>
      <c r="B321" s="3"/>
      <c r="C321" s="3"/>
      <c r="D321" s="3"/>
      <c r="E321" s="3"/>
    </row>
    <row r="322" spans="1:5" x14ac:dyDescent="0.2">
      <c r="A322" s="3"/>
      <c r="B322" s="3"/>
      <c r="C322" s="3"/>
      <c r="D322" s="3"/>
      <c r="E322" s="3"/>
    </row>
    <row r="323" spans="1:5" x14ac:dyDescent="0.2">
      <c r="A323" s="3"/>
      <c r="B323" s="3"/>
      <c r="C323" s="3"/>
      <c r="D323" s="3"/>
      <c r="E323" s="3"/>
    </row>
    <row r="324" spans="1:5" x14ac:dyDescent="0.2">
      <c r="A324" s="3"/>
      <c r="B324" s="3"/>
      <c r="C324" s="3"/>
      <c r="D324" s="3"/>
      <c r="E324" s="3"/>
    </row>
    <row r="325" spans="1:5" x14ac:dyDescent="0.2">
      <c r="A325" s="3"/>
      <c r="B325" s="3"/>
      <c r="C325" s="3"/>
      <c r="D325" s="3"/>
      <c r="E325" s="3"/>
    </row>
    <row r="326" spans="1:5" x14ac:dyDescent="0.2">
      <c r="A326" s="3"/>
      <c r="B326" s="3"/>
      <c r="C326" s="3"/>
      <c r="D326" s="3"/>
      <c r="E326" s="3"/>
    </row>
    <row r="327" spans="1:5" x14ac:dyDescent="0.2">
      <c r="A327" s="3"/>
      <c r="B327" s="3"/>
      <c r="C327" s="3"/>
      <c r="D327" s="3"/>
      <c r="E327" s="3"/>
    </row>
    <row r="328" spans="1:5" x14ac:dyDescent="0.2">
      <c r="A328" s="3"/>
      <c r="B328" s="3"/>
      <c r="C328" s="3"/>
      <c r="D328" s="3"/>
      <c r="E328" s="3"/>
    </row>
    <row r="329" spans="1:5" x14ac:dyDescent="0.2">
      <c r="A329" s="3"/>
      <c r="B329" s="3"/>
      <c r="C329" s="3"/>
      <c r="D329" s="3"/>
      <c r="E329" s="3"/>
    </row>
    <row r="330" spans="1:5" x14ac:dyDescent="0.2">
      <c r="A330" s="3"/>
      <c r="B330" s="3"/>
      <c r="C330" s="3"/>
      <c r="D330" s="3"/>
      <c r="E330" s="3"/>
    </row>
    <row r="331" spans="1:5" x14ac:dyDescent="0.2">
      <c r="A331" s="3"/>
      <c r="B331" s="3"/>
      <c r="C331" s="3"/>
      <c r="D331" s="3"/>
      <c r="E331" s="3"/>
    </row>
    <row r="332" spans="1:5" x14ac:dyDescent="0.2">
      <c r="A332" s="3"/>
      <c r="B332" s="3"/>
      <c r="C332" s="3"/>
      <c r="D332" s="3"/>
      <c r="E332" s="3"/>
    </row>
    <row r="333" spans="1:5" x14ac:dyDescent="0.2">
      <c r="A333" s="3"/>
      <c r="B333" s="3"/>
      <c r="C333" s="3"/>
      <c r="D333" s="3"/>
      <c r="E333" s="3"/>
    </row>
    <row r="334" spans="1:5" x14ac:dyDescent="0.2">
      <c r="A334" s="3"/>
      <c r="B334" s="3"/>
      <c r="C334" s="3"/>
      <c r="D334" s="3"/>
      <c r="E334" s="3"/>
    </row>
    <row r="335" spans="1:5" x14ac:dyDescent="0.2">
      <c r="A335" s="3"/>
      <c r="B335" s="3"/>
      <c r="C335" s="3"/>
      <c r="D335" s="3"/>
      <c r="E335" s="3"/>
    </row>
    <row r="336" spans="1:5" x14ac:dyDescent="0.2">
      <c r="A336" s="3"/>
      <c r="B336" s="3"/>
      <c r="C336" s="3"/>
      <c r="D336" s="3"/>
      <c r="E336" s="3"/>
    </row>
    <row r="337" spans="1:5" x14ac:dyDescent="0.2">
      <c r="A337" s="3"/>
      <c r="B337" s="3"/>
      <c r="C337" s="3"/>
      <c r="D337" s="3"/>
      <c r="E337" s="3"/>
    </row>
    <row r="338" spans="1:5" x14ac:dyDescent="0.2">
      <c r="A338" s="3"/>
      <c r="B338" s="3"/>
      <c r="C338" s="3"/>
      <c r="D338" s="3"/>
      <c r="E338" s="3"/>
    </row>
    <row r="339" spans="1:5" x14ac:dyDescent="0.2">
      <c r="A339" s="3"/>
      <c r="B339" s="3"/>
      <c r="C339" s="3"/>
      <c r="D339" s="3"/>
      <c r="E339" s="3"/>
    </row>
    <row r="340" spans="1:5" x14ac:dyDescent="0.2">
      <c r="A340" s="3"/>
      <c r="B340" s="3"/>
      <c r="C340" s="3"/>
      <c r="D340" s="3"/>
      <c r="E340" s="3"/>
    </row>
    <row r="341" spans="1:5" x14ac:dyDescent="0.2">
      <c r="A341" s="3"/>
      <c r="B341" s="3"/>
      <c r="C341" s="3"/>
      <c r="D341" s="3"/>
      <c r="E341" s="3"/>
    </row>
    <row r="342" spans="1:5" x14ac:dyDescent="0.2">
      <c r="A342" s="3"/>
      <c r="B342" s="3"/>
      <c r="C342" s="3"/>
      <c r="D342" s="3"/>
      <c r="E342" s="3"/>
    </row>
    <row r="343" spans="1:5" x14ac:dyDescent="0.2">
      <c r="A343" s="3"/>
      <c r="B343" s="3"/>
      <c r="C343" s="3"/>
      <c r="D343" s="3"/>
      <c r="E343" s="3"/>
    </row>
    <row r="344" spans="1:5" x14ac:dyDescent="0.2">
      <c r="A344" s="3"/>
      <c r="B344" s="3"/>
      <c r="C344" s="3"/>
      <c r="D344" s="3"/>
      <c r="E344" s="3"/>
    </row>
    <row r="345" spans="1:5" x14ac:dyDescent="0.2">
      <c r="A345" s="3"/>
      <c r="B345" s="3"/>
      <c r="C345" s="3"/>
      <c r="D345" s="3"/>
      <c r="E345" s="3"/>
    </row>
    <row r="346" spans="1:5" x14ac:dyDescent="0.2">
      <c r="A346" s="3"/>
      <c r="B346" s="3"/>
      <c r="C346" s="3"/>
      <c r="D346" s="3"/>
      <c r="E346" s="3"/>
    </row>
    <row r="347" spans="1:5" x14ac:dyDescent="0.2">
      <c r="A347" s="3"/>
      <c r="B347" s="3"/>
      <c r="C347" s="3"/>
      <c r="D347" s="3"/>
      <c r="E347" s="3"/>
    </row>
    <row r="348" spans="1:5" x14ac:dyDescent="0.2">
      <c r="A348" s="3"/>
      <c r="B348" s="3"/>
      <c r="C348" s="3"/>
      <c r="D348" s="3"/>
      <c r="E348" s="3"/>
    </row>
    <row r="349" spans="1:5" x14ac:dyDescent="0.2">
      <c r="A349" s="3"/>
      <c r="B349" s="3"/>
      <c r="C349" s="3"/>
      <c r="D349" s="3"/>
      <c r="E349" s="3"/>
    </row>
    <row r="350" spans="1:5" x14ac:dyDescent="0.2">
      <c r="A350" s="3"/>
      <c r="B350" s="3"/>
      <c r="C350" s="3"/>
      <c r="D350" s="3"/>
      <c r="E350" s="3"/>
    </row>
    <row r="351" spans="1:5" x14ac:dyDescent="0.2">
      <c r="A351" s="3"/>
      <c r="B351" s="3"/>
      <c r="C351" s="3"/>
      <c r="D351" s="3"/>
      <c r="E351" s="3"/>
    </row>
    <row r="352" spans="1:5" x14ac:dyDescent="0.2">
      <c r="A352" s="3"/>
      <c r="B352" s="3"/>
      <c r="C352" s="3"/>
      <c r="D352" s="3"/>
      <c r="E352" s="3"/>
    </row>
    <row r="353" spans="1:5" x14ac:dyDescent="0.2">
      <c r="A353" s="3"/>
      <c r="B353" s="3"/>
      <c r="C353" s="3"/>
      <c r="D353" s="3"/>
      <c r="E353" s="3"/>
    </row>
    <row r="354" spans="1:5" x14ac:dyDescent="0.2">
      <c r="A354" s="3"/>
      <c r="B354" s="3"/>
      <c r="C354" s="3"/>
      <c r="D354" s="3"/>
      <c r="E354" s="3"/>
    </row>
    <row r="355" spans="1:5" x14ac:dyDescent="0.2">
      <c r="A355" s="3"/>
      <c r="B355" s="3"/>
      <c r="C355" s="3"/>
      <c r="D355" s="3"/>
      <c r="E355" s="3"/>
    </row>
    <row r="356" spans="1:5" x14ac:dyDescent="0.2">
      <c r="A356" s="3"/>
      <c r="B356" s="3"/>
      <c r="C356" s="3"/>
      <c r="D356" s="3"/>
      <c r="E356" s="3"/>
    </row>
    <row r="357" spans="1:5" x14ac:dyDescent="0.2">
      <c r="A357" s="3"/>
      <c r="B357" s="3"/>
      <c r="C357" s="3"/>
      <c r="D357" s="3"/>
      <c r="E357" s="3"/>
    </row>
    <row r="358" spans="1:5" x14ac:dyDescent="0.2">
      <c r="A358" s="3"/>
      <c r="B358" s="3"/>
      <c r="C358" s="3"/>
      <c r="D358" s="3"/>
      <c r="E358" s="3"/>
    </row>
    <row r="359" spans="1:5" x14ac:dyDescent="0.2">
      <c r="A359" s="3"/>
      <c r="B359" s="3"/>
      <c r="C359" s="3"/>
      <c r="D359" s="3"/>
      <c r="E359" s="3"/>
    </row>
    <row r="360" spans="1:5" x14ac:dyDescent="0.2">
      <c r="A360" s="3"/>
      <c r="B360" s="3"/>
      <c r="C360" s="3"/>
      <c r="D360" s="3"/>
      <c r="E360" s="3"/>
    </row>
    <row r="361" spans="1:5" x14ac:dyDescent="0.2">
      <c r="A361" s="3"/>
      <c r="B361" s="3"/>
      <c r="C361" s="3"/>
      <c r="D361" s="3"/>
      <c r="E361" s="3"/>
    </row>
    <row r="362" spans="1:5" x14ac:dyDescent="0.2">
      <c r="A362" s="3"/>
      <c r="B362" s="3"/>
      <c r="C362" s="3"/>
      <c r="D362" s="3"/>
      <c r="E362" s="3"/>
    </row>
    <row r="363" spans="1:5" x14ac:dyDescent="0.2">
      <c r="A363" s="3"/>
      <c r="B363" s="3"/>
      <c r="C363" s="3"/>
      <c r="D363" s="3"/>
      <c r="E363" s="3"/>
    </row>
    <row r="364" spans="1:5" x14ac:dyDescent="0.2">
      <c r="A364" s="3"/>
      <c r="B364" s="3"/>
      <c r="C364" s="3"/>
      <c r="D364" s="3"/>
      <c r="E364" s="3"/>
    </row>
    <row r="365" spans="1:5" x14ac:dyDescent="0.2">
      <c r="A365" s="3"/>
      <c r="B365" s="3"/>
      <c r="C365" s="3"/>
      <c r="D365" s="3"/>
      <c r="E365" s="3"/>
    </row>
    <row r="366" spans="1:5" x14ac:dyDescent="0.2">
      <c r="A366" s="3"/>
      <c r="B366" s="3"/>
      <c r="C366" s="3"/>
      <c r="D366" s="3"/>
      <c r="E366" s="3"/>
    </row>
    <row r="367" spans="1:5" x14ac:dyDescent="0.2">
      <c r="A367" s="3"/>
      <c r="B367" s="3"/>
      <c r="C367" s="3"/>
      <c r="D367" s="3"/>
      <c r="E367" s="3"/>
    </row>
    <row r="368" spans="1:5" x14ac:dyDescent="0.2">
      <c r="A368" s="3"/>
      <c r="B368" s="3"/>
      <c r="C368" s="3"/>
      <c r="D368" s="3"/>
      <c r="E368" s="3"/>
    </row>
    <row r="369" spans="1:5" x14ac:dyDescent="0.2">
      <c r="A369" s="3"/>
      <c r="B369" s="3"/>
      <c r="C369" s="3"/>
      <c r="D369" s="3"/>
      <c r="E369" s="3"/>
    </row>
    <row r="370" spans="1:5" x14ac:dyDescent="0.2">
      <c r="A370" s="3"/>
      <c r="B370" s="3"/>
      <c r="C370" s="3"/>
      <c r="D370" s="3"/>
      <c r="E370" s="3"/>
    </row>
    <row r="371" spans="1:5" x14ac:dyDescent="0.2">
      <c r="A371" s="3"/>
      <c r="B371" s="3"/>
      <c r="C371" s="3"/>
      <c r="D371" s="3"/>
      <c r="E371" s="3"/>
    </row>
    <row r="372" spans="1:5" x14ac:dyDescent="0.2">
      <c r="A372" s="3"/>
      <c r="B372" s="3"/>
      <c r="C372" s="3"/>
      <c r="D372" s="3"/>
      <c r="E372" s="3"/>
    </row>
    <row r="373" spans="1:5" x14ac:dyDescent="0.2">
      <c r="A373" s="3"/>
      <c r="B373" s="3"/>
      <c r="C373" s="3"/>
      <c r="D373" s="3"/>
      <c r="E373" s="3"/>
    </row>
    <row r="374" spans="1:5" x14ac:dyDescent="0.2">
      <c r="A374" s="3"/>
      <c r="B374" s="3"/>
      <c r="C374" s="3"/>
      <c r="D374" s="3"/>
      <c r="E374" s="3"/>
    </row>
    <row r="375" spans="1:5" x14ac:dyDescent="0.2">
      <c r="A375" s="3"/>
      <c r="B375" s="3"/>
      <c r="C375" s="3"/>
      <c r="D375" s="3"/>
      <c r="E375" s="3"/>
    </row>
    <row r="376" spans="1:5" x14ac:dyDescent="0.2">
      <c r="A376" s="3"/>
      <c r="B376" s="3"/>
      <c r="C376" s="3"/>
      <c r="D376" s="3"/>
      <c r="E376" s="3"/>
    </row>
    <row r="377" spans="1:5" x14ac:dyDescent="0.2">
      <c r="A377" s="3"/>
      <c r="B377" s="3"/>
      <c r="C377" s="3"/>
      <c r="D377" s="3"/>
      <c r="E377" s="3"/>
    </row>
    <row r="378" spans="1:5" x14ac:dyDescent="0.2">
      <c r="A378" s="3"/>
      <c r="B378" s="3"/>
      <c r="C378" s="3"/>
      <c r="D378" s="3"/>
      <c r="E378" s="3"/>
    </row>
    <row r="379" spans="1:5" x14ac:dyDescent="0.2">
      <c r="A379" s="3"/>
      <c r="B379" s="3"/>
      <c r="C379" s="3"/>
      <c r="D379" s="3"/>
      <c r="E379" s="3"/>
    </row>
    <row r="380" spans="1:5" x14ac:dyDescent="0.2">
      <c r="A380" s="3"/>
      <c r="B380" s="3"/>
      <c r="C380" s="3"/>
      <c r="D380" s="3"/>
      <c r="E380" s="3"/>
    </row>
    <row r="381" spans="1:5" x14ac:dyDescent="0.2">
      <c r="A381" s="3"/>
      <c r="B381" s="3"/>
      <c r="C381" s="3"/>
      <c r="D381" s="3"/>
      <c r="E381" s="3"/>
    </row>
    <row r="382" spans="1:5" x14ac:dyDescent="0.2">
      <c r="A382" s="3"/>
      <c r="B382" s="3"/>
      <c r="C382" s="3"/>
      <c r="D382" s="3"/>
      <c r="E382" s="3"/>
    </row>
    <row r="383" spans="1:5" x14ac:dyDescent="0.2">
      <c r="A383" s="3"/>
      <c r="B383" s="3"/>
      <c r="C383" s="3"/>
      <c r="D383" s="3"/>
      <c r="E383" s="3"/>
    </row>
    <row r="384" spans="1:5" x14ac:dyDescent="0.2">
      <c r="A384" s="3"/>
      <c r="B384" s="3"/>
      <c r="C384" s="3"/>
      <c r="D384" s="3"/>
      <c r="E384" s="3"/>
    </row>
    <row r="385" spans="1:5" x14ac:dyDescent="0.2">
      <c r="A385" s="3"/>
      <c r="B385" s="3"/>
      <c r="C385" s="3"/>
      <c r="D385" s="3"/>
      <c r="E385" s="3"/>
    </row>
    <row r="386" spans="1:5" x14ac:dyDescent="0.2">
      <c r="A386" s="3"/>
      <c r="B386" s="3"/>
      <c r="C386" s="3"/>
      <c r="D386" s="3"/>
      <c r="E386" s="3"/>
    </row>
    <row r="387" spans="1:5" x14ac:dyDescent="0.2">
      <c r="A387" s="3"/>
      <c r="B387" s="3"/>
      <c r="C387" s="3"/>
      <c r="D387" s="3"/>
      <c r="E387" s="3"/>
    </row>
    <row r="388" spans="1:5" x14ac:dyDescent="0.2">
      <c r="A388" s="3"/>
      <c r="B388" s="3"/>
      <c r="C388" s="3"/>
      <c r="D388" s="3"/>
      <c r="E388" s="3"/>
    </row>
    <row r="389" spans="1:5" x14ac:dyDescent="0.2">
      <c r="A389" s="3"/>
      <c r="B389" s="3"/>
      <c r="C389" s="3"/>
      <c r="D389" s="3"/>
      <c r="E389" s="3"/>
    </row>
    <row r="390" spans="1:5" x14ac:dyDescent="0.2">
      <c r="A390" s="3"/>
      <c r="B390" s="3"/>
      <c r="C390" s="3"/>
      <c r="D390" s="3"/>
      <c r="E390" s="3"/>
    </row>
    <row r="391" spans="1:5" x14ac:dyDescent="0.2">
      <c r="A391" s="3"/>
      <c r="B391" s="3"/>
      <c r="C391" s="3"/>
      <c r="D391" s="3"/>
      <c r="E391" s="3"/>
    </row>
    <row r="392" spans="1:5" x14ac:dyDescent="0.2">
      <c r="A392" s="3"/>
      <c r="B392" s="3"/>
      <c r="C392" s="3"/>
      <c r="D392" s="3"/>
      <c r="E392" s="3"/>
    </row>
    <row r="393" spans="1:5" x14ac:dyDescent="0.2">
      <c r="A393" s="3"/>
      <c r="B393" s="3"/>
      <c r="C393" s="3"/>
      <c r="D393" s="3"/>
      <c r="E393" s="3"/>
    </row>
    <row r="394" spans="1:5" x14ac:dyDescent="0.2">
      <c r="A394" s="3"/>
      <c r="B394" s="3"/>
      <c r="C394" s="3"/>
      <c r="D394" s="3"/>
      <c r="E394" s="3"/>
    </row>
    <row r="395" spans="1:5" x14ac:dyDescent="0.2">
      <c r="A395" s="3"/>
      <c r="B395" s="3"/>
      <c r="C395" s="3"/>
      <c r="D395" s="3"/>
      <c r="E395" s="3"/>
    </row>
    <row r="396" spans="1:5" x14ac:dyDescent="0.2">
      <c r="A396" s="3"/>
      <c r="B396" s="3"/>
      <c r="C396" s="3"/>
      <c r="D396" s="3"/>
      <c r="E396" s="3"/>
    </row>
    <row r="397" spans="1:5" x14ac:dyDescent="0.2">
      <c r="A397" s="3"/>
      <c r="B397" s="3"/>
      <c r="C397" s="3"/>
      <c r="D397" s="3"/>
      <c r="E397" s="3"/>
    </row>
    <row r="398" spans="1:5" x14ac:dyDescent="0.2">
      <c r="A398" s="3"/>
      <c r="B398" s="3"/>
      <c r="C398" s="3"/>
      <c r="D398" s="3"/>
      <c r="E398" s="3"/>
    </row>
    <row r="399" spans="1:5" x14ac:dyDescent="0.2">
      <c r="A399" s="3"/>
      <c r="B399" s="3"/>
      <c r="C399" s="3"/>
      <c r="D399" s="3"/>
      <c r="E399" s="3"/>
    </row>
    <row r="400" spans="1:5" x14ac:dyDescent="0.2">
      <c r="A400" s="3"/>
      <c r="B400" s="3"/>
      <c r="C400" s="3"/>
      <c r="D400" s="3"/>
      <c r="E400" s="3"/>
    </row>
    <row r="401" spans="1:5" x14ac:dyDescent="0.2">
      <c r="A401" s="3"/>
      <c r="B401" s="3"/>
      <c r="C401" s="3"/>
      <c r="D401" s="3"/>
      <c r="E401" s="3"/>
    </row>
    <row r="402" spans="1:5" x14ac:dyDescent="0.2">
      <c r="A402" s="3"/>
      <c r="B402" s="3"/>
      <c r="C402" s="3"/>
      <c r="D402" s="3"/>
      <c r="E402" s="3"/>
    </row>
    <row r="403" spans="1:5" x14ac:dyDescent="0.2">
      <c r="A403" s="3"/>
      <c r="B403" s="3"/>
      <c r="C403" s="3"/>
      <c r="D403" s="3"/>
      <c r="E403" s="3"/>
    </row>
    <row r="404" spans="1:5" x14ac:dyDescent="0.2">
      <c r="A404" s="3"/>
      <c r="B404" s="3"/>
      <c r="C404" s="3"/>
      <c r="D404" s="3"/>
      <c r="E404" s="3"/>
    </row>
    <row r="405" spans="1:5" x14ac:dyDescent="0.2">
      <c r="A405" s="3"/>
      <c r="B405" s="3"/>
      <c r="C405" s="3"/>
      <c r="D405" s="3"/>
      <c r="E405" s="3"/>
    </row>
    <row r="406" spans="1:5" x14ac:dyDescent="0.2">
      <c r="A406" s="3"/>
      <c r="B406" s="3"/>
      <c r="C406" s="3"/>
      <c r="D406" s="3"/>
      <c r="E406" s="3"/>
    </row>
    <row r="407" spans="1:5" x14ac:dyDescent="0.2">
      <c r="A407" s="3"/>
      <c r="B407" s="3"/>
      <c r="C407" s="3"/>
      <c r="D407" s="3"/>
      <c r="E407" s="3"/>
    </row>
    <row r="408" spans="1:5" x14ac:dyDescent="0.2">
      <c r="A408" s="3"/>
      <c r="B408" s="3"/>
      <c r="C408" s="3"/>
      <c r="D408" s="3"/>
      <c r="E408" s="3"/>
    </row>
    <row r="409" spans="1:5" x14ac:dyDescent="0.2">
      <c r="A409" s="3"/>
      <c r="B409" s="3"/>
      <c r="C409" s="3"/>
      <c r="D409" s="3"/>
      <c r="E409" s="3"/>
    </row>
    <row r="410" spans="1:5" x14ac:dyDescent="0.2">
      <c r="A410" s="3"/>
      <c r="B410" s="3"/>
      <c r="C410" s="3"/>
      <c r="D410" s="3"/>
      <c r="E410" s="3"/>
    </row>
    <row r="411" spans="1:5" x14ac:dyDescent="0.2">
      <c r="A411" s="3"/>
      <c r="B411" s="3"/>
      <c r="C411" s="3"/>
      <c r="D411" s="3"/>
      <c r="E411" s="3"/>
    </row>
    <row r="412" spans="1:5" x14ac:dyDescent="0.2">
      <c r="A412" s="3"/>
      <c r="B412" s="3"/>
      <c r="C412" s="3"/>
      <c r="D412" s="3"/>
      <c r="E412" s="3"/>
    </row>
    <row r="413" spans="1:5" x14ac:dyDescent="0.2">
      <c r="A413" s="3"/>
      <c r="B413" s="3"/>
      <c r="C413" s="3"/>
      <c r="D413" s="3"/>
      <c r="E413" s="3"/>
    </row>
    <row r="414" spans="1:5" x14ac:dyDescent="0.2">
      <c r="A414" s="3"/>
      <c r="B414" s="3"/>
      <c r="C414" s="3"/>
      <c r="D414" s="3"/>
      <c r="E414" s="3"/>
    </row>
    <row r="415" spans="1:5" x14ac:dyDescent="0.2">
      <c r="A415" s="3"/>
      <c r="B415" s="3"/>
      <c r="C415" s="3"/>
      <c r="D415" s="3"/>
      <c r="E415" s="3"/>
    </row>
    <row r="416" spans="1:5" x14ac:dyDescent="0.2">
      <c r="A416" s="3"/>
      <c r="B416" s="3"/>
      <c r="C416" s="3"/>
      <c r="D416" s="3"/>
      <c r="E416" s="3"/>
    </row>
    <row r="417" spans="1:5" x14ac:dyDescent="0.2">
      <c r="A417" s="3"/>
      <c r="B417" s="3"/>
      <c r="C417" s="3"/>
      <c r="D417" s="3"/>
      <c r="E417" s="3"/>
    </row>
    <row r="418" spans="1:5" x14ac:dyDescent="0.2">
      <c r="A418" s="3"/>
      <c r="B418" s="3"/>
      <c r="C418" s="3"/>
      <c r="D418" s="3"/>
      <c r="E418" s="3"/>
    </row>
    <row r="419" spans="1:5" x14ac:dyDescent="0.2">
      <c r="A419" s="3"/>
      <c r="B419" s="3"/>
      <c r="C419" s="3"/>
      <c r="D419" s="3"/>
      <c r="E419" s="3"/>
    </row>
    <row r="420" spans="1:5" x14ac:dyDescent="0.2">
      <c r="A420" s="3"/>
      <c r="B420" s="3"/>
      <c r="C420" s="3"/>
      <c r="D420" s="3"/>
      <c r="E420" s="3"/>
    </row>
    <row r="421" spans="1:5" x14ac:dyDescent="0.2">
      <c r="A421" s="3"/>
      <c r="B421" s="3"/>
      <c r="C421" s="3"/>
      <c r="D421" s="3"/>
      <c r="E421" s="3"/>
    </row>
    <row r="422" spans="1:5" x14ac:dyDescent="0.2">
      <c r="A422" s="3"/>
      <c r="B422" s="3"/>
      <c r="C422" s="3"/>
      <c r="D422" s="3"/>
      <c r="E422" s="3"/>
    </row>
    <row r="423" spans="1:5" x14ac:dyDescent="0.2">
      <c r="A423" s="3"/>
      <c r="B423" s="3"/>
      <c r="C423" s="3"/>
      <c r="D423" s="3"/>
      <c r="E423" s="3"/>
    </row>
    <row r="424" spans="1:5" x14ac:dyDescent="0.2">
      <c r="A424" s="3"/>
      <c r="B424" s="3"/>
      <c r="C424" s="3"/>
      <c r="D424" s="3"/>
      <c r="E424" s="3"/>
    </row>
    <row r="425" spans="1:5" x14ac:dyDescent="0.2">
      <c r="A425" s="3"/>
      <c r="B425" s="3"/>
      <c r="C425" s="3"/>
      <c r="D425" s="3"/>
      <c r="E425" s="3"/>
    </row>
    <row r="426" spans="1:5" x14ac:dyDescent="0.2">
      <c r="A426" s="3"/>
      <c r="B426" s="3"/>
      <c r="C426" s="3"/>
      <c r="D426" s="3"/>
      <c r="E426" s="3"/>
    </row>
    <row r="427" spans="1:5" x14ac:dyDescent="0.2">
      <c r="A427" s="3"/>
      <c r="B427" s="3"/>
      <c r="C427" s="3"/>
      <c r="D427" s="3"/>
      <c r="E427" s="3"/>
    </row>
    <row r="428" spans="1:5" x14ac:dyDescent="0.2">
      <c r="A428" s="3"/>
      <c r="B428" s="3"/>
      <c r="C428" s="3"/>
      <c r="D428" s="3"/>
      <c r="E428" s="3"/>
    </row>
    <row r="429" spans="1:5" x14ac:dyDescent="0.2">
      <c r="A429" s="3"/>
      <c r="B429" s="3"/>
      <c r="C429" s="3"/>
      <c r="D429" s="3"/>
      <c r="E429" s="3"/>
    </row>
    <row r="430" spans="1:5" x14ac:dyDescent="0.2">
      <c r="A430" s="3"/>
      <c r="B430" s="3"/>
      <c r="C430" s="3"/>
      <c r="D430" s="3"/>
      <c r="E430" s="3"/>
    </row>
    <row r="431" spans="1:5" x14ac:dyDescent="0.2">
      <c r="A431" s="3"/>
      <c r="B431" s="3"/>
      <c r="C431" s="3"/>
      <c r="D431" s="3"/>
      <c r="E431" s="3"/>
    </row>
    <row r="432" spans="1:5" x14ac:dyDescent="0.2">
      <c r="A432" s="3"/>
      <c r="B432" s="3"/>
      <c r="C432" s="3"/>
      <c r="D432" s="3"/>
      <c r="E432" s="3"/>
    </row>
    <row r="433" spans="1:5" x14ac:dyDescent="0.2">
      <c r="A433" s="3"/>
      <c r="B433" s="3"/>
      <c r="C433" s="3"/>
      <c r="D433" s="3"/>
      <c r="E433" s="3"/>
    </row>
    <row r="434" spans="1:5" x14ac:dyDescent="0.2">
      <c r="A434" s="3"/>
      <c r="B434" s="3"/>
      <c r="C434" s="3"/>
      <c r="D434" s="3"/>
      <c r="E434" s="3"/>
    </row>
    <row r="435" spans="1:5" x14ac:dyDescent="0.2">
      <c r="A435" s="3"/>
      <c r="B435" s="3"/>
      <c r="C435" s="3"/>
      <c r="D435" s="3"/>
      <c r="E435" s="3"/>
    </row>
    <row r="436" spans="1:5" x14ac:dyDescent="0.2">
      <c r="A436" s="3"/>
      <c r="B436" s="3"/>
      <c r="C436" s="3"/>
      <c r="D436" s="3"/>
      <c r="E436" s="3"/>
    </row>
    <row r="437" spans="1:5" x14ac:dyDescent="0.2">
      <c r="A437" s="3"/>
      <c r="B437" s="3"/>
      <c r="C437" s="3"/>
      <c r="D437" s="3"/>
      <c r="E437" s="3"/>
    </row>
    <row r="438" spans="1:5" x14ac:dyDescent="0.2">
      <c r="A438" s="3"/>
      <c r="B438" s="3"/>
      <c r="C438" s="3"/>
      <c r="D438" s="3"/>
      <c r="E438" s="3"/>
    </row>
    <row r="439" spans="1:5" x14ac:dyDescent="0.2">
      <c r="A439" s="3"/>
      <c r="B439" s="3"/>
      <c r="C439" s="3"/>
      <c r="D439" s="3"/>
      <c r="E439" s="3"/>
    </row>
    <row r="440" spans="1:5" x14ac:dyDescent="0.2">
      <c r="A440" s="3"/>
      <c r="B440" s="3"/>
      <c r="C440" s="3"/>
      <c r="D440" s="3"/>
      <c r="E440" s="3"/>
    </row>
    <row r="441" spans="1:5" x14ac:dyDescent="0.2">
      <c r="A441" s="3"/>
      <c r="B441" s="3"/>
      <c r="C441" s="3"/>
      <c r="D441" s="3"/>
      <c r="E441" s="3"/>
    </row>
    <row r="442" spans="1:5" x14ac:dyDescent="0.2">
      <c r="A442" s="3"/>
      <c r="B442" s="3"/>
      <c r="C442" s="3"/>
      <c r="D442" s="3"/>
      <c r="E442" s="3"/>
    </row>
    <row r="443" spans="1:5" x14ac:dyDescent="0.2">
      <c r="A443" s="3"/>
      <c r="B443" s="3"/>
      <c r="C443" s="3"/>
      <c r="D443" s="3"/>
      <c r="E443" s="3"/>
    </row>
    <row r="444" spans="1:5" x14ac:dyDescent="0.2">
      <c r="A444" s="3"/>
      <c r="B444" s="3"/>
      <c r="C444" s="3"/>
      <c r="D444" s="3"/>
      <c r="E444" s="3"/>
    </row>
    <row r="445" spans="1:5" x14ac:dyDescent="0.2">
      <c r="A445" s="3"/>
      <c r="B445" s="3"/>
      <c r="C445" s="3"/>
      <c r="D445" s="3"/>
      <c r="E445" s="3"/>
    </row>
    <row r="446" spans="1:5" x14ac:dyDescent="0.2">
      <c r="A446" s="3"/>
      <c r="B446" s="3"/>
      <c r="C446" s="3"/>
      <c r="D446" s="3"/>
      <c r="E446" s="3"/>
    </row>
    <row r="447" spans="1:5" x14ac:dyDescent="0.2">
      <c r="A447" s="3"/>
      <c r="B447" s="3"/>
      <c r="C447" s="3"/>
      <c r="D447" s="3"/>
      <c r="E447" s="3"/>
    </row>
    <row r="448" spans="1:5" x14ac:dyDescent="0.2">
      <c r="A448" s="3"/>
      <c r="B448" s="3"/>
      <c r="C448" s="3"/>
      <c r="D448" s="3"/>
      <c r="E448" s="3"/>
    </row>
    <row r="449" spans="1:5" x14ac:dyDescent="0.2">
      <c r="A449" s="3"/>
      <c r="B449" s="3"/>
      <c r="C449" s="3"/>
      <c r="D449" s="3"/>
      <c r="E449" s="3"/>
    </row>
    <row r="450" spans="1:5" x14ac:dyDescent="0.2">
      <c r="A450" s="3"/>
      <c r="B450" s="3"/>
      <c r="C450" s="3"/>
      <c r="D450" s="3"/>
      <c r="E450" s="3"/>
    </row>
    <row r="451" spans="1:5" x14ac:dyDescent="0.2">
      <c r="A451" s="3"/>
      <c r="B451" s="3"/>
      <c r="C451" s="3"/>
      <c r="D451" s="3"/>
      <c r="E451" s="3"/>
    </row>
    <row r="452" spans="1:5" x14ac:dyDescent="0.2">
      <c r="A452" s="3"/>
      <c r="B452" s="3"/>
      <c r="C452" s="3"/>
      <c r="D452" s="3"/>
      <c r="E452" s="3"/>
    </row>
    <row r="453" spans="1:5" x14ac:dyDescent="0.2">
      <c r="A453" s="3"/>
      <c r="B453" s="3"/>
      <c r="C453" s="3"/>
      <c r="D453" s="3"/>
      <c r="E453" s="3"/>
    </row>
    <row r="454" spans="1:5" x14ac:dyDescent="0.2">
      <c r="A454" s="3"/>
      <c r="B454" s="3"/>
      <c r="C454" s="3"/>
      <c r="D454" s="3"/>
      <c r="E454" s="3"/>
    </row>
    <row r="455" spans="1:5" x14ac:dyDescent="0.2">
      <c r="A455" s="3"/>
      <c r="B455" s="3"/>
      <c r="C455" s="3"/>
      <c r="D455" s="3"/>
      <c r="E455" s="3"/>
    </row>
    <row r="456" spans="1:5" x14ac:dyDescent="0.2">
      <c r="A456" s="3"/>
      <c r="B456" s="3"/>
      <c r="C456" s="3"/>
      <c r="D456" s="3"/>
      <c r="E456" s="3"/>
    </row>
    <row r="457" spans="1:5" x14ac:dyDescent="0.2">
      <c r="A457" s="3"/>
      <c r="B457" s="3"/>
      <c r="C457" s="3"/>
      <c r="D457" s="3"/>
      <c r="E457" s="3"/>
    </row>
    <row r="458" spans="1:5" x14ac:dyDescent="0.2">
      <c r="A458" s="3"/>
      <c r="B458" s="3"/>
      <c r="C458" s="3"/>
      <c r="D458" s="3"/>
      <c r="E458" s="3"/>
    </row>
    <row r="459" spans="1:5" x14ac:dyDescent="0.2">
      <c r="A459" s="3"/>
      <c r="B459" s="3"/>
      <c r="C459" s="3"/>
      <c r="D459" s="3"/>
      <c r="E459" s="3"/>
    </row>
    <row r="460" spans="1:5" x14ac:dyDescent="0.2">
      <c r="A460" s="3"/>
      <c r="B460" s="3"/>
      <c r="C460" s="3"/>
      <c r="D460" s="3"/>
      <c r="E460" s="3"/>
    </row>
    <row r="461" spans="1:5" x14ac:dyDescent="0.2">
      <c r="A461" s="3"/>
      <c r="B461" s="3"/>
      <c r="C461" s="3"/>
      <c r="D461" s="3"/>
      <c r="E461" s="3"/>
    </row>
    <row r="462" spans="1:5" x14ac:dyDescent="0.2">
      <c r="A462" s="3"/>
      <c r="B462" s="3"/>
      <c r="C462" s="3"/>
      <c r="D462" s="3"/>
      <c r="E462" s="3"/>
    </row>
    <row r="463" spans="1:5" x14ac:dyDescent="0.2">
      <c r="A463" s="3"/>
      <c r="B463" s="3"/>
      <c r="C463" s="3"/>
      <c r="D463" s="3"/>
      <c r="E463" s="3"/>
    </row>
    <row r="464" spans="1:5" x14ac:dyDescent="0.2">
      <c r="A464" s="3"/>
      <c r="B464" s="3"/>
      <c r="C464" s="3"/>
      <c r="D464" s="3"/>
      <c r="E464" s="3"/>
    </row>
    <row r="465" spans="1:5" x14ac:dyDescent="0.2">
      <c r="A465" s="3"/>
      <c r="B465" s="3"/>
      <c r="C465" s="3"/>
      <c r="D465" s="3"/>
      <c r="E465" s="3"/>
    </row>
    <row r="466" spans="1:5" x14ac:dyDescent="0.2">
      <c r="A466" s="3"/>
      <c r="B466" s="3"/>
      <c r="C466" s="3"/>
      <c r="D466" s="3"/>
      <c r="E466" s="3"/>
    </row>
    <row r="467" spans="1:5" x14ac:dyDescent="0.2">
      <c r="A467" s="3"/>
      <c r="B467" s="3"/>
      <c r="C467" s="3"/>
      <c r="D467" s="3"/>
      <c r="E467" s="3"/>
    </row>
    <row r="468" spans="1:5" x14ac:dyDescent="0.2">
      <c r="A468" s="3"/>
      <c r="B468" s="3"/>
      <c r="C468" s="3"/>
      <c r="D468" s="3"/>
      <c r="E468" s="3"/>
    </row>
    <row r="469" spans="1:5" x14ac:dyDescent="0.2">
      <c r="A469" s="3"/>
      <c r="B469" s="3"/>
      <c r="C469" s="3"/>
      <c r="D469" s="3"/>
      <c r="E469" s="3"/>
    </row>
    <row r="470" spans="1:5" x14ac:dyDescent="0.2">
      <c r="A470" s="3"/>
      <c r="B470" s="3"/>
      <c r="C470" s="3"/>
      <c r="D470" s="3"/>
      <c r="E470" s="3"/>
    </row>
    <row r="471" spans="1:5" x14ac:dyDescent="0.2">
      <c r="A471" s="3"/>
      <c r="B471" s="3"/>
      <c r="C471" s="3"/>
      <c r="D471" s="3"/>
      <c r="E471" s="3"/>
    </row>
    <row r="472" spans="1:5" x14ac:dyDescent="0.2">
      <c r="A472" s="3"/>
      <c r="B472" s="3"/>
      <c r="C472" s="3"/>
      <c r="D472" s="3"/>
      <c r="E472" s="3"/>
    </row>
    <row r="473" spans="1:5" x14ac:dyDescent="0.2">
      <c r="A473" s="3"/>
      <c r="B473" s="3"/>
      <c r="C473" s="3"/>
      <c r="D473" s="3"/>
      <c r="E473" s="3"/>
    </row>
    <row r="474" spans="1:5" x14ac:dyDescent="0.2">
      <c r="A474" s="3"/>
      <c r="B474" s="3"/>
      <c r="C474" s="3"/>
      <c r="D474" s="3"/>
      <c r="E474" s="3"/>
    </row>
    <row r="475" spans="1:5" x14ac:dyDescent="0.2">
      <c r="A475" s="3"/>
      <c r="B475" s="3"/>
      <c r="C475" s="3"/>
      <c r="D475" s="3"/>
      <c r="E475" s="3"/>
    </row>
    <row r="476" spans="1:5" x14ac:dyDescent="0.2">
      <c r="A476" s="3"/>
      <c r="B476" s="3"/>
      <c r="C476" s="3"/>
      <c r="D476" s="3"/>
      <c r="E476" s="3"/>
    </row>
    <row r="477" spans="1:5" x14ac:dyDescent="0.2">
      <c r="A477" s="3"/>
      <c r="B477" s="3"/>
      <c r="C477" s="3"/>
      <c r="D477" s="3"/>
      <c r="E477" s="3"/>
    </row>
    <row r="478" spans="1:5" x14ac:dyDescent="0.2">
      <c r="A478" s="3"/>
      <c r="B478" s="3"/>
      <c r="C478" s="3"/>
      <c r="D478" s="3"/>
      <c r="E478" s="3"/>
    </row>
    <row r="479" spans="1:5" x14ac:dyDescent="0.2">
      <c r="A479" s="3"/>
      <c r="B479" s="3"/>
      <c r="C479" s="3"/>
      <c r="D479" s="3"/>
      <c r="E479" s="3"/>
    </row>
    <row r="480" spans="1:5" x14ac:dyDescent="0.2">
      <c r="A480" s="3"/>
      <c r="B480" s="3"/>
      <c r="C480" s="3"/>
      <c r="D480" s="3"/>
      <c r="E480" s="3"/>
    </row>
    <row r="481" spans="1:5" x14ac:dyDescent="0.2">
      <c r="A481" s="3"/>
      <c r="B481" s="3"/>
      <c r="C481" s="3"/>
      <c r="D481" s="3"/>
      <c r="E481" s="3"/>
    </row>
    <row r="482" spans="1:5" x14ac:dyDescent="0.2">
      <c r="A482" s="3"/>
      <c r="B482" s="3"/>
      <c r="C482" s="3"/>
      <c r="D482" s="3"/>
      <c r="E482" s="3"/>
    </row>
    <row r="483" spans="1:5" x14ac:dyDescent="0.2">
      <c r="A483" s="3"/>
      <c r="B483" s="3"/>
      <c r="C483" s="3"/>
      <c r="D483" s="3"/>
      <c r="E483" s="3"/>
    </row>
    <row r="484" spans="1:5" x14ac:dyDescent="0.2">
      <c r="A484" s="3"/>
      <c r="B484" s="3"/>
      <c r="C484" s="3"/>
      <c r="D484" s="3"/>
      <c r="E484" s="3"/>
    </row>
    <row r="485" spans="1:5" x14ac:dyDescent="0.2">
      <c r="A485" s="3"/>
      <c r="B485" s="3"/>
      <c r="C485" s="3"/>
      <c r="D485" s="3"/>
      <c r="E485" s="3"/>
    </row>
    <row r="486" spans="1:5" x14ac:dyDescent="0.2">
      <c r="A486" s="3"/>
      <c r="B486" s="3"/>
      <c r="C486" s="3"/>
      <c r="D486" s="3"/>
      <c r="E486" s="3"/>
    </row>
    <row r="487" spans="1:5" x14ac:dyDescent="0.2">
      <c r="A487" s="3"/>
      <c r="B487" s="3"/>
      <c r="C487" s="3"/>
      <c r="D487" s="3"/>
      <c r="E487" s="3"/>
    </row>
    <row r="488" spans="1:5" x14ac:dyDescent="0.2">
      <c r="A488" s="3"/>
      <c r="B488" s="3"/>
      <c r="C488" s="3"/>
      <c r="D488" s="3"/>
      <c r="E488" s="3"/>
    </row>
    <row r="489" spans="1:5" x14ac:dyDescent="0.2">
      <c r="A489" s="3"/>
      <c r="B489" s="3"/>
      <c r="C489" s="3"/>
      <c r="D489" s="3"/>
      <c r="E489" s="3"/>
    </row>
    <row r="490" spans="1:5" x14ac:dyDescent="0.2">
      <c r="A490" s="3"/>
      <c r="B490" s="3"/>
      <c r="C490" s="3"/>
      <c r="D490" s="3"/>
      <c r="E490" s="3"/>
    </row>
    <row r="491" spans="1:5" x14ac:dyDescent="0.2">
      <c r="A491" s="3"/>
      <c r="B491" s="3"/>
      <c r="C491" s="3"/>
      <c r="D491" s="3"/>
      <c r="E491" s="3"/>
    </row>
    <row r="492" spans="1:5" x14ac:dyDescent="0.2">
      <c r="A492" s="3"/>
      <c r="B492" s="3"/>
      <c r="C492" s="3"/>
      <c r="D492" s="3"/>
      <c r="E492" s="3"/>
    </row>
    <row r="493" spans="1:5" x14ac:dyDescent="0.2">
      <c r="A493" s="3"/>
      <c r="B493" s="3"/>
      <c r="C493" s="3"/>
      <c r="D493" s="3"/>
      <c r="E493" s="3"/>
    </row>
    <row r="494" spans="1:5" x14ac:dyDescent="0.2">
      <c r="A494" s="3"/>
      <c r="B494" s="3"/>
      <c r="C494" s="3"/>
      <c r="D494" s="3"/>
      <c r="E494" s="3"/>
    </row>
    <row r="495" spans="1:5" x14ac:dyDescent="0.2">
      <c r="A495" s="3"/>
      <c r="B495" s="3"/>
      <c r="C495" s="3"/>
      <c r="D495" s="3"/>
      <c r="E495" s="3"/>
    </row>
    <row r="496" spans="1:5" x14ac:dyDescent="0.2">
      <c r="A496" s="3"/>
      <c r="B496" s="3"/>
      <c r="C496" s="3"/>
      <c r="D496" s="3"/>
      <c r="E496" s="3"/>
    </row>
    <row r="497" spans="1:5" x14ac:dyDescent="0.2">
      <c r="A497" s="3"/>
      <c r="B497" s="3"/>
      <c r="C497" s="3"/>
      <c r="D497" s="3"/>
      <c r="E497" s="3"/>
    </row>
    <row r="498" spans="1:5" x14ac:dyDescent="0.2">
      <c r="A498" s="3"/>
      <c r="B498" s="3"/>
      <c r="C498" s="3"/>
      <c r="D498" s="3"/>
      <c r="E498" s="3"/>
    </row>
    <row r="499" spans="1:5" x14ac:dyDescent="0.2">
      <c r="A499" s="3"/>
      <c r="B499" s="3"/>
      <c r="C499" s="3"/>
      <c r="D499" s="3"/>
      <c r="E499" s="3"/>
    </row>
    <row r="500" spans="1:5" x14ac:dyDescent="0.2">
      <c r="A500" s="3"/>
      <c r="B500" s="3"/>
      <c r="C500" s="3"/>
      <c r="D500" s="3"/>
      <c r="E500" s="3"/>
    </row>
    <row r="501" spans="1:5" x14ac:dyDescent="0.2">
      <c r="A501" s="3"/>
      <c r="B501" s="3"/>
      <c r="C501" s="3"/>
      <c r="D501" s="3"/>
      <c r="E501" s="3"/>
    </row>
    <row r="502" spans="1:5" x14ac:dyDescent="0.2">
      <c r="A502" s="3"/>
      <c r="B502" s="3"/>
      <c r="C502" s="3"/>
      <c r="D502" s="3"/>
      <c r="E502" s="3"/>
    </row>
    <row r="503" spans="1:5" x14ac:dyDescent="0.2">
      <c r="A503" s="3"/>
      <c r="B503" s="3"/>
      <c r="C503" s="3"/>
      <c r="D503" s="3"/>
      <c r="E503" s="3"/>
    </row>
    <row r="504" spans="1:5" x14ac:dyDescent="0.2">
      <c r="A504" s="3"/>
      <c r="B504" s="3"/>
      <c r="C504" s="3"/>
      <c r="D504" s="3"/>
      <c r="E504" s="3"/>
    </row>
    <row r="505" spans="1:5" x14ac:dyDescent="0.2">
      <c r="A505" s="3"/>
      <c r="B505" s="3"/>
      <c r="C505" s="3"/>
      <c r="D505" s="3"/>
      <c r="E505" s="3"/>
    </row>
    <row r="506" spans="1:5" x14ac:dyDescent="0.2">
      <c r="A506" s="3"/>
      <c r="B506" s="3"/>
      <c r="C506" s="3"/>
      <c r="D506" s="3"/>
      <c r="E506" s="3"/>
    </row>
    <row r="507" spans="1:5" x14ac:dyDescent="0.2">
      <c r="A507" s="3"/>
      <c r="B507" s="3"/>
      <c r="C507" s="3"/>
      <c r="D507" s="3"/>
      <c r="E507" s="3"/>
    </row>
    <row r="508" spans="1:5" x14ac:dyDescent="0.2">
      <c r="A508" s="3"/>
      <c r="B508" s="3"/>
      <c r="C508" s="3"/>
      <c r="D508" s="3"/>
      <c r="E508" s="3"/>
    </row>
    <row r="509" spans="1:5" x14ac:dyDescent="0.2">
      <c r="A509" s="3"/>
      <c r="B509" s="3"/>
      <c r="C509" s="3"/>
      <c r="D509" s="3"/>
      <c r="E509" s="3"/>
    </row>
    <row r="510" spans="1:5" x14ac:dyDescent="0.2">
      <c r="A510" s="3"/>
      <c r="B510" s="3"/>
      <c r="C510" s="3"/>
      <c r="D510" s="3"/>
      <c r="E510" s="3"/>
    </row>
    <row r="511" spans="1:5" x14ac:dyDescent="0.2">
      <c r="A511" s="3"/>
      <c r="B511" s="3"/>
      <c r="C511" s="3"/>
      <c r="D511" s="3"/>
      <c r="E511" s="3"/>
    </row>
    <row r="512" spans="1:5" x14ac:dyDescent="0.2">
      <c r="A512" s="3"/>
      <c r="B512" s="3"/>
      <c r="C512" s="3"/>
      <c r="D512" s="3"/>
      <c r="E512" s="3"/>
    </row>
    <row r="513" spans="1:5" x14ac:dyDescent="0.2">
      <c r="A513" s="3"/>
      <c r="B513" s="3"/>
      <c r="C513" s="3"/>
      <c r="D513" s="3"/>
      <c r="E513" s="3"/>
    </row>
    <row r="514" spans="1:5" x14ac:dyDescent="0.2">
      <c r="A514" s="3"/>
      <c r="B514" s="3"/>
      <c r="C514" s="3"/>
      <c r="D514" s="3"/>
      <c r="E514" s="3"/>
    </row>
    <row r="515" spans="1:5" x14ac:dyDescent="0.2">
      <c r="A515" s="3"/>
      <c r="B515" s="3"/>
      <c r="C515" s="3"/>
      <c r="D515" s="3"/>
      <c r="E515" s="3"/>
    </row>
    <row r="516" spans="1:5" x14ac:dyDescent="0.2">
      <c r="A516" s="3"/>
      <c r="B516" s="3"/>
      <c r="C516" s="3"/>
      <c r="D516" s="3"/>
      <c r="E516" s="3"/>
    </row>
    <row r="517" spans="1:5" x14ac:dyDescent="0.2">
      <c r="A517" s="3"/>
      <c r="B517" s="3"/>
      <c r="C517" s="3"/>
      <c r="D517" s="3"/>
      <c r="E517" s="3"/>
    </row>
    <row r="518" spans="1:5" x14ac:dyDescent="0.2">
      <c r="A518" s="3"/>
      <c r="B518" s="3"/>
      <c r="C518" s="3"/>
      <c r="D518" s="3"/>
      <c r="E518" s="3"/>
    </row>
    <row r="519" spans="1:5" x14ac:dyDescent="0.2">
      <c r="A519" s="3"/>
      <c r="B519" s="3"/>
      <c r="C519" s="3"/>
      <c r="D519" s="3"/>
      <c r="E519" s="3"/>
    </row>
    <row r="520" spans="1:5" x14ac:dyDescent="0.2">
      <c r="A520" s="3"/>
      <c r="B520" s="3"/>
      <c r="C520" s="3"/>
      <c r="D520" s="3"/>
      <c r="E520" s="3"/>
    </row>
    <row r="521" spans="1:5" x14ac:dyDescent="0.2">
      <c r="A521" s="3"/>
      <c r="B521" s="3"/>
      <c r="C521" s="3"/>
      <c r="D521" s="3"/>
      <c r="E521" s="3"/>
    </row>
    <row r="522" spans="1:5" x14ac:dyDescent="0.2">
      <c r="A522" s="3"/>
      <c r="B522" s="3"/>
      <c r="C522" s="3"/>
      <c r="D522" s="3"/>
      <c r="E522" s="3"/>
    </row>
    <row r="523" spans="1:5" x14ac:dyDescent="0.2">
      <c r="A523" s="3"/>
      <c r="B523" s="3"/>
      <c r="C523" s="3"/>
      <c r="D523" s="3"/>
      <c r="E523" s="3"/>
    </row>
    <row r="524" spans="1:5" x14ac:dyDescent="0.2">
      <c r="A524" s="3"/>
      <c r="B524" s="3"/>
      <c r="C524" s="3"/>
      <c r="D524" s="3"/>
      <c r="E524" s="3"/>
    </row>
    <row r="525" spans="1:5" x14ac:dyDescent="0.2">
      <c r="A525" s="3"/>
      <c r="B525" s="3"/>
      <c r="C525" s="3"/>
      <c r="D525" s="3"/>
      <c r="E525" s="3"/>
    </row>
    <row r="526" spans="1:5" x14ac:dyDescent="0.2">
      <c r="A526" s="3"/>
      <c r="B526" s="3"/>
      <c r="C526" s="3"/>
      <c r="D526" s="3"/>
      <c r="E526" s="3"/>
    </row>
    <row r="527" spans="1:5" x14ac:dyDescent="0.2">
      <c r="A527" s="3"/>
      <c r="B527" s="3"/>
      <c r="C527" s="3"/>
      <c r="D527" s="3"/>
      <c r="E527" s="3"/>
    </row>
    <row r="528" spans="1:5" x14ac:dyDescent="0.2">
      <c r="A528" s="3"/>
      <c r="B528" s="3"/>
      <c r="C528" s="3"/>
      <c r="D528" s="3"/>
      <c r="E528" s="3"/>
    </row>
    <row r="529" spans="1:5" x14ac:dyDescent="0.2">
      <c r="A529" s="3"/>
      <c r="B529" s="3"/>
      <c r="C529" s="3"/>
      <c r="D529" s="3"/>
      <c r="E529" s="3"/>
    </row>
    <row r="530" spans="1:5" x14ac:dyDescent="0.2">
      <c r="A530" s="3"/>
      <c r="B530" s="3"/>
      <c r="C530" s="3"/>
      <c r="D530" s="3"/>
      <c r="E530" s="3"/>
    </row>
    <row r="531" spans="1:5" x14ac:dyDescent="0.2">
      <c r="A531" s="3"/>
      <c r="B531" s="3"/>
      <c r="C531" s="3"/>
      <c r="D531" s="3"/>
      <c r="E531" s="3"/>
    </row>
    <row r="532" spans="1:5" x14ac:dyDescent="0.2">
      <c r="A532" s="3"/>
      <c r="B532" s="3"/>
      <c r="C532" s="3"/>
      <c r="D532" s="3"/>
      <c r="E532" s="3"/>
    </row>
    <row r="533" spans="1:5" x14ac:dyDescent="0.2">
      <c r="A533" s="3"/>
      <c r="B533" s="3"/>
      <c r="C533" s="3"/>
      <c r="D533" s="3"/>
      <c r="E533" s="3"/>
    </row>
    <row r="534" spans="1:5" x14ac:dyDescent="0.2">
      <c r="A534" s="3"/>
      <c r="B534" s="3"/>
      <c r="C534" s="3"/>
      <c r="D534" s="3"/>
      <c r="E534" s="3"/>
    </row>
    <row r="535" spans="1:5" x14ac:dyDescent="0.2">
      <c r="A535" s="3"/>
      <c r="B535" s="3"/>
      <c r="C535" s="3"/>
      <c r="D535" s="3"/>
      <c r="E535" s="3"/>
    </row>
    <row r="536" spans="1:5" x14ac:dyDescent="0.2">
      <c r="A536" s="3"/>
      <c r="B536" s="3"/>
      <c r="C536" s="3"/>
      <c r="D536" s="3"/>
      <c r="E536" s="3"/>
    </row>
    <row r="537" spans="1:5" x14ac:dyDescent="0.2">
      <c r="A537" s="3"/>
      <c r="B537" s="3"/>
      <c r="C537" s="3"/>
      <c r="D537" s="3"/>
      <c r="E537" s="3"/>
    </row>
    <row r="538" spans="1:5" x14ac:dyDescent="0.2">
      <c r="A538" s="3"/>
      <c r="B538" s="3"/>
      <c r="C538" s="3"/>
      <c r="D538" s="3"/>
      <c r="E538" s="3"/>
    </row>
    <row r="539" spans="1:5" x14ac:dyDescent="0.2">
      <c r="A539" s="3"/>
      <c r="B539" s="3"/>
      <c r="C539" s="3"/>
      <c r="D539" s="3"/>
      <c r="E539" s="3"/>
    </row>
    <row r="540" spans="1:5" x14ac:dyDescent="0.2">
      <c r="A540" s="3"/>
      <c r="B540" s="3"/>
      <c r="C540" s="3"/>
      <c r="D540" s="3"/>
      <c r="E540" s="3"/>
    </row>
    <row r="541" spans="1:5" x14ac:dyDescent="0.2">
      <c r="A541" s="3"/>
      <c r="B541" s="3"/>
      <c r="C541" s="3"/>
      <c r="D541" s="3"/>
      <c r="E541" s="3"/>
    </row>
    <row r="542" spans="1:5" x14ac:dyDescent="0.2">
      <c r="A542" s="3"/>
      <c r="B542" s="3"/>
      <c r="C542" s="3"/>
      <c r="D542" s="3"/>
      <c r="E542" s="3"/>
    </row>
    <row r="543" spans="1:5" x14ac:dyDescent="0.2">
      <c r="A543" s="3"/>
      <c r="B543" s="3"/>
      <c r="C543" s="3"/>
      <c r="D543" s="3"/>
      <c r="E543" s="3"/>
    </row>
    <row r="544" spans="1:5" x14ac:dyDescent="0.2">
      <c r="A544" s="3"/>
      <c r="B544" s="3"/>
      <c r="C544" s="3"/>
      <c r="D544" s="3"/>
      <c r="E544" s="3"/>
    </row>
    <row r="545" spans="1:5" x14ac:dyDescent="0.2">
      <c r="A545" s="3"/>
      <c r="B545" s="3"/>
      <c r="C545" s="3"/>
      <c r="D545" s="3"/>
      <c r="E545" s="3"/>
    </row>
    <row r="546" spans="1:5" x14ac:dyDescent="0.2">
      <c r="A546" s="3"/>
      <c r="B546" s="3"/>
      <c r="C546" s="3"/>
      <c r="D546" s="3"/>
      <c r="E546" s="3"/>
    </row>
    <row r="547" spans="1:5" x14ac:dyDescent="0.2">
      <c r="A547" s="3"/>
      <c r="B547" s="3"/>
      <c r="C547" s="3"/>
      <c r="D547" s="3"/>
      <c r="E547" s="3"/>
    </row>
    <row r="548" spans="1:5" x14ac:dyDescent="0.2">
      <c r="A548" s="3"/>
      <c r="B548" s="3"/>
      <c r="C548" s="3"/>
      <c r="D548" s="3"/>
      <c r="E548" s="3"/>
    </row>
    <row r="549" spans="1:5" x14ac:dyDescent="0.2">
      <c r="A549" s="3"/>
      <c r="B549" s="3"/>
      <c r="C549" s="3"/>
      <c r="D549" s="3"/>
      <c r="E549" s="3"/>
    </row>
    <row r="550" spans="1:5" x14ac:dyDescent="0.2">
      <c r="A550" s="3"/>
      <c r="B550" s="3"/>
      <c r="C550" s="3"/>
      <c r="D550" s="3"/>
      <c r="E550" s="3"/>
    </row>
    <row r="551" spans="1:5" x14ac:dyDescent="0.2">
      <c r="A551" s="3"/>
      <c r="B551" s="3"/>
      <c r="C551" s="3"/>
      <c r="D551" s="3"/>
      <c r="E551" s="3"/>
    </row>
    <row r="552" spans="1:5" x14ac:dyDescent="0.2">
      <c r="A552" s="3"/>
      <c r="B552" s="3"/>
      <c r="C552" s="3"/>
      <c r="D552" s="3"/>
      <c r="E552" s="3"/>
    </row>
    <row r="553" spans="1:5" x14ac:dyDescent="0.2">
      <c r="A553" s="3"/>
      <c r="B553" s="3"/>
      <c r="C553" s="3"/>
      <c r="D553" s="3"/>
      <c r="E553" s="3"/>
    </row>
    <row r="554" spans="1:5" x14ac:dyDescent="0.2">
      <c r="A554" s="3"/>
      <c r="B554" s="3"/>
      <c r="C554" s="3"/>
      <c r="D554" s="3"/>
      <c r="E554" s="3"/>
    </row>
    <row r="555" spans="1:5" x14ac:dyDescent="0.2">
      <c r="A555" s="3"/>
      <c r="B555" s="3"/>
      <c r="C555" s="3"/>
      <c r="D555" s="3"/>
      <c r="E555" s="3"/>
    </row>
    <row r="556" spans="1:5" x14ac:dyDescent="0.2">
      <c r="A556" s="3"/>
      <c r="B556" s="3"/>
      <c r="C556" s="3"/>
      <c r="D556" s="3"/>
      <c r="E556" s="3"/>
    </row>
    <row r="557" spans="1:5" x14ac:dyDescent="0.2">
      <c r="A557" s="3"/>
      <c r="B557" s="3"/>
      <c r="C557" s="3"/>
      <c r="D557" s="3"/>
      <c r="E557" s="3"/>
    </row>
    <row r="558" spans="1:5" x14ac:dyDescent="0.2">
      <c r="A558" s="3"/>
      <c r="B558" s="3"/>
      <c r="C558" s="3"/>
      <c r="D558" s="3"/>
      <c r="E558" s="3"/>
    </row>
    <row r="559" spans="1:5" x14ac:dyDescent="0.2">
      <c r="A559" s="3"/>
      <c r="B559" s="3"/>
      <c r="C559" s="3"/>
      <c r="D559" s="3"/>
      <c r="E559" s="3"/>
    </row>
    <row r="560" spans="1:5" x14ac:dyDescent="0.2">
      <c r="A560" s="3"/>
      <c r="B560" s="3"/>
      <c r="C560" s="3"/>
      <c r="D560" s="3"/>
      <c r="E560" s="3"/>
    </row>
    <row r="561" spans="1:5" x14ac:dyDescent="0.2">
      <c r="A561" s="3"/>
      <c r="B561" s="3"/>
      <c r="C561" s="3"/>
      <c r="D561" s="3"/>
      <c r="E561" s="3"/>
    </row>
    <row r="562" spans="1:5" x14ac:dyDescent="0.2">
      <c r="A562" s="3"/>
      <c r="B562" s="3"/>
      <c r="C562" s="3"/>
      <c r="D562" s="3"/>
      <c r="E562" s="3"/>
    </row>
    <row r="563" spans="1:5" x14ac:dyDescent="0.2">
      <c r="A563" s="3"/>
      <c r="B563" s="3"/>
      <c r="C563" s="3"/>
      <c r="D563" s="3"/>
      <c r="E563" s="3"/>
    </row>
    <row r="564" spans="1:5" x14ac:dyDescent="0.2">
      <c r="A564" s="3"/>
      <c r="B564" s="3"/>
      <c r="C564" s="3"/>
      <c r="D564" s="3"/>
      <c r="E564" s="3"/>
    </row>
    <row r="565" spans="1:5" x14ac:dyDescent="0.2">
      <c r="A565" s="3"/>
      <c r="B565" s="3"/>
      <c r="C565" s="3"/>
      <c r="D565" s="3"/>
      <c r="E565" s="3"/>
    </row>
    <row r="566" spans="1:5" x14ac:dyDescent="0.2">
      <c r="A566" s="3"/>
      <c r="B566" s="3"/>
      <c r="C566" s="3"/>
      <c r="D566" s="3"/>
      <c r="E566" s="3"/>
    </row>
    <row r="567" spans="1:5" x14ac:dyDescent="0.2">
      <c r="A567" s="3"/>
      <c r="B567" s="3"/>
      <c r="C567" s="3"/>
      <c r="D567" s="3"/>
      <c r="E567" s="3"/>
    </row>
    <row r="568" spans="1:5" x14ac:dyDescent="0.2">
      <c r="A568" s="3"/>
      <c r="B568" s="3"/>
      <c r="C568" s="3"/>
      <c r="D568" s="3"/>
      <c r="E568" s="3"/>
    </row>
    <row r="569" spans="1:5" x14ac:dyDescent="0.2">
      <c r="A569" s="3"/>
      <c r="B569" s="3"/>
      <c r="C569" s="3"/>
      <c r="D569" s="3"/>
      <c r="E569" s="3"/>
    </row>
    <row r="570" spans="1:5" x14ac:dyDescent="0.2">
      <c r="A570" s="3"/>
      <c r="B570" s="3"/>
      <c r="C570" s="3"/>
      <c r="D570" s="3"/>
      <c r="E570" s="3"/>
    </row>
    <row r="571" spans="1:5" x14ac:dyDescent="0.2">
      <c r="A571" s="3"/>
      <c r="B571" s="3"/>
      <c r="C571" s="3"/>
      <c r="D571" s="3"/>
      <c r="E571" s="3"/>
    </row>
    <row r="572" spans="1:5" x14ac:dyDescent="0.2">
      <c r="A572" s="3"/>
      <c r="B572" s="3"/>
      <c r="C572" s="3"/>
      <c r="D572" s="3"/>
      <c r="E572" s="3"/>
    </row>
    <row r="573" spans="1:5" x14ac:dyDescent="0.2">
      <c r="A573" s="3"/>
      <c r="B573" s="3"/>
      <c r="C573" s="3"/>
      <c r="D573" s="3"/>
      <c r="E573" s="3"/>
    </row>
    <row r="574" spans="1:5" x14ac:dyDescent="0.2">
      <c r="A574" s="3"/>
      <c r="B574" s="3"/>
      <c r="C574" s="3"/>
      <c r="D574" s="3"/>
      <c r="E574" s="3"/>
    </row>
    <row r="575" spans="1:5" x14ac:dyDescent="0.2">
      <c r="A575" s="3"/>
      <c r="B575" s="3"/>
      <c r="C575" s="3"/>
      <c r="D575" s="3"/>
      <c r="E575" s="3"/>
    </row>
    <row r="576" spans="1:5" x14ac:dyDescent="0.2">
      <c r="A576" s="3"/>
      <c r="B576" s="3"/>
      <c r="C576" s="3"/>
      <c r="D576" s="3"/>
      <c r="E576" s="3"/>
    </row>
    <row r="577" spans="1:5" x14ac:dyDescent="0.2">
      <c r="A577" s="3"/>
      <c r="B577" s="3"/>
      <c r="C577" s="3"/>
      <c r="D577" s="3"/>
      <c r="E577" s="3"/>
    </row>
    <row r="578" spans="1:5" x14ac:dyDescent="0.2">
      <c r="A578" s="3"/>
      <c r="B578" s="3"/>
      <c r="C578" s="3"/>
      <c r="D578" s="3"/>
      <c r="E578" s="3"/>
    </row>
    <row r="579" spans="1:5" x14ac:dyDescent="0.2">
      <c r="A579" s="3"/>
      <c r="B579" s="3"/>
      <c r="C579" s="3"/>
      <c r="D579" s="3"/>
      <c r="E579" s="3"/>
    </row>
    <row r="580" spans="1:5" x14ac:dyDescent="0.2">
      <c r="A580" s="3"/>
      <c r="B580" s="3"/>
      <c r="C580" s="3"/>
      <c r="D580" s="3"/>
      <c r="E580" s="3"/>
    </row>
    <row r="581" spans="1:5" x14ac:dyDescent="0.2">
      <c r="A581" s="3"/>
      <c r="B581" s="3"/>
      <c r="C581" s="3"/>
      <c r="D581" s="3"/>
      <c r="E581" s="3"/>
    </row>
    <row r="582" spans="1:5" x14ac:dyDescent="0.2">
      <c r="A582" s="3"/>
      <c r="B582" s="3"/>
      <c r="C582" s="3"/>
      <c r="D582" s="3"/>
      <c r="E582" s="3"/>
    </row>
    <row r="583" spans="1:5" x14ac:dyDescent="0.2">
      <c r="A583" s="3"/>
      <c r="B583" s="3"/>
      <c r="C583" s="3"/>
      <c r="D583" s="3"/>
      <c r="E583" s="3"/>
    </row>
    <row r="584" spans="1:5" x14ac:dyDescent="0.2">
      <c r="A584" s="3"/>
      <c r="B584" s="3"/>
      <c r="C584" s="3"/>
      <c r="D584" s="3"/>
      <c r="E584" s="3"/>
    </row>
    <row r="585" spans="1:5" x14ac:dyDescent="0.2">
      <c r="A585" s="3"/>
      <c r="B585" s="3"/>
      <c r="C585" s="3"/>
      <c r="D585" s="3"/>
      <c r="E585" s="3"/>
    </row>
    <row r="586" spans="1:5" x14ac:dyDescent="0.2">
      <c r="A586" s="3"/>
      <c r="B586" s="3"/>
      <c r="C586" s="3"/>
      <c r="D586" s="3"/>
      <c r="E586" s="3"/>
    </row>
    <row r="587" spans="1:5" x14ac:dyDescent="0.2">
      <c r="A587" s="3"/>
      <c r="B587" s="3"/>
      <c r="C587" s="3"/>
      <c r="D587" s="3"/>
      <c r="E587" s="3"/>
    </row>
    <row r="588" spans="1:5" x14ac:dyDescent="0.2">
      <c r="A588" s="3"/>
      <c r="B588" s="3"/>
      <c r="C588" s="3"/>
      <c r="D588" s="3"/>
      <c r="E588" s="3"/>
    </row>
    <row r="589" spans="1:5" x14ac:dyDescent="0.2">
      <c r="A589" s="3"/>
      <c r="B589" s="3"/>
      <c r="C589" s="3"/>
      <c r="D589" s="3"/>
      <c r="E589" s="3"/>
    </row>
    <row r="590" spans="1:5" x14ac:dyDescent="0.2">
      <c r="A590" s="3"/>
      <c r="B590" s="3"/>
      <c r="C590" s="3"/>
      <c r="D590" s="3"/>
      <c r="E590" s="3"/>
    </row>
    <row r="591" spans="1:5" x14ac:dyDescent="0.2">
      <c r="A591" s="3"/>
      <c r="B591" s="3"/>
      <c r="C591" s="3"/>
      <c r="D591" s="3"/>
      <c r="E591" s="3"/>
    </row>
    <row r="592" spans="1:5" x14ac:dyDescent="0.2">
      <c r="A592" s="3"/>
      <c r="B592" s="3"/>
      <c r="C592" s="3"/>
      <c r="D592" s="3"/>
      <c r="E592" s="3"/>
    </row>
    <row r="593" spans="1:5" x14ac:dyDescent="0.2">
      <c r="A593" s="3"/>
      <c r="B593" s="3"/>
      <c r="C593" s="3"/>
      <c r="D593" s="3"/>
      <c r="E593" s="3"/>
    </row>
    <row r="594" spans="1:5" x14ac:dyDescent="0.2">
      <c r="A594" s="3"/>
      <c r="B594" s="3"/>
      <c r="C594" s="3"/>
      <c r="D594" s="3"/>
      <c r="E594" s="3"/>
    </row>
    <row r="595" spans="1:5" x14ac:dyDescent="0.2">
      <c r="A595" s="3"/>
      <c r="B595" s="3"/>
      <c r="C595" s="3"/>
      <c r="D595" s="3"/>
      <c r="E595" s="3"/>
    </row>
    <row r="596" spans="1:5" x14ac:dyDescent="0.2">
      <c r="A596" s="3"/>
      <c r="B596" s="3"/>
      <c r="C596" s="3"/>
      <c r="D596" s="3"/>
      <c r="E596" s="3"/>
    </row>
    <row r="597" spans="1:5" x14ac:dyDescent="0.2">
      <c r="A597" s="3"/>
      <c r="B597" s="3"/>
      <c r="C597" s="3"/>
      <c r="D597" s="3"/>
      <c r="E597" s="3"/>
    </row>
    <row r="598" spans="1:5" x14ac:dyDescent="0.2">
      <c r="A598" s="3"/>
      <c r="B598" s="3"/>
      <c r="C598" s="3"/>
      <c r="D598" s="3"/>
      <c r="E598" s="3"/>
    </row>
    <row r="599" spans="1:5" x14ac:dyDescent="0.2">
      <c r="A599" s="3"/>
      <c r="B599" s="3"/>
      <c r="C599" s="3"/>
      <c r="D599" s="3"/>
      <c r="E599" s="3"/>
    </row>
    <row r="600" spans="1:5" x14ac:dyDescent="0.2">
      <c r="A600" s="3"/>
      <c r="B600" s="3"/>
      <c r="C600" s="3"/>
      <c r="D600" s="3"/>
      <c r="E600" s="3"/>
    </row>
    <row r="601" spans="1:5" x14ac:dyDescent="0.2">
      <c r="A601" s="3"/>
      <c r="B601" s="3"/>
      <c r="C601" s="3"/>
      <c r="D601" s="3"/>
      <c r="E601" s="3"/>
    </row>
    <row r="602" spans="1:5" x14ac:dyDescent="0.2">
      <c r="A602" s="3"/>
      <c r="B602" s="3"/>
      <c r="C602" s="3"/>
      <c r="D602" s="3"/>
      <c r="E602" s="3"/>
    </row>
    <row r="603" spans="1:5" x14ac:dyDescent="0.2">
      <c r="A603" s="3"/>
      <c r="B603" s="3"/>
      <c r="C603" s="3"/>
      <c r="D603" s="3"/>
      <c r="E603" s="3"/>
    </row>
    <row r="604" spans="1:5" x14ac:dyDescent="0.2">
      <c r="A604" s="3"/>
      <c r="B604" s="3"/>
      <c r="C604" s="3"/>
      <c r="D604" s="3"/>
      <c r="E604" s="3"/>
    </row>
    <row r="605" spans="1:5" x14ac:dyDescent="0.2">
      <c r="A605" s="3"/>
      <c r="B605" s="3"/>
      <c r="C605" s="3"/>
      <c r="D605" s="3"/>
      <c r="E605" s="3"/>
    </row>
    <row r="606" spans="1:5" x14ac:dyDescent="0.2">
      <c r="A606" s="3"/>
      <c r="B606" s="3"/>
      <c r="C606" s="3"/>
      <c r="D606" s="3"/>
      <c r="E606" s="3"/>
    </row>
    <row r="607" spans="1:5" x14ac:dyDescent="0.2">
      <c r="A607" s="3"/>
      <c r="B607" s="3"/>
      <c r="C607" s="3"/>
      <c r="D607" s="3"/>
      <c r="E607" s="3"/>
    </row>
    <row r="608" spans="1:5" x14ac:dyDescent="0.2">
      <c r="A608" s="3"/>
      <c r="B608" s="3"/>
      <c r="C608" s="3"/>
      <c r="D608" s="3"/>
      <c r="E608" s="3"/>
    </row>
    <row r="609" spans="1:5" x14ac:dyDescent="0.2">
      <c r="A609" s="3"/>
      <c r="B609" s="3"/>
      <c r="C609" s="3"/>
      <c r="D609" s="3"/>
      <c r="E609" s="3"/>
    </row>
    <row r="610" spans="1:5" x14ac:dyDescent="0.2">
      <c r="A610" s="3"/>
      <c r="B610" s="3"/>
      <c r="C610" s="3"/>
      <c r="D610" s="3"/>
      <c r="E610" s="3"/>
    </row>
    <row r="611" spans="1:5" x14ac:dyDescent="0.2">
      <c r="A611" s="3"/>
      <c r="B611" s="3"/>
      <c r="C611" s="3"/>
      <c r="D611" s="3"/>
      <c r="E611" s="3"/>
    </row>
    <row r="612" spans="1:5" x14ac:dyDescent="0.2">
      <c r="A612" s="3"/>
      <c r="B612" s="3"/>
      <c r="C612" s="3"/>
      <c r="D612" s="3"/>
      <c r="E612" s="3"/>
    </row>
    <row r="613" spans="1:5" x14ac:dyDescent="0.2">
      <c r="A613" s="3"/>
      <c r="B613" s="3"/>
      <c r="C613" s="3"/>
      <c r="D613" s="3"/>
      <c r="E613" s="3"/>
    </row>
    <row r="614" spans="1:5" x14ac:dyDescent="0.2">
      <c r="A614" s="3"/>
      <c r="B614" s="3"/>
      <c r="C614" s="3"/>
      <c r="D614" s="3"/>
      <c r="E614" s="3"/>
    </row>
    <row r="615" spans="1:5" x14ac:dyDescent="0.2">
      <c r="A615" s="3"/>
      <c r="B615" s="3"/>
      <c r="C615" s="3"/>
      <c r="D615" s="3"/>
      <c r="E615" s="3"/>
    </row>
    <row r="616" spans="1:5" x14ac:dyDescent="0.2">
      <c r="A616" s="3"/>
      <c r="B616" s="3"/>
      <c r="C616" s="3"/>
      <c r="D616" s="3"/>
      <c r="E616" s="3"/>
    </row>
    <row r="617" spans="1:5" x14ac:dyDescent="0.2">
      <c r="A617" s="3"/>
      <c r="B617" s="3"/>
      <c r="C617" s="3"/>
      <c r="D617" s="3"/>
      <c r="E617" s="3"/>
    </row>
    <row r="618" spans="1:5" x14ac:dyDescent="0.2">
      <c r="A618" s="3"/>
      <c r="B618" s="3"/>
      <c r="C618" s="3"/>
      <c r="D618" s="3"/>
      <c r="E618" s="3"/>
    </row>
    <row r="619" spans="1:5" x14ac:dyDescent="0.2">
      <c r="A619" s="3"/>
      <c r="B619" s="3"/>
      <c r="C619" s="3"/>
      <c r="D619" s="3"/>
      <c r="E619" s="3"/>
    </row>
    <row r="620" spans="1:5" x14ac:dyDescent="0.2">
      <c r="A620" s="3"/>
      <c r="B620" s="3"/>
      <c r="C620" s="3"/>
      <c r="D620" s="3"/>
      <c r="E620" s="3"/>
    </row>
    <row r="621" spans="1:5" x14ac:dyDescent="0.2">
      <c r="A621" s="3"/>
      <c r="B621" s="3"/>
      <c r="C621" s="3"/>
      <c r="D621" s="3"/>
      <c r="E621" s="3"/>
    </row>
    <row r="622" spans="1:5" x14ac:dyDescent="0.2">
      <c r="A622" s="3"/>
      <c r="B622" s="3"/>
      <c r="C622" s="3"/>
      <c r="D622" s="3"/>
      <c r="E622" s="3"/>
    </row>
    <row r="623" spans="1:5" x14ac:dyDescent="0.2">
      <c r="A623" s="3"/>
      <c r="B623" s="3"/>
      <c r="C623" s="3"/>
      <c r="D623" s="3"/>
      <c r="E623" s="3"/>
    </row>
    <row r="624" spans="1:5" x14ac:dyDescent="0.2">
      <c r="A624" s="3"/>
      <c r="B624" s="3"/>
      <c r="C624" s="3"/>
      <c r="D624" s="3"/>
      <c r="E624" s="3"/>
    </row>
    <row r="625" spans="1:5" x14ac:dyDescent="0.2">
      <c r="A625" s="3"/>
      <c r="B625" s="3"/>
      <c r="C625" s="3"/>
      <c r="D625" s="3"/>
      <c r="E625" s="3"/>
    </row>
    <row r="626" spans="1:5" x14ac:dyDescent="0.2">
      <c r="A626" s="3"/>
      <c r="B626" s="3"/>
      <c r="C626" s="3"/>
      <c r="D626" s="3"/>
      <c r="E626" s="3"/>
    </row>
    <row r="627" spans="1:5" x14ac:dyDescent="0.2">
      <c r="A627" s="3"/>
      <c r="B627" s="3"/>
      <c r="C627" s="3"/>
      <c r="D627" s="3"/>
      <c r="E627" s="3"/>
    </row>
    <row r="628" spans="1:5" x14ac:dyDescent="0.2">
      <c r="A628" s="3"/>
      <c r="B628" s="3"/>
      <c r="C628" s="3"/>
      <c r="D628" s="3"/>
      <c r="E628" s="3"/>
    </row>
    <row r="629" spans="1:5" x14ac:dyDescent="0.2">
      <c r="A629" s="3"/>
      <c r="B629" s="3"/>
      <c r="C629" s="3"/>
      <c r="D629" s="3"/>
      <c r="E629" s="3"/>
    </row>
    <row r="630" spans="1:5" x14ac:dyDescent="0.2">
      <c r="A630" s="3"/>
      <c r="B630" s="3"/>
      <c r="C630" s="3"/>
      <c r="D630" s="3"/>
      <c r="E630" s="3"/>
    </row>
    <row r="631" spans="1:5" x14ac:dyDescent="0.2">
      <c r="A631" s="3"/>
      <c r="B631" s="3"/>
      <c r="C631" s="3"/>
      <c r="D631" s="3"/>
      <c r="E631" s="3"/>
    </row>
    <row r="632" spans="1:5" x14ac:dyDescent="0.2">
      <c r="A632" s="3"/>
      <c r="B632" s="3"/>
      <c r="C632" s="3"/>
      <c r="D632" s="3"/>
      <c r="E632" s="3"/>
    </row>
    <row r="633" spans="1:5" x14ac:dyDescent="0.2">
      <c r="A633" s="3"/>
      <c r="B633" s="3"/>
      <c r="C633" s="3"/>
      <c r="D633" s="3"/>
      <c r="E633" s="3"/>
    </row>
    <row r="634" spans="1:5" x14ac:dyDescent="0.2">
      <c r="A634" s="3"/>
      <c r="B634" s="3"/>
      <c r="C634" s="3"/>
      <c r="D634" s="3"/>
      <c r="E634" s="3"/>
    </row>
    <row r="635" spans="1:5" x14ac:dyDescent="0.2">
      <c r="A635" s="3"/>
      <c r="B635" s="3"/>
      <c r="C635" s="3"/>
      <c r="D635" s="3"/>
      <c r="E635" s="3"/>
    </row>
    <row r="636" spans="1:5" x14ac:dyDescent="0.2">
      <c r="A636" s="3"/>
      <c r="B636" s="3"/>
      <c r="C636" s="3"/>
      <c r="D636" s="3"/>
      <c r="E636" s="3"/>
    </row>
    <row r="637" spans="1:5" x14ac:dyDescent="0.2">
      <c r="A637" s="3"/>
      <c r="B637" s="3"/>
      <c r="C637" s="3"/>
      <c r="D637" s="3"/>
      <c r="E637" s="3"/>
    </row>
    <row r="638" spans="1:5" x14ac:dyDescent="0.2">
      <c r="A638" s="3"/>
      <c r="B638" s="3"/>
      <c r="C638" s="3"/>
      <c r="D638" s="3"/>
      <c r="E638" s="3"/>
    </row>
    <row r="639" spans="1:5" x14ac:dyDescent="0.2">
      <c r="A639" s="3"/>
      <c r="B639" s="3"/>
      <c r="C639" s="3"/>
      <c r="D639" s="3"/>
      <c r="E639" s="3"/>
    </row>
    <row r="640" spans="1:5" x14ac:dyDescent="0.2">
      <c r="A640" s="3"/>
      <c r="B640" s="3"/>
      <c r="C640" s="3"/>
      <c r="D640" s="3"/>
      <c r="E640" s="3"/>
    </row>
    <row r="641" spans="1:5" x14ac:dyDescent="0.2">
      <c r="A641" s="3"/>
      <c r="B641" s="3"/>
      <c r="C641" s="3"/>
      <c r="D641" s="3"/>
      <c r="E641" s="3"/>
    </row>
    <row r="642" spans="1:5" x14ac:dyDescent="0.2">
      <c r="A642" s="3"/>
      <c r="B642" s="3"/>
      <c r="C642" s="3"/>
      <c r="D642" s="3"/>
      <c r="E642" s="3"/>
    </row>
    <row r="643" spans="1:5" x14ac:dyDescent="0.2">
      <c r="A643" s="3"/>
      <c r="B643" s="3"/>
      <c r="C643" s="3"/>
      <c r="D643" s="3"/>
      <c r="E643" s="3"/>
    </row>
    <row r="644" spans="1:5" x14ac:dyDescent="0.2">
      <c r="A644" s="3"/>
      <c r="B644" s="3"/>
      <c r="C644" s="3"/>
      <c r="D644" s="3"/>
      <c r="E644" s="3"/>
    </row>
    <row r="645" spans="1:5" x14ac:dyDescent="0.2">
      <c r="A645" s="3"/>
      <c r="B645" s="3"/>
      <c r="C645" s="3"/>
      <c r="D645" s="3"/>
      <c r="E645" s="3"/>
    </row>
    <row r="646" spans="1:5" x14ac:dyDescent="0.2">
      <c r="A646" s="3"/>
      <c r="B646" s="3"/>
      <c r="C646" s="3"/>
      <c r="D646" s="3"/>
      <c r="E646" s="3"/>
    </row>
    <row r="647" spans="1:5" x14ac:dyDescent="0.2">
      <c r="A647" s="3"/>
      <c r="B647" s="3"/>
      <c r="C647" s="3"/>
      <c r="D647" s="3"/>
      <c r="E647" s="3"/>
    </row>
    <row r="648" spans="1:5" x14ac:dyDescent="0.2">
      <c r="A648" s="3"/>
      <c r="B648" s="3"/>
      <c r="C648" s="3"/>
      <c r="D648" s="3"/>
      <c r="E648" s="3"/>
    </row>
    <row r="649" spans="1:5" x14ac:dyDescent="0.2">
      <c r="A649" s="3"/>
      <c r="B649" s="3"/>
      <c r="C649" s="3"/>
      <c r="D649" s="3"/>
      <c r="E649" s="3"/>
    </row>
    <row r="650" spans="1:5" x14ac:dyDescent="0.2">
      <c r="A650" s="3"/>
      <c r="B650" s="3"/>
      <c r="C650" s="3"/>
      <c r="D650" s="3"/>
      <c r="E650" s="3"/>
    </row>
    <row r="651" spans="1:5" x14ac:dyDescent="0.2">
      <c r="A651" s="3"/>
      <c r="B651" s="3"/>
      <c r="C651" s="3"/>
      <c r="D651" s="3"/>
      <c r="E651" s="3"/>
    </row>
    <row r="652" spans="1:5" x14ac:dyDescent="0.2">
      <c r="A652" s="3"/>
      <c r="B652" s="3"/>
      <c r="C652" s="3"/>
      <c r="D652" s="3"/>
      <c r="E652" s="3"/>
    </row>
    <row r="653" spans="1:5" x14ac:dyDescent="0.2">
      <c r="A653" s="3"/>
      <c r="B653" s="3"/>
      <c r="C653" s="3"/>
      <c r="D653" s="3"/>
      <c r="E653" s="3"/>
    </row>
    <row r="654" spans="1:5" x14ac:dyDescent="0.2">
      <c r="A654" s="3"/>
      <c r="B654" s="3"/>
      <c r="C654" s="3"/>
      <c r="D654" s="3"/>
      <c r="E654" s="3"/>
    </row>
    <row r="655" spans="1:5" x14ac:dyDescent="0.2">
      <c r="A655" s="3"/>
      <c r="B655" s="3"/>
      <c r="C655" s="3"/>
      <c r="D655" s="3"/>
      <c r="E655" s="3"/>
    </row>
    <row r="656" spans="1:5" x14ac:dyDescent="0.2">
      <c r="A656" s="3"/>
      <c r="B656" s="3"/>
      <c r="C656" s="3"/>
      <c r="D656" s="3"/>
      <c r="E656" s="3"/>
    </row>
    <row r="657" spans="1:5" x14ac:dyDescent="0.2">
      <c r="A657" s="3"/>
      <c r="B657" s="3"/>
      <c r="C657" s="3"/>
      <c r="D657" s="3"/>
      <c r="E657" s="3"/>
    </row>
    <row r="658" spans="1:5" x14ac:dyDescent="0.2">
      <c r="A658" s="3"/>
      <c r="B658" s="3"/>
      <c r="C658" s="3"/>
      <c r="D658" s="3"/>
      <c r="E658" s="3"/>
    </row>
    <row r="659" spans="1:5" x14ac:dyDescent="0.2">
      <c r="A659" s="3"/>
      <c r="B659" s="3"/>
      <c r="C659" s="3"/>
      <c r="D659" s="3"/>
      <c r="E659" s="3"/>
    </row>
    <row r="660" spans="1:5" x14ac:dyDescent="0.2">
      <c r="A660" s="3"/>
      <c r="B660" s="3"/>
      <c r="C660" s="3"/>
      <c r="D660" s="3"/>
      <c r="E660" s="3"/>
    </row>
    <row r="661" spans="1:5" x14ac:dyDescent="0.2">
      <c r="A661" s="3"/>
      <c r="B661" s="3"/>
      <c r="C661" s="3"/>
      <c r="D661" s="3"/>
      <c r="E661" s="3"/>
    </row>
    <row r="662" spans="1:5" x14ac:dyDescent="0.2">
      <c r="A662" s="3"/>
      <c r="B662" s="3"/>
      <c r="C662" s="3"/>
      <c r="D662" s="3"/>
      <c r="E662" s="3"/>
    </row>
    <row r="663" spans="1:5" x14ac:dyDescent="0.2">
      <c r="A663" s="3"/>
      <c r="B663" s="3"/>
      <c r="C663" s="3"/>
      <c r="D663" s="3"/>
      <c r="E663" s="3"/>
    </row>
    <row r="664" spans="1:5" x14ac:dyDescent="0.2">
      <c r="A664" s="3"/>
      <c r="B664" s="3"/>
      <c r="C664" s="3"/>
      <c r="D664" s="3"/>
      <c r="E664" s="3"/>
    </row>
    <row r="665" spans="1:5" x14ac:dyDescent="0.2">
      <c r="A665" s="3"/>
      <c r="B665" s="3"/>
      <c r="C665" s="3"/>
      <c r="D665" s="3"/>
      <c r="E665" s="3"/>
    </row>
    <row r="666" spans="1:5" x14ac:dyDescent="0.2">
      <c r="A666" s="3"/>
      <c r="B666" s="3"/>
      <c r="C666" s="3"/>
      <c r="D666" s="3"/>
      <c r="E666" s="3"/>
    </row>
    <row r="667" spans="1:5" x14ac:dyDescent="0.2">
      <c r="A667" s="3"/>
      <c r="B667" s="3"/>
      <c r="C667" s="3"/>
      <c r="D667" s="3"/>
      <c r="E667" s="3"/>
    </row>
    <row r="668" spans="1:5" x14ac:dyDescent="0.2">
      <c r="A668" s="3"/>
      <c r="B668" s="3"/>
      <c r="C668" s="3"/>
      <c r="D668" s="3"/>
      <c r="E668" s="3"/>
    </row>
    <row r="669" spans="1:5" x14ac:dyDescent="0.2">
      <c r="A669" s="3"/>
      <c r="B669" s="3"/>
      <c r="C669" s="3"/>
      <c r="D669" s="3"/>
      <c r="E669" s="3"/>
    </row>
    <row r="670" spans="1:5" x14ac:dyDescent="0.2">
      <c r="A670" s="3"/>
      <c r="B670" s="3"/>
      <c r="C670" s="3"/>
      <c r="D670" s="3"/>
      <c r="E670" s="3"/>
    </row>
    <row r="671" spans="1:5" x14ac:dyDescent="0.2">
      <c r="A671" s="3"/>
      <c r="B671" s="3"/>
      <c r="C671" s="3"/>
      <c r="D671" s="3"/>
      <c r="E671" s="3"/>
    </row>
    <row r="672" spans="1:5" x14ac:dyDescent="0.2">
      <c r="A672" s="3"/>
      <c r="B672" s="3"/>
      <c r="C672" s="3"/>
      <c r="D672" s="3"/>
      <c r="E672" s="3"/>
    </row>
    <row r="673" spans="1:5" x14ac:dyDescent="0.2">
      <c r="A673" s="3"/>
      <c r="B673" s="3"/>
      <c r="C673" s="3"/>
      <c r="D673" s="3"/>
      <c r="E673" s="3"/>
    </row>
    <row r="674" spans="1:5" x14ac:dyDescent="0.2">
      <c r="A674" s="3"/>
      <c r="B674" s="3"/>
      <c r="C674" s="3"/>
      <c r="D674" s="3"/>
      <c r="E674" s="3"/>
    </row>
    <row r="675" spans="1:5" x14ac:dyDescent="0.2">
      <c r="A675" s="3"/>
      <c r="B675" s="3"/>
      <c r="C675" s="3"/>
      <c r="D675" s="3"/>
      <c r="E675" s="3"/>
    </row>
    <row r="676" spans="1:5" x14ac:dyDescent="0.2">
      <c r="A676" s="3"/>
      <c r="B676" s="3"/>
      <c r="C676" s="3"/>
      <c r="D676" s="3"/>
      <c r="E676" s="3"/>
    </row>
    <row r="677" spans="1:5" x14ac:dyDescent="0.2">
      <c r="A677" s="3"/>
      <c r="B677" s="3"/>
      <c r="C677" s="3"/>
      <c r="D677" s="3"/>
      <c r="E677" s="3"/>
    </row>
    <row r="678" spans="1:5" x14ac:dyDescent="0.2">
      <c r="A678" s="3"/>
      <c r="B678" s="3"/>
      <c r="C678" s="3"/>
      <c r="D678" s="3"/>
      <c r="E678" s="3"/>
    </row>
    <row r="679" spans="1:5" x14ac:dyDescent="0.2">
      <c r="A679" s="3"/>
      <c r="B679" s="3"/>
      <c r="C679" s="3"/>
      <c r="D679" s="3"/>
      <c r="E679" s="3"/>
    </row>
    <row r="680" spans="1:5" x14ac:dyDescent="0.2">
      <c r="A680" s="3"/>
      <c r="B680" s="3"/>
      <c r="C680" s="3"/>
      <c r="D680" s="3"/>
      <c r="E680" s="3"/>
    </row>
    <row r="681" spans="1:5" x14ac:dyDescent="0.2">
      <c r="A681" s="3"/>
      <c r="B681" s="3"/>
      <c r="C681" s="3"/>
      <c r="D681" s="3"/>
      <c r="E681" s="3"/>
    </row>
    <row r="682" spans="1:5" x14ac:dyDescent="0.2">
      <c r="A682" s="3"/>
      <c r="B682" s="3"/>
      <c r="C682" s="3"/>
      <c r="D682" s="3"/>
      <c r="E682" s="3"/>
    </row>
    <row r="683" spans="1:5" x14ac:dyDescent="0.2">
      <c r="A683" s="3"/>
      <c r="B683" s="3"/>
      <c r="C683" s="3"/>
      <c r="D683" s="3"/>
      <c r="E683" s="3"/>
    </row>
    <row r="684" spans="1:5" x14ac:dyDescent="0.2">
      <c r="A684" s="3"/>
      <c r="B684" s="3"/>
      <c r="C684" s="3"/>
      <c r="D684" s="3"/>
      <c r="E684" s="3"/>
    </row>
    <row r="685" spans="1:5" x14ac:dyDescent="0.2">
      <c r="A685" s="3"/>
      <c r="B685" s="3"/>
      <c r="C685" s="3"/>
      <c r="D685" s="3"/>
      <c r="E685" s="3"/>
    </row>
    <row r="686" spans="1:5" x14ac:dyDescent="0.2">
      <c r="A686" s="3"/>
      <c r="B686" s="3"/>
      <c r="C686" s="3"/>
      <c r="D686" s="3"/>
      <c r="E686" s="3"/>
    </row>
    <row r="687" spans="1:5" x14ac:dyDescent="0.2">
      <c r="A687" s="3"/>
      <c r="B687" s="3"/>
      <c r="C687" s="3"/>
      <c r="D687" s="3"/>
      <c r="E687" s="3"/>
    </row>
    <row r="688" spans="1:5" x14ac:dyDescent="0.2">
      <c r="A688" s="3"/>
      <c r="B688" s="3"/>
      <c r="C688" s="3"/>
      <c r="D688" s="3"/>
      <c r="E688" s="3"/>
    </row>
    <row r="689" spans="1:5" x14ac:dyDescent="0.2">
      <c r="A689" s="3"/>
      <c r="B689" s="3"/>
      <c r="C689" s="3"/>
      <c r="D689" s="3"/>
      <c r="E689" s="3"/>
    </row>
    <row r="690" spans="1:5" x14ac:dyDescent="0.2">
      <c r="A690" s="3"/>
      <c r="B690" s="3"/>
      <c r="C690" s="3"/>
      <c r="D690" s="3"/>
      <c r="E690" s="3"/>
    </row>
    <row r="691" spans="1:5" x14ac:dyDescent="0.2">
      <c r="A691" s="3"/>
      <c r="B691" s="3"/>
      <c r="C691" s="3"/>
      <c r="D691" s="3"/>
      <c r="E691" s="3"/>
    </row>
    <row r="692" spans="1:5" x14ac:dyDescent="0.2">
      <c r="A692" s="3"/>
      <c r="B692" s="3"/>
      <c r="C692" s="3"/>
      <c r="D692" s="3"/>
      <c r="E692" s="3"/>
    </row>
    <row r="693" spans="1:5" x14ac:dyDescent="0.2">
      <c r="A693" s="3"/>
      <c r="B693" s="3"/>
      <c r="C693" s="3"/>
      <c r="D693" s="3"/>
      <c r="E693" s="3"/>
    </row>
    <row r="694" spans="1:5" x14ac:dyDescent="0.2">
      <c r="A694" s="3"/>
      <c r="B694" s="3"/>
      <c r="C694" s="3"/>
      <c r="D694" s="3"/>
      <c r="E694" s="3"/>
    </row>
    <row r="695" spans="1:5" x14ac:dyDescent="0.2">
      <c r="A695" s="3"/>
      <c r="B695" s="3"/>
      <c r="C695" s="3"/>
      <c r="D695" s="3"/>
      <c r="E695" s="3"/>
    </row>
    <row r="696" spans="1:5" x14ac:dyDescent="0.2">
      <c r="A696" s="3"/>
      <c r="B696" s="3"/>
      <c r="C696" s="3"/>
      <c r="D696" s="3"/>
      <c r="E696" s="3"/>
    </row>
    <row r="697" spans="1:5" x14ac:dyDescent="0.2">
      <c r="A697" s="3"/>
      <c r="B697" s="3"/>
      <c r="C697" s="3"/>
      <c r="D697" s="3"/>
      <c r="E697" s="3"/>
    </row>
    <row r="698" spans="1:5" x14ac:dyDescent="0.2">
      <c r="A698" s="3"/>
      <c r="B698" s="3"/>
      <c r="C698" s="3"/>
      <c r="D698" s="3"/>
      <c r="E698" s="3"/>
    </row>
    <row r="699" spans="1:5" x14ac:dyDescent="0.2">
      <c r="A699" s="3"/>
      <c r="B699" s="3"/>
      <c r="C699" s="3"/>
      <c r="D699" s="3"/>
      <c r="E699" s="3"/>
    </row>
    <row r="700" spans="1:5" x14ac:dyDescent="0.2">
      <c r="A700" s="3"/>
      <c r="B700" s="3"/>
      <c r="C700" s="3"/>
      <c r="D700" s="3"/>
      <c r="E700" s="3"/>
    </row>
    <row r="701" spans="1:5" x14ac:dyDescent="0.2">
      <c r="A701" s="3"/>
      <c r="B701" s="3"/>
      <c r="C701" s="3"/>
      <c r="D701" s="3"/>
      <c r="E701" s="3"/>
    </row>
    <row r="702" spans="1:5" x14ac:dyDescent="0.2">
      <c r="A702" s="3"/>
      <c r="B702" s="3"/>
      <c r="C702" s="3"/>
      <c r="D702" s="3"/>
      <c r="E702" s="3"/>
    </row>
    <row r="703" spans="1:5" x14ac:dyDescent="0.2">
      <c r="A703" s="3"/>
      <c r="B703" s="3"/>
      <c r="C703" s="3"/>
      <c r="D703" s="3"/>
      <c r="E703" s="3"/>
    </row>
    <row r="704" spans="1:5" x14ac:dyDescent="0.2">
      <c r="A704" s="3"/>
      <c r="B704" s="3"/>
      <c r="C704" s="3"/>
      <c r="D704" s="3"/>
      <c r="E704" s="3"/>
    </row>
    <row r="705" spans="1:5" x14ac:dyDescent="0.2">
      <c r="A705" s="3"/>
      <c r="B705" s="3"/>
      <c r="C705" s="3"/>
      <c r="D705" s="3"/>
      <c r="E705" s="3"/>
    </row>
    <row r="706" spans="1:5" x14ac:dyDescent="0.2">
      <c r="A706" s="3"/>
      <c r="B706" s="3"/>
      <c r="C706" s="3"/>
      <c r="D706" s="3"/>
      <c r="E706" s="3"/>
    </row>
    <row r="707" spans="1:5" x14ac:dyDescent="0.2">
      <c r="A707" s="3"/>
      <c r="B707" s="3"/>
      <c r="C707" s="3"/>
      <c r="D707" s="3"/>
      <c r="E707" s="3"/>
    </row>
    <row r="708" spans="1:5" x14ac:dyDescent="0.2">
      <c r="A708" s="3"/>
      <c r="B708" s="3"/>
      <c r="C708" s="3"/>
      <c r="D708" s="3"/>
      <c r="E708" s="3"/>
    </row>
    <row r="709" spans="1:5" x14ac:dyDescent="0.2">
      <c r="A709" s="3"/>
      <c r="B709" s="3"/>
      <c r="C709" s="3"/>
      <c r="D709" s="3"/>
      <c r="E709" s="3"/>
    </row>
    <row r="710" spans="1:5" x14ac:dyDescent="0.2">
      <c r="A710" s="3"/>
      <c r="B710" s="3"/>
      <c r="C710" s="3"/>
      <c r="D710" s="3"/>
      <c r="E710" s="3"/>
    </row>
    <row r="711" spans="1:5" x14ac:dyDescent="0.2">
      <c r="A711" s="3"/>
      <c r="B711" s="3"/>
      <c r="C711" s="3"/>
      <c r="D711" s="3"/>
      <c r="E711" s="3"/>
    </row>
    <row r="712" spans="1:5" x14ac:dyDescent="0.2">
      <c r="A712" s="3"/>
      <c r="B712" s="3"/>
      <c r="C712" s="3"/>
      <c r="D712" s="3"/>
      <c r="E712" s="3"/>
    </row>
    <row r="713" spans="1:5" x14ac:dyDescent="0.2">
      <c r="A713" s="3"/>
      <c r="B713" s="3"/>
      <c r="C713" s="3"/>
      <c r="D713" s="3"/>
      <c r="E713" s="3"/>
    </row>
    <row r="714" spans="1:5" x14ac:dyDescent="0.2">
      <c r="A714" s="3"/>
      <c r="B714" s="3"/>
      <c r="C714" s="3"/>
      <c r="D714" s="3"/>
      <c r="E714" s="3"/>
    </row>
    <row r="715" spans="1:5" x14ac:dyDescent="0.2">
      <c r="A715" s="3"/>
      <c r="B715" s="3"/>
      <c r="C715" s="3"/>
      <c r="D715" s="3"/>
      <c r="E715" s="3"/>
    </row>
    <row r="716" spans="1:5" x14ac:dyDescent="0.2">
      <c r="A716" s="3"/>
      <c r="B716" s="3"/>
      <c r="C716" s="3"/>
      <c r="D716" s="3"/>
      <c r="E716" s="3"/>
    </row>
    <row r="717" spans="1:5" x14ac:dyDescent="0.2">
      <c r="A717" s="3"/>
      <c r="B717" s="3"/>
      <c r="C717" s="3"/>
      <c r="D717" s="3"/>
      <c r="E717" s="3"/>
    </row>
    <row r="718" spans="1:5" x14ac:dyDescent="0.2">
      <c r="A718" s="3"/>
      <c r="B718" s="3"/>
      <c r="C718" s="3"/>
      <c r="D718" s="3"/>
      <c r="E718" s="3"/>
    </row>
    <row r="719" spans="1:5" x14ac:dyDescent="0.2">
      <c r="A719" s="3"/>
      <c r="B719" s="3"/>
      <c r="C719" s="3"/>
      <c r="D719" s="3"/>
      <c r="E719" s="3"/>
    </row>
    <row r="720" spans="1:5" x14ac:dyDescent="0.2">
      <c r="A720" s="3"/>
      <c r="B720" s="3"/>
      <c r="C720" s="3"/>
      <c r="D720" s="3"/>
      <c r="E720" s="3"/>
    </row>
    <row r="721" spans="1:5" x14ac:dyDescent="0.2">
      <c r="A721" s="3"/>
      <c r="B721" s="3"/>
      <c r="C721" s="3"/>
      <c r="D721" s="3"/>
      <c r="E721" s="3"/>
    </row>
    <row r="722" spans="1:5" x14ac:dyDescent="0.2">
      <c r="A722" s="3"/>
      <c r="B722" s="3"/>
      <c r="C722" s="3"/>
      <c r="D722" s="3"/>
      <c r="E722" s="3"/>
    </row>
    <row r="723" spans="1:5" x14ac:dyDescent="0.2">
      <c r="A723" s="3"/>
      <c r="B723" s="3"/>
      <c r="C723" s="3"/>
      <c r="D723" s="3"/>
      <c r="E723" s="3"/>
    </row>
    <row r="724" spans="1:5" x14ac:dyDescent="0.2">
      <c r="A724" s="3"/>
      <c r="B724" s="3"/>
      <c r="C724" s="3"/>
      <c r="D724" s="3"/>
      <c r="E724" s="3"/>
    </row>
    <row r="725" spans="1:5" x14ac:dyDescent="0.2">
      <c r="A725" s="3"/>
      <c r="B725" s="3"/>
      <c r="C725" s="3"/>
      <c r="D725" s="3"/>
      <c r="E725" s="3"/>
    </row>
    <row r="726" spans="1:5" x14ac:dyDescent="0.2">
      <c r="A726" s="3"/>
      <c r="B726" s="3"/>
      <c r="C726" s="3"/>
      <c r="D726" s="3"/>
      <c r="E726" s="3"/>
    </row>
    <row r="727" spans="1:5" x14ac:dyDescent="0.2">
      <c r="A727" s="3"/>
      <c r="B727" s="3"/>
      <c r="C727" s="3"/>
      <c r="D727" s="3"/>
      <c r="E727" s="3"/>
    </row>
    <row r="728" spans="1:5" x14ac:dyDescent="0.2">
      <c r="A728" s="3"/>
      <c r="B728" s="3"/>
      <c r="C728" s="3"/>
      <c r="D728" s="3"/>
      <c r="E728" s="3"/>
    </row>
    <row r="729" spans="1:5" x14ac:dyDescent="0.2">
      <c r="A729" s="3"/>
      <c r="B729" s="3"/>
      <c r="C729" s="3"/>
      <c r="D729" s="3"/>
      <c r="E729" s="3"/>
    </row>
    <row r="730" spans="1:5" x14ac:dyDescent="0.2">
      <c r="A730" s="3"/>
      <c r="B730" s="3"/>
      <c r="C730" s="3"/>
      <c r="D730" s="3"/>
      <c r="E730" s="3"/>
    </row>
    <row r="731" spans="1:5" x14ac:dyDescent="0.2">
      <c r="A731" s="3"/>
      <c r="B731" s="3"/>
      <c r="C731" s="3"/>
      <c r="D731" s="3"/>
      <c r="E731" s="3"/>
    </row>
    <row r="732" spans="1:5" x14ac:dyDescent="0.2">
      <c r="A732" s="3"/>
      <c r="B732" s="3"/>
      <c r="C732" s="3"/>
      <c r="D732" s="3"/>
      <c r="E732" s="3"/>
    </row>
    <row r="733" spans="1:5" x14ac:dyDescent="0.2">
      <c r="A733" s="3"/>
      <c r="B733" s="3"/>
      <c r="C733" s="3"/>
      <c r="D733" s="3"/>
      <c r="E733" s="3"/>
    </row>
    <row r="734" spans="1:5" x14ac:dyDescent="0.2">
      <c r="A734" s="3"/>
      <c r="B734" s="3"/>
      <c r="C734" s="3"/>
      <c r="D734" s="3"/>
      <c r="E734" s="3"/>
    </row>
    <row r="735" spans="1:5" x14ac:dyDescent="0.2">
      <c r="A735" s="3"/>
      <c r="B735" s="3"/>
      <c r="C735" s="3"/>
      <c r="D735" s="3"/>
      <c r="E735" s="3"/>
    </row>
    <row r="736" spans="1:5" x14ac:dyDescent="0.2">
      <c r="A736" s="3"/>
      <c r="B736" s="3"/>
      <c r="C736" s="3"/>
      <c r="D736" s="3"/>
      <c r="E736" s="3"/>
    </row>
    <row r="737" spans="1:5" x14ac:dyDescent="0.2">
      <c r="A737" s="3"/>
      <c r="B737" s="3"/>
      <c r="C737" s="3"/>
      <c r="D737" s="3"/>
      <c r="E737" s="3"/>
    </row>
    <row r="738" spans="1:5" x14ac:dyDescent="0.2">
      <c r="A738" s="3"/>
      <c r="B738" s="3"/>
      <c r="C738" s="3"/>
      <c r="D738" s="3"/>
      <c r="E738" s="3"/>
    </row>
    <row r="739" spans="1:5" x14ac:dyDescent="0.2">
      <c r="A739" s="3"/>
      <c r="B739" s="3"/>
      <c r="C739" s="3"/>
      <c r="D739" s="3"/>
      <c r="E739" s="3"/>
    </row>
    <row r="740" spans="1:5" x14ac:dyDescent="0.2">
      <c r="A740" s="3"/>
      <c r="B740" s="3"/>
      <c r="C740" s="3"/>
      <c r="D740" s="3"/>
      <c r="E740" s="3"/>
    </row>
    <row r="741" spans="1:5" x14ac:dyDescent="0.2">
      <c r="A741" s="3"/>
      <c r="B741" s="3"/>
      <c r="C741" s="3"/>
      <c r="D741" s="3"/>
      <c r="E741" s="3"/>
    </row>
    <row r="742" spans="1:5" x14ac:dyDescent="0.2">
      <c r="A742" s="3"/>
      <c r="B742" s="3"/>
      <c r="C742" s="3"/>
      <c r="D742" s="3"/>
      <c r="E742" s="3"/>
    </row>
    <row r="743" spans="1:5" x14ac:dyDescent="0.2">
      <c r="A743" s="3"/>
      <c r="B743" s="3"/>
      <c r="C743" s="3"/>
      <c r="D743" s="3"/>
      <c r="E743" s="3"/>
    </row>
    <row r="744" spans="1:5" x14ac:dyDescent="0.2">
      <c r="A744" s="3"/>
      <c r="B744" s="3"/>
      <c r="C744" s="3"/>
      <c r="D744" s="3"/>
      <c r="E744" s="3"/>
    </row>
    <row r="745" spans="1:5" x14ac:dyDescent="0.2">
      <c r="A745" s="3"/>
      <c r="B745" s="3"/>
      <c r="C745" s="3"/>
      <c r="D745" s="3"/>
      <c r="E745" s="3"/>
    </row>
    <row r="746" spans="1:5" x14ac:dyDescent="0.2">
      <c r="A746" s="3"/>
      <c r="B746" s="3"/>
      <c r="C746" s="3"/>
      <c r="D746" s="3"/>
      <c r="E746" s="3"/>
    </row>
    <row r="747" spans="1:5" x14ac:dyDescent="0.2">
      <c r="A747" s="3"/>
      <c r="B747" s="3"/>
      <c r="C747" s="3"/>
      <c r="D747" s="3"/>
      <c r="E747" s="3"/>
    </row>
    <row r="748" spans="1:5" x14ac:dyDescent="0.2">
      <c r="A748" s="3"/>
      <c r="B748" s="3"/>
      <c r="C748" s="3"/>
      <c r="D748" s="3"/>
      <c r="E748" s="3"/>
    </row>
    <row r="749" spans="1:5" x14ac:dyDescent="0.2">
      <c r="A749" s="3"/>
      <c r="B749" s="3"/>
      <c r="C749" s="3"/>
      <c r="D749" s="3"/>
      <c r="E749" s="3"/>
    </row>
    <row r="750" spans="1:5" x14ac:dyDescent="0.2">
      <c r="A750" s="3"/>
      <c r="B750" s="3"/>
      <c r="C750" s="3"/>
      <c r="D750" s="3"/>
      <c r="E750" s="3"/>
    </row>
    <row r="751" spans="1:5" x14ac:dyDescent="0.2">
      <c r="A751" s="3"/>
      <c r="B751" s="3"/>
      <c r="C751" s="3"/>
      <c r="D751" s="3"/>
      <c r="E751" s="3"/>
    </row>
    <row r="752" spans="1:5" x14ac:dyDescent="0.2">
      <c r="A752" s="3"/>
      <c r="B752" s="3"/>
      <c r="C752" s="3"/>
      <c r="D752" s="3"/>
      <c r="E752" s="3"/>
    </row>
    <row r="753" spans="1:5" x14ac:dyDescent="0.2">
      <c r="A753" s="3"/>
      <c r="B753" s="3"/>
      <c r="C753" s="3"/>
      <c r="D753" s="3"/>
      <c r="E753" s="3"/>
    </row>
    <row r="754" spans="1:5" x14ac:dyDescent="0.2">
      <c r="A754" s="3"/>
      <c r="B754" s="3"/>
      <c r="C754" s="3"/>
      <c r="D754" s="3"/>
      <c r="E754" s="3"/>
    </row>
    <row r="755" spans="1:5" x14ac:dyDescent="0.2">
      <c r="A755" s="3"/>
      <c r="B755" s="3"/>
      <c r="C755" s="3"/>
      <c r="D755" s="3"/>
      <c r="E755" s="3"/>
    </row>
    <row r="756" spans="1:5" x14ac:dyDescent="0.2">
      <c r="A756" s="3"/>
      <c r="B756" s="3"/>
      <c r="C756" s="3"/>
      <c r="D756" s="3"/>
      <c r="E756" s="3"/>
    </row>
    <row r="757" spans="1:5" x14ac:dyDescent="0.2">
      <c r="A757" s="3"/>
      <c r="B757" s="3"/>
      <c r="C757" s="3"/>
      <c r="D757" s="3"/>
      <c r="E757" s="3"/>
    </row>
    <row r="758" spans="1:5" x14ac:dyDescent="0.2">
      <c r="A758" s="3"/>
      <c r="B758" s="3"/>
      <c r="C758" s="3"/>
      <c r="D758" s="3"/>
      <c r="E758" s="3"/>
    </row>
    <row r="759" spans="1:5" x14ac:dyDescent="0.2">
      <c r="A759" s="3"/>
      <c r="B759" s="3"/>
      <c r="C759" s="3"/>
      <c r="D759" s="3"/>
      <c r="E759" s="3"/>
    </row>
    <row r="760" spans="1:5" x14ac:dyDescent="0.2">
      <c r="A760" s="3"/>
      <c r="B760" s="3"/>
      <c r="C760" s="3"/>
      <c r="D760" s="3"/>
      <c r="E760" s="3"/>
    </row>
    <row r="761" spans="1:5" x14ac:dyDescent="0.2">
      <c r="A761" s="3"/>
      <c r="B761" s="3"/>
      <c r="C761" s="3"/>
      <c r="D761" s="3"/>
      <c r="E761" s="3"/>
    </row>
    <row r="762" spans="1:5" x14ac:dyDescent="0.2">
      <c r="A762" s="3"/>
      <c r="B762" s="3"/>
      <c r="C762" s="3"/>
      <c r="D762" s="3"/>
      <c r="E762" s="3"/>
    </row>
    <row r="763" spans="1:5" x14ac:dyDescent="0.2">
      <c r="A763" s="3"/>
      <c r="B763" s="3"/>
      <c r="C763" s="3"/>
      <c r="D763" s="3"/>
      <c r="E763" s="3"/>
    </row>
    <row r="764" spans="1:5" x14ac:dyDescent="0.2">
      <c r="A764" s="3"/>
      <c r="B764" s="3"/>
      <c r="C764" s="3"/>
      <c r="D764" s="3"/>
      <c r="E764" s="3"/>
    </row>
    <row r="765" spans="1:5" x14ac:dyDescent="0.2">
      <c r="A765" s="3"/>
      <c r="B765" s="3"/>
      <c r="C765" s="3"/>
      <c r="D765" s="3"/>
      <c r="E765" s="3"/>
    </row>
    <row r="766" spans="1:5" x14ac:dyDescent="0.2">
      <c r="A766" s="3"/>
      <c r="B766" s="3"/>
      <c r="C766" s="3"/>
      <c r="D766" s="3"/>
      <c r="E766" s="3"/>
    </row>
    <row r="767" spans="1:5" x14ac:dyDescent="0.2">
      <c r="A767" s="3"/>
      <c r="B767" s="3"/>
      <c r="C767" s="3"/>
      <c r="D767" s="3"/>
      <c r="E767" s="3"/>
    </row>
    <row r="768" spans="1:5" x14ac:dyDescent="0.2">
      <c r="A768" s="3"/>
      <c r="B768" s="3"/>
      <c r="C768" s="3"/>
      <c r="D768" s="3"/>
      <c r="E768" s="3"/>
    </row>
    <row r="769" spans="1:5" x14ac:dyDescent="0.2">
      <c r="A769" s="3"/>
      <c r="B769" s="3"/>
      <c r="C769" s="3"/>
      <c r="D769" s="3"/>
      <c r="E769" s="3"/>
    </row>
    <row r="770" spans="1:5" x14ac:dyDescent="0.2">
      <c r="A770" s="3"/>
      <c r="B770" s="3"/>
      <c r="C770" s="3"/>
      <c r="D770" s="3"/>
      <c r="E770" s="3"/>
    </row>
    <row r="771" spans="1:5" x14ac:dyDescent="0.2">
      <c r="A771" s="3"/>
      <c r="B771" s="3"/>
      <c r="C771" s="3"/>
      <c r="D771" s="3"/>
      <c r="E771" s="3"/>
    </row>
    <row r="772" spans="1:5" x14ac:dyDescent="0.2">
      <c r="A772" s="3"/>
      <c r="B772" s="3"/>
      <c r="C772" s="3"/>
      <c r="D772" s="3"/>
      <c r="E772" s="3"/>
    </row>
    <row r="773" spans="1:5" x14ac:dyDescent="0.2">
      <c r="A773" s="3"/>
      <c r="B773" s="3"/>
      <c r="C773" s="3"/>
      <c r="D773" s="3"/>
      <c r="E773" s="3"/>
    </row>
    <row r="774" spans="1:5" x14ac:dyDescent="0.2">
      <c r="A774" s="3"/>
      <c r="B774" s="3"/>
      <c r="C774" s="3"/>
      <c r="D774" s="3"/>
      <c r="E774" s="3"/>
    </row>
    <row r="775" spans="1:5" x14ac:dyDescent="0.2">
      <c r="A775" s="3"/>
      <c r="B775" s="3"/>
      <c r="C775" s="3"/>
      <c r="D775" s="3"/>
      <c r="E775" s="3"/>
    </row>
    <row r="776" spans="1:5" x14ac:dyDescent="0.2">
      <c r="A776" s="3"/>
      <c r="B776" s="3"/>
      <c r="C776" s="3"/>
      <c r="D776" s="3"/>
      <c r="E776" s="3"/>
    </row>
    <row r="777" spans="1:5" x14ac:dyDescent="0.2">
      <c r="A777" s="3"/>
      <c r="B777" s="3"/>
      <c r="C777" s="3"/>
      <c r="D777" s="3"/>
      <c r="E777" s="3"/>
    </row>
    <row r="778" spans="1:5" x14ac:dyDescent="0.2">
      <c r="A778" s="3"/>
      <c r="B778" s="3"/>
      <c r="C778" s="3"/>
      <c r="D778" s="3"/>
      <c r="E778" s="3"/>
    </row>
    <row r="779" spans="1:5" x14ac:dyDescent="0.2">
      <c r="A779" s="3"/>
      <c r="B779" s="3"/>
      <c r="C779" s="3"/>
      <c r="D779" s="3"/>
      <c r="E779" s="3"/>
    </row>
    <row r="780" spans="1:5" x14ac:dyDescent="0.2">
      <c r="A780" s="3"/>
      <c r="B780" s="3"/>
      <c r="C780" s="3"/>
      <c r="D780" s="3"/>
      <c r="E780" s="3"/>
    </row>
    <row r="781" spans="1:5" x14ac:dyDescent="0.2">
      <c r="A781" s="3"/>
      <c r="B781" s="3"/>
      <c r="C781" s="3"/>
      <c r="D781" s="3"/>
      <c r="E781" s="3"/>
    </row>
    <row r="782" spans="1:5" x14ac:dyDescent="0.2">
      <c r="A782" s="3"/>
      <c r="B782" s="3"/>
      <c r="C782" s="3"/>
      <c r="D782" s="3"/>
      <c r="E782" s="3"/>
    </row>
    <row r="783" spans="1:5" x14ac:dyDescent="0.2">
      <c r="A783" s="3"/>
      <c r="B783" s="3"/>
      <c r="C783" s="3"/>
      <c r="D783" s="3"/>
      <c r="E783" s="3"/>
    </row>
    <row r="784" spans="1:5" x14ac:dyDescent="0.2">
      <c r="A784" s="3"/>
      <c r="B784" s="3"/>
      <c r="C784" s="3"/>
      <c r="D784" s="3"/>
      <c r="E784" s="3"/>
    </row>
    <row r="785" spans="1:5" x14ac:dyDescent="0.2">
      <c r="A785" s="3"/>
      <c r="B785" s="3"/>
      <c r="C785" s="3"/>
      <c r="D785" s="3"/>
      <c r="E785" s="3"/>
    </row>
    <row r="786" spans="1:5" x14ac:dyDescent="0.2">
      <c r="A786" s="3"/>
      <c r="B786" s="3"/>
      <c r="C786" s="3"/>
      <c r="D786" s="3"/>
      <c r="E786" s="3"/>
    </row>
    <row r="787" spans="1:5" x14ac:dyDescent="0.2">
      <c r="A787" s="3"/>
      <c r="B787" s="3"/>
      <c r="C787" s="3"/>
      <c r="D787" s="3"/>
      <c r="E787" s="3"/>
    </row>
    <row r="788" spans="1:5" x14ac:dyDescent="0.2">
      <c r="A788" s="3"/>
      <c r="B788" s="3"/>
      <c r="C788" s="3"/>
      <c r="D788" s="3"/>
      <c r="E788" s="3"/>
    </row>
    <row r="789" spans="1:5" x14ac:dyDescent="0.2">
      <c r="A789" s="3"/>
      <c r="B789" s="3"/>
      <c r="C789" s="3"/>
      <c r="D789" s="3"/>
      <c r="E789" s="3"/>
    </row>
    <row r="790" spans="1:5" x14ac:dyDescent="0.2">
      <c r="A790" s="3"/>
      <c r="B790" s="3"/>
      <c r="C790" s="3"/>
      <c r="D790" s="3"/>
      <c r="E790" s="3"/>
    </row>
    <row r="791" spans="1:5" x14ac:dyDescent="0.2">
      <c r="A791" s="3"/>
      <c r="B791" s="3"/>
      <c r="C791" s="3"/>
      <c r="D791" s="3"/>
      <c r="E791" s="3"/>
    </row>
    <row r="792" spans="1:5" x14ac:dyDescent="0.2">
      <c r="A792" s="3"/>
      <c r="B792" s="3"/>
      <c r="C792" s="3"/>
      <c r="D792" s="3"/>
      <c r="E792" s="3"/>
    </row>
    <row r="793" spans="1:5" x14ac:dyDescent="0.2">
      <c r="A793" s="3"/>
      <c r="B793" s="3"/>
      <c r="C793" s="3"/>
      <c r="D793" s="3"/>
      <c r="E793" s="3"/>
    </row>
    <row r="794" spans="1:5" x14ac:dyDescent="0.2">
      <c r="A794" s="3"/>
      <c r="B794" s="3"/>
      <c r="C794" s="3"/>
      <c r="D794" s="3"/>
      <c r="E794" s="3"/>
    </row>
    <row r="795" spans="1:5" x14ac:dyDescent="0.2">
      <c r="A795" s="3"/>
      <c r="B795" s="3"/>
      <c r="C795" s="3"/>
      <c r="D795" s="3"/>
      <c r="E795" s="3"/>
    </row>
    <row r="796" spans="1:5" x14ac:dyDescent="0.2">
      <c r="A796" s="3"/>
      <c r="B796" s="3"/>
      <c r="C796" s="3"/>
      <c r="D796" s="3"/>
      <c r="E796" s="3"/>
    </row>
    <row r="797" spans="1:5" x14ac:dyDescent="0.2">
      <c r="A797" s="3"/>
      <c r="B797" s="3"/>
      <c r="C797" s="3"/>
      <c r="D797" s="3"/>
      <c r="E797" s="3"/>
    </row>
    <row r="798" spans="1:5" x14ac:dyDescent="0.2">
      <c r="A798" s="3"/>
      <c r="B798" s="3"/>
      <c r="C798" s="3"/>
      <c r="D798" s="3"/>
      <c r="E798" s="3"/>
    </row>
    <row r="799" spans="1:5" x14ac:dyDescent="0.2">
      <c r="A799" s="3"/>
      <c r="B799" s="3"/>
      <c r="C799" s="3"/>
      <c r="D799" s="3"/>
      <c r="E799" s="3"/>
    </row>
    <row r="800" spans="1:5" x14ac:dyDescent="0.2">
      <c r="A800" s="3"/>
      <c r="B800" s="3"/>
      <c r="C800" s="3"/>
      <c r="D800" s="3"/>
      <c r="E800" s="3"/>
    </row>
    <row r="801" spans="1:5" x14ac:dyDescent="0.2">
      <c r="A801" s="3"/>
      <c r="B801" s="3"/>
      <c r="C801" s="3"/>
      <c r="D801" s="3"/>
      <c r="E801" s="3"/>
    </row>
    <row r="802" spans="1:5" x14ac:dyDescent="0.2">
      <c r="A802" s="3"/>
      <c r="B802" s="3"/>
      <c r="C802" s="3"/>
      <c r="D802" s="3"/>
      <c r="E802" s="3"/>
    </row>
    <row r="803" spans="1:5" x14ac:dyDescent="0.2">
      <c r="A803" s="3"/>
      <c r="B803" s="3"/>
      <c r="C803" s="3"/>
      <c r="D803" s="3"/>
      <c r="E803" s="3"/>
    </row>
    <row r="804" spans="1:5" x14ac:dyDescent="0.2">
      <c r="A804" s="3"/>
      <c r="B804" s="3"/>
      <c r="C804" s="3"/>
      <c r="D804" s="3"/>
      <c r="E804" s="3"/>
    </row>
    <row r="805" spans="1:5" x14ac:dyDescent="0.2">
      <c r="A805" s="3"/>
      <c r="B805" s="3"/>
      <c r="C805" s="3"/>
      <c r="D805" s="3"/>
      <c r="E805" s="3"/>
    </row>
    <row r="806" spans="1:5" x14ac:dyDescent="0.2">
      <c r="A806" s="3"/>
      <c r="B806" s="3"/>
      <c r="C806" s="3"/>
      <c r="D806" s="3"/>
      <c r="E806" s="3"/>
    </row>
    <row r="807" spans="1:5" x14ac:dyDescent="0.2">
      <c r="A807" s="3"/>
      <c r="B807" s="3"/>
      <c r="C807" s="3"/>
      <c r="D807" s="3"/>
      <c r="E807" s="3"/>
    </row>
    <row r="808" spans="1:5" x14ac:dyDescent="0.2">
      <c r="A808" s="3"/>
      <c r="B808" s="3"/>
      <c r="C808" s="3"/>
      <c r="D808" s="3"/>
      <c r="E808" s="3"/>
    </row>
    <row r="809" spans="1:5" x14ac:dyDescent="0.2">
      <c r="A809" s="3"/>
      <c r="B809" s="3"/>
      <c r="C809" s="3"/>
      <c r="D809" s="3"/>
      <c r="E809" s="3"/>
    </row>
    <row r="810" spans="1:5" x14ac:dyDescent="0.2">
      <c r="A810" s="3"/>
      <c r="B810" s="3"/>
      <c r="C810" s="3"/>
      <c r="D810" s="3"/>
      <c r="E810" s="3"/>
    </row>
    <row r="811" spans="1:5" x14ac:dyDescent="0.2">
      <c r="A811" s="3"/>
      <c r="B811" s="3"/>
      <c r="C811" s="3"/>
      <c r="D811" s="3"/>
      <c r="E811" s="3"/>
    </row>
    <row r="812" spans="1:5" x14ac:dyDescent="0.2">
      <c r="A812" s="3"/>
      <c r="B812" s="3"/>
      <c r="C812" s="3"/>
      <c r="D812" s="3"/>
      <c r="E812" s="3"/>
    </row>
    <row r="813" spans="1:5" x14ac:dyDescent="0.2">
      <c r="A813" s="3"/>
      <c r="B813" s="3"/>
      <c r="C813" s="3"/>
      <c r="D813" s="3"/>
      <c r="E813" s="3"/>
    </row>
    <row r="814" spans="1:5" x14ac:dyDescent="0.2">
      <c r="A814" s="3"/>
      <c r="B814" s="3"/>
      <c r="C814" s="3"/>
      <c r="D814" s="3"/>
      <c r="E814" s="3"/>
    </row>
    <row r="815" spans="1:5" x14ac:dyDescent="0.2">
      <c r="A815" s="3"/>
      <c r="B815" s="3"/>
      <c r="C815" s="3"/>
      <c r="D815" s="3"/>
      <c r="E815" s="3"/>
    </row>
    <row r="816" spans="1:5" x14ac:dyDescent="0.2">
      <c r="A816" s="3"/>
      <c r="B816" s="3"/>
      <c r="C816" s="3"/>
      <c r="D816" s="3"/>
      <c r="E816" s="3"/>
    </row>
    <row r="817" spans="1:5" x14ac:dyDescent="0.2">
      <c r="A817" s="3"/>
      <c r="B817" s="3"/>
      <c r="C817" s="3"/>
      <c r="D817" s="3"/>
      <c r="E817" s="3"/>
    </row>
    <row r="818" spans="1:5" x14ac:dyDescent="0.2">
      <c r="A818" s="3"/>
      <c r="B818" s="3"/>
      <c r="C818" s="3"/>
      <c r="D818" s="3"/>
      <c r="E818" s="3"/>
    </row>
    <row r="819" spans="1:5" x14ac:dyDescent="0.2">
      <c r="A819" s="3"/>
      <c r="B819" s="3"/>
      <c r="C819" s="3"/>
      <c r="D819" s="3"/>
      <c r="E819" s="3"/>
    </row>
    <row r="820" spans="1:5" x14ac:dyDescent="0.2">
      <c r="A820" s="3"/>
      <c r="B820" s="3"/>
      <c r="C820" s="3"/>
      <c r="D820" s="3"/>
      <c r="E820" s="3"/>
    </row>
    <row r="821" spans="1:5" x14ac:dyDescent="0.2">
      <c r="A821" s="3"/>
      <c r="B821" s="3"/>
      <c r="C821" s="3"/>
      <c r="D821" s="3"/>
      <c r="E821" s="3"/>
    </row>
    <row r="822" spans="1:5" x14ac:dyDescent="0.2">
      <c r="A822" s="3"/>
      <c r="B822" s="3"/>
      <c r="C822" s="3"/>
      <c r="D822" s="3"/>
      <c r="E822" s="3"/>
    </row>
    <row r="823" spans="1:5" x14ac:dyDescent="0.2">
      <c r="A823" s="3"/>
      <c r="B823" s="3"/>
      <c r="C823" s="3"/>
      <c r="D823" s="3"/>
      <c r="E823" s="3"/>
    </row>
    <row r="824" spans="1:5" x14ac:dyDescent="0.2">
      <c r="A824" s="3"/>
      <c r="B824" s="3"/>
      <c r="C824" s="3"/>
      <c r="D824" s="3"/>
      <c r="E824" s="3"/>
    </row>
    <row r="825" spans="1:5" x14ac:dyDescent="0.2">
      <c r="A825" s="3"/>
      <c r="B825" s="3"/>
      <c r="C825" s="3"/>
      <c r="D825" s="3"/>
      <c r="E825" s="3"/>
    </row>
    <row r="826" spans="1:5" x14ac:dyDescent="0.2">
      <c r="A826" s="3"/>
      <c r="B826" s="3"/>
      <c r="C826" s="3"/>
      <c r="D826" s="3"/>
      <c r="E826" s="3"/>
    </row>
    <row r="827" spans="1:5" x14ac:dyDescent="0.2">
      <c r="A827" s="3"/>
      <c r="B827" s="3"/>
      <c r="C827" s="3"/>
      <c r="D827" s="3"/>
      <c r="E827" s="3"/>
    </row>
    <row r="828" spans="1:5" x14ac:dyDescent="0.2">
      <c r="A828" s="3"/>
      <c r="B828" s="3"/>
      <c r="C828" s="3"/>
      <c r="D828" s="3"/>
      <c r="E828" s="3"/>
    </row>
    <row r="829" spans="1:5" x14ac:dyDescent="0.2">
      <c r="A829" s="3"/>
      <c r="B829" s="3"/>
      <c r="C829" s="3"/>
      <c r="D829" s="3"/>
      <c r="E829" s="3"/>
    </row>
    <row r="830" spans="1:5" x14ac:dyDescent="0.2">
      <c r="A830" s="3"/>
      <c r="B830" s="3"/>
      <c r="C830" s="3"/>
      <c r="D830" s="3"/>
      <c r="E830" s="3"/>
    </row>
    <row r="831" spans="1:5" x14ac:dyDescent="0.2">
      <c r="A831" s="3"/>
      <c r="B831" s="3"/>
      <c r="C831" s="3"/>
      <c r="D831" s="3"/>
      <c r="E831" s="3"/>
    </row>
    <row r="832" spans="1:5" x14ac:dyDescent="0.2">
      <c r="A832" s="3"/>
      <c r="B832" s="3"/>
      <c r="C832" s="3"/>
      <c r="D832" s="3"/>
      <c r="E832" s="3"/>
    </row>
    <row r="833" spans="1:5" x14ac:dyDescent="0.2">
      <c r="A833" s="3"/>
      <c r="B833" s="3"/>
      <c r="C833" s="3"/>
      <c r="D833" s="3"/>
      <c r="E833" s="3"/>
    </row>
    <row r="834" spans="1:5" x14ac:dyDescent="0.2">
      <c r="A834" s="3"/>
      <c r="B834" s="3"/>
      <c r="C834" s="3"/>
      <c r="D834" s="3"/>
      <c r="E834" s="3"/>
    </row>
    <row r="835" spans="1:5" x14ac:dyDescent="0.2">
      <c r="A835" s="3"/>
      <c r="B835" s="3"/>
      <c r="C835" s="3"/>
      <c r="D835" s="3"/>
      <c r="E835" s="3"/>
    </row>
    <row r="836" spans="1:5" x14ac:dyDescent="0.2">
      <c r="A836" s="3"/>
      <c r="B836" s="3"/>
      <c r="C836" s="3"/>
      <c r="D836" s="3"/>
      <c r="E836" s="3"/>
    </row>
    <row r="837" spans="1:5" x14ac:dyDescent="0.2">
      <c r="A837" s="3"/>
      <c r="B837" s="3"/>
      <c r="C837" s="3"/>
      <c r="D837" s="3"/>
      <c r="E837" s="3"/>
    </row>
    <row r="838" spans="1:5" x14ac:dyDescent="0.2">
      <c r="A838" s="3"/>
      <c r="B838" s="3"/>
      <c r="C838" s="3"/>
      <c r="D838" s="3"/>
      <c r="E838" s="3"/>
    </row>
    <row r="839" spans="1:5" x14ac:dyDescent="0.2">
      <c r="A839" s="3"/>
      <c r="B839" s="3"/>
      <c r="C839" s="3"/>
      <c r="D839" s="3"/>
      <c r="E839" s="3"/>
    </row>
    <row r="840" spans="1:5" x14ac:dyDescent="0.2">
      <c r="A840" s="3"/>
      <c r="B840" s="3"/>
      <c r="C840" s="3"/>
      <c r="D840" s="3"/>
      <c r="E840" s="3"/>
    </row>
    <row r="841" spans="1:5" x14ac:dyDescent="0.2">
      <c r="A841" s="3"/>
      <c r="B841" s="3"/>
      <c r="C841" s="3"/>
      <c r="D841" s="3"/>
      <c r="E841" s="3"/>
    </row>
    <row r="842" spans="1:5" x14ac:dyDescent="0.2">
      <c r="A842" s="3"/>
      <c r="B842" s="3"/>
      <c r="C842" s="3"/>
      <c r="D842" s="3"/>
      <c r="E842" s="3"/>
    </row>
    <row r="843" spans="1:5" x14ac:dyDescent="0.2">
      <c r="A843" s="3"/>
      <c r="B843" s="3"/>
      <c r="C843" s="3"/>
      <c r="D843" s="3"/>
      <c r="E843" s="3"/>
    </row>
    <row r="844" spans="1:5" x14ac:dyDescent="0.2">
      <c r="A844" s="3"/>
      <c r="B844" s="3"/>
      <c r="C844" s="3"/>
      <c r="D844" s="3"/>
      <c r="E844" s="3"/>
    </row>
    <row r="845" spans="1:5" x14ac:dyDescent="0.2">
      <c r="A845" s="3"/>
      <c r="B845" s="3"/>
      <c r="C845" s="3"/>
      <c r="D845" s="3"/>
      <c r="E845" s="3"/>
    </row>
    <row r="846" spans="1:5" x14ac:dyDescent="0.2">
      <c r="A846" s="3"/>
      <c r="B846" s="3"/>
      <c r="C846" s="3"/>
      <c r="D846" s="3"/>
      <c r="E846" s="3"/>
    </row>
    <row r="847" spans="1:5" x14ac:dyDescent="0.2">
      <c r="A847" s="3"/>
      <c r="B847" s="3"/>
      <c r="C847" s="3"/>
      <c r="D847" s="3"/>
      <c r="E847" s="3"/>
    </row>
    <row r="848" spans="1:5" x14ac:dyDescent="0.2">
      <c r="A848" s="3"/>
      <c r="B848" s="3"/>
      <c r="C848" s="3"/>
      <c r="D848" s="3"/>
      <c r="E848" s="3"/>
    </row>
    <row r="849" spans="1:5" x14ac:dyDescent="0.2">
      <c r="A849" s="3"/>
      <c r="B849" s="3"/>
      <c r="C849" s="3"/>
      <c r="D849" s="3"/>
      <c r="E849" s="3"/>
    </row>
    <row r="850" spans="1:5" x14ac:dyDescent="0.2">
      <c r="A850" s="3"/>
      <c r="B850" s="3"/>
      <c r="C850" s="3"/>
      <c r="D850" s="3"/>
      <c r="E850" s="3"/>
    </row>
    <row r="851" spans="1:5" x14ac:dyDescent="0.2">
      <c r="A851" s="3"/>
      <c r="B851" s="3"/>
      <c r="C851" s="3"/>
      <c r="D851" s="3"/>
      <c r="E851" s="3"/>
    </row>
    <row r="852" spans="1:5" x14ac:dyDescent="0.2">
      <c r="A852" s="3"/>
      <c r="B852" s="3"/>
      <c r="C852" s="3"/>
      <c r="D852" s="3"/>
      <c r="E852" s="3"/>
    </row>
    <row r="853" spans="1:5" x14ac:dyDescent="0.2">
      <c r="A853" s="3"/>
      <c r="B853" s="3"/>
      <c r="C853" s="3"/>
      <c r="D853" s="3"/>
      <c r="E853" s="3"/>
    </row>
    <row r="854" spans="1:5" x14ac:dyDescent="0.2">
      <c r="A854" s="3"/>
      <c r="B854" s="3"/>
      <c r="C854" s="3"/>
      <c r="D854" s="3"/>
      <c r="E854" s="3"/>
    </row>
    <row r="855" spans="1:5" x14ac:dyDescent="0.2">
      <c r="A855" s="3"/>
      <c r="B855" s="3"/>
      <c r="C855" s="3"/>
      <c r="D855" s="3"/>
      <c r="E855" s="3"/>
    </row>
    <row r="856" spans="1:5" x14ac:dyDescent="0.2">
      <c r="A856" s="3"/>
      <c r="B856" s="3"/>
      <c r="C856" s="3"/>
      <c r="D856" s="3"/>
      <c r="E856" s="3"/>
    </row>
    <row r="857" spans="1:5" x14ac:dyDescent="0.2">
      <c r="A857" s="3"/>
      <c r="B857" s="3"/>
      <c r="C857" s="3"/>
      <c r="D857" s="3"/>
      <c r="E857" s="3"/>
    </row>
    <row r="858" spans="1:5" x14ac:dyDescent="0.2">
      <c r="A858" s="3"/>
      <c r="B858" s="3"/>
      <c r="C858" s="3"/>
      <c r="D858" s="3"/>
      <c r="E858" s="3"/>
    </row>
    <row r="859" spans="1:5" x14ac:dyDescent="0.2">
      <c r="A859" s="3"/>
      <c r="B859" s="3"/>
      <c r="C859" s="3"/>
      <c r="D859" s="3"/>
      <c r="E859" s="3"/>
    </row>
    <row r="860" spans="1:5" x14ac:dyDescent="0.2">
      <c r="A860" s="3"/>
      <c r="B860" s="3"/>
      <c r="C860" s="3"/>
      <c r="D860" s="3"/>
      <c r="E860" s="3"/>
    </row>
    <row r="861" spans="1:5" x14ac:dyDescent="0.2">
      <c r="A861" s="3"/>
      <c r="B861" s="3"/>
      <c r="C861" s="3"/>
      <c r="D861" s="3"/>
      <c r="E861" s="3"/>
    </row>
    <row r="862" spans="1:5" x14ac:dyDescent="0.2">
      <c r="A862" s="3"/>
      <c r="B862" s="3"/>
      <c r="C862" s="3"/>
      <c r="D862" s="3"/>
      <c r="E862" s="3"/>
    </row>
    <row r="863" spans="1:5" x14ac:dyDescent="0.2">
      <c r="A863" s="3"/>
      <c r="B863" s="3"/>
      <c r="C863" s="3"/>
      <c r="D863" s="3"/>
      <c r="E863" s="3"/>
    </row>
    <row r="864" spans="1:5" x14ac:dyDescent="0.2">
      <c r="A864" s="3"/>
      <c r="B864" s="3"/>
      <c r="C864" s="3"/>
      <c r="D864" s="3"/>
      <c r="E864" s="3"/>
    </row>
    <row r="865" spans="1:5" x14ac:dyDescent="0.2">
      <c r="A865" s="3"/>
      <c r="B865" s="3"/>
      <c r="C865" s="3"/>
      <c r="D865" s="3"/>
      <c r="E865" s="3"/>
    </row>
    <row r="866" spans="1:5" x14ac:dyDescent="0.2">
      <c r="A866" s="3"/>
      <c r="B866" s="3"/>
      <c r="C866" s="3"/>
      <c r="D866" s="3"/>
      <c r="E866" s="3"/>
    </row>
    <row r="867" spans="1:5" x14ac:dyDescent="0.2">
      <c r="A867" s="3"/>
      <c r="B867" s="3"/>
      <c r="C867" s="3"/>
      <c r="D867" s="3"/>
      <c r="E867" s="3"/>
    </row>
    <row r="868" spans="1:5" x14ac:dyDescent="0.2">
      <c r="A868" s="3"/>
      <c r="B868" s="3"/>
      <c r="C868" s="3"/>
      <c r="D868" s="3"/>
      <c r="E868" s="3"/>
    </row>
    <row r="869" spans="1:5" x14ac:dyDescent="0.2">
      <c r="A869" s="3"/>
      <c r="B869" s="3"/>
      <c r="C869" s="3"/>
      <c r="D869" s="3"/>
      <c r="E869" s="3"/>
    </row>
    <row r="870" spans="1:5" x14ac:dyDescent="0.2">
      <c r="A870" s="3"/>
      <c r="B870" s="3"/>
      <c r="C870" s="3"/>
      <c r="D870" s="3"/>
      <c r="E870" s="3"/>
    </row>
    <row r="871" spans="1:5" x14ac:dyDescent="0.2">
      <c r="A871" s="3"/>
      <c r="B871" s="3"/>
      <c r="C871" s="3"/>
      <c r="D871" s="3"/>
      <c r="E871" s="3"/>
    </row>
    <row r="872" spans="1:5" x14ac:dyDescent="0.2">
      <c r="A872" s="3"/>
      <c r="B872" s="3"/>
      <c r="C872" s="3"/>
      <c r="D872" s="3"/>
      <c r="E872" s="3"/>
    </row>
    <row r="873" spans="1:5" x14ac:dyDescent="0.2">
      <c r="A873" s="3"/>
      <c r="B873" s="3"/>
      <c r="C873" s="3"/>
      <c r="D873" s="3"/>
      <c r="E873" s="3"/>
    </row>
    <row r="874" spans="1:5" x14ac:dyDescent="0.2">
      <c r="A874" s="3"/>
      <c r="B874" s="3"/>
      <c r="C874" s="3"/>
      <c r="D874" s="3"/>
      <c r="E874" s="3"/>
    </row>
    <row r="875" spans="1:5" x14ac:dyDescent="0.2">
      <c r="A875" s="3"/>
      <c r="B875" s="3"/>
      <c r="C875" s="3"/>
      <c r="D875" s="3"/>
      <c r="E875" s="3"/>
    </row>
    <row r="876" spans="1:5" x14ac:dyDescent="0.2">
      <c r="A876" s="3"/>
      <c r="B876" s="3"/>
      <c r="C876" s="3"/>
      <c r="D876" s="3"/>
      <c r="E876" s="3"/>
    </row>
    <row r="877" spans="1:5" x14ac:dyDescent="0.2">
      <c r="A877" s="3"/>
      <c r="B877" s="3"/>
      <c r="C877" s="3"/>
      <c r="D877" s="3"/>
      <c r="E877" s="3"/>
    </row>
    <row r="878" spans="1:5" x14ac:dyDescent="0.2">
      <c r="A878" s="3"/>
      <c r="B878" s="3"/>
      <c r="C878" s="3"/>
      <c r="D878" s="3"/>
      <c r="E878" s="3"/>
    </row>
    <row r="879" spans="1:5" x14ac:dyDescent="0.2">
      <c r="A879" s="3"/>
      <c r="B879" s="3"/>
      <c r="C879" s="3"/>
      <c r="D879" s="3"/>
      <c r="E879" s="3"/>
    </row>
    <row r="880" spans="1:5" x14ac:dyDescent="0.2">
      <c r="A880" s="3"/>
      <c r="B880" s="3"/>
      <c r="C880" s="3"/>
      <c r="D880" s="3"/>
      <c r="E880" s="3"/>
    </row>
    <row r="881" spans="1:5" x14ac:dyDescent="0.2">
      <c r="A881" s="3"/>
      <c r="B881" s="3"/>
      <c r="C881" s="3"/>
      <c r="D881" s="3"/>
      <c r="E881" s="3"/>
    </row>
    <row r="882" spans="1:5" x14ac:dyDescent="0.2">
      <c r="A882" s="3"/>
      <c r="B882" s="3"/>
      <c r="C882" s="3"/>
      <c r="D882" s="3"/>
      <c r="E882" s="3"/>
    </row>
    <row r="883" spans="1:5" x14ac:dyDescent="0.2">
      <c r="A883" s="3"/>
      <c r="B883" s="3"/>
      <c r="C883" s="3"/>
      <c r="D883" s="3"/>
      <c r="E883" s="3"/>
    </row>
    <row r="884" spans="1:5" x14ac:dyDescent="0.2">
      <c r="A884" s="3"/>
      <c r="B884" s="3"/>
      <c r="C884" s="3"/>
      <c r="D884" s="3"/>
      <c r="E884" s="3"/>
    </row>
    <row r="885" spans="1:5" x14ac:dyDescent="0.2">
      <c r="A885" s="3"/>
      <c r="B885" s="3"/>
      <c r="C885" s="3"/>
      <c r="D885" s="3"/>
      <c r="E885" s="3"/>
    </row>
    <row r="886" spans="1:5" x14ac:dyDescent="0.2">
      <c r="A886" s="3"/>
      <c r="B886" s="3"/>
      <c r="C886" s="3"/>
      <c r="D886" s="3"/>
      <c r="E886" s="3"/>
    </row>
    <row r="887" spans="1:5" x14ac:dyDescent="0.2">
      <c r="A887" s="3"/>
      <c r="B887" s="3"/>
      <c r="C887" s="3"/>
      <c r="D887" s="3"/>
      <c r="E887" s="3"/>
    </row>
    <row r="888" spans="1:5" x14ac:dyDescent="0.2">
      <c r="A888" s="3"/>
      <c r="B888" s="3"/>
      <c r="C888" s="3"/>
      <c r="D888" s="3"/>
      <c r="E888" s="3"/>
    </row>
    <row r="889" spans="1:5" x14ac:dyDescent="0.2">
      <c r="A889" s="3"/>
      <c r="B889" s="3"/>
      <c r="C889" s="3"/>
      <c r="D889" s="3"/>
      <c r="E889" s="3"/>
    </row>
    <row r="890" spans="1:5" x14ac:dyDescent="0.2">
      <c r="A890" s="3"/>
      <c r="B890" s="3"/>
      <c r="C890" s="3"/>
      <c r="D890" s="3"/>
      <c r="E890" s="3"/>
    </row>
    <row r="891" spans="1:5" x14ac:dyDescent="0.2">
      <c r="A891" s="3"/>
      <c r="B891" s="3"/>
      <c r="C891" s="3"/>
      <c r="D891" s="3"/>
      <c r="E891" s="3"/>
    </row>
    <row r="892" spans="1:5" x14ac:dyDescent="0.2">
      <c r="A892" s="3"/>
      <c r="B892" s="3"/>
      <c r="C892" s="3"/>
      <c r="D892" s="3"/>
      <c r="E892" s="3"/>
    </row>
    <row r="893" spans="1:5" x14ac:dyDescent="0.2">
      <c r="A893" s="3"/>
      <c r="B893" s="3"/>
      <c r="C893" s="3"/>
      <c r="D893" s="3"/>
      <c r="E893" s="3"/>
    </row>
    <row r="894" spans="1:5" x14ac:dyDescent="0.2">
      <c r="A894" s="3"/>
      <c r="B894" s="3"/>
      <c r="C894" s="3"/>
      <c r="D894" s="3"/>
      <c r="E894" s="3"/>
    </row>
    <row r="895" spans="1:5" x14ac:dyDescent="0.2">
      <c r="A895" s="3"/>
      <c r="B895" s="3"/>
      <c r="C895" s="3"/>
      <c r="D895" s="3"/>
      <c r="E895" s="3"/>
    </row>
    <row r="896" spans="1:5" x14ac:dyDescent="0.2">
      <c r="A896" s="3"/>
      <c r="B896" s="3"/>
      <c r="C896" s="3"/>
      <c r="D896" s="3"/>
      <c r="E896" s="3"/>
    </row>
    <row r="897" spans="1:5" x14ac:dyDescent="0.2">
      <c r="A897" s="3"/>
      <c r="B897" s="3"/>
      <c r="C897" s="3"/>
      <c r="D897" s="3"/>
      <c r="E897" s="3"/>
    </row>
    <row r="898" spans="1:5" x14ac:dyDescent="0.2">
      <c r="A898" s="3"/>
      <c r="B898" s="3"/>
      <c r="C898" s="3"/>
      <c r="D898" s="3"/>
      <c r="E898" s="3"/>
    </row>
    <row r="899" spans="1:5" x14ac:dyDescent="0.2">
      <c r="A899" s="3"/>
      <c r="B899" s="3"/>
      <c r="C899" s="3"/>
      <c r="D899" s="3"/>
      <c r="E899" s="3"/>
    </row>
    <row r="900" spans="1:5" x14ac:dyDescent="0.2">
      <c r="A900" s="3"/>
      <c r="B900" s="3"/>
      <c r="C900" s="3"/>
      <c r="D900" s="3"/>
      <c r="E900" s="3"/>
    </row>
    <row r="901" spans="1:5" x14ac:dyDescent="0.2">
      <c r="A901" s="3"/>
      <c r="B901" s="3"/>
      <c r="C901" s="3"/>
      <c r="D901" s="3"/>
      <c r="E901" s="3"/>
    </row>
    <row r="902" spans="1:5" x14ac:dyDescent="0.2">
      <c r="A902" s="3"/>
      <c r="B902" s="3"/>
      <c r="C902" s="3"/>
      <c r="D902" s="3"/>
      <c r="E902" s="3"/>
    </row>
    <row r="903" spans="1:5" x14ac:dyDescent="0.2">
      <c r="A903" s="3"/>
      <c r="B903" s="3"/>
      <c r="C903" s="3"/>
      <c r="D903" s="3"/>
      <c r="E903" s="3"/>
    </row>
    <row r="904" spans="1:5" x14ac:dyDescent="0.2">
      <c r="A904" s="3"/>
      <c r="B904" s="3"/>
      <c r="C904" s="3"/>
      <c r="D904" s="3"/>
      <c r="E904" s="3"/>
    </row>
    <row r="905" spans="1:5" x14ac:dyDescent="0.2">
      <c r="A905" s="3"/>
      <c r="B905" s="3"/>
      <c r="C905" s="3"/>
      <c r="D905" s="3"/>
      <c r="E905" s="3"/>
    </row>
    <row r="906" spans="1:5" x14ac:dyDescent="0.2">
      <c r="A906" s="3"/>
      <c r="B906" s="3"/>
      <c r="C906" s="3"/>
      <c r="D906" s="3"/>
      <c r="E906" s="3"/>
    </row>
    <row r="907" spans="1:5" x14ac:dyDescent="0.2">
      <c r="A907" s="3"/>
      <c r="B907" s="3"/>
      <c r="C907" s="3"/>
      <c r="D907" s="3"/>
      <c r="E907" s="3"/>
    </row>
    <row r="908" spans="1:5" x14ac:dyDescent="0.2">
      <c r="A908" s="3"/>
      <c r="B908" s="3"/>
      <c r="C908" s="3"/>
      <c r="D908" s="3"/>
      <c r="E908" s="3"/>
    </row>
    <row r="909" spans="1:5" x14ac:dyDescent="0.2">
      <c r="A909" s="3"/>
      <c r="B909" s="3"/>
      <c r="C909" s="3"/>
      <c r="D909" s="3"/>
      <c r="E909" s="3"/>
    </row>
    <row r="910" spans="1:5" x14ac:dyDescent="0.2">
      <c r="A910" s="3"/>
      <c r="B910" s="3"/>
      <c r="C910" s="3"/>
      <c r="D910" s="3"/>
      <c r="E910" s="3"/>
    </row>
    <row r="911" spans="1:5" x14ac:dyDescent="0.2">
      <c r="A911" s="3"/>
      <c r="B911" s="3"/>
      <c r="C911" s="3"/>
      <c r="D911" s="3"/>
      <c r="E911" s="3"/>
    </row>
    <row r="912" spans="1:5" x14ac:dyDescent="0.2">
      <c r="A912" s="3"/>
      <c r="B912" s="3"/>
      <c r="C912" s="3"/>
      <c r="D912" s="3"/>
      <c r="E912" s="3"/>
    </row>
    <row r="913" spans="1:5" x14ac:dyDescent="0.2">
      <c r="A913" s="3"/>
      <c r="B913" s="3"/>
      <c r="C913" s="3"/>
      <c r="D913" s="3"/>
      <c r="E913" s="3"/>
    </row>
    <row r="914" spans="1:5" x14ac:dyDescent="0.2">
      <c r="A914" s="3"/>
      <c r="B914" s="3"/>
      <c r="C914" s="3"/>
      <c r="D914" s="3"/>
      <c r="E914" s="3"/>
    </row>
    <row r="915" spans="1:5" x14ac:dyDescent="0.2">
      <c r="A915" s="3"/>
      <c r="B915" s="3"/>
      <c r="C915" s="3"/>
      <c r="D915" s="3"/>
      <c r="E915" s="3"/>
    </row>
    <row r="916" spans="1:5" x14ac:dyDescent="0.2">
      <c r="A916" s="3"/>
      <c r="B916" s="3"/>
      <c r="C916" s="3"/>
      <c r="D916" s="3"/>
      <c r="E916" s="3"/>
    </row>
    <row r="917" spans="1:5" x14ac:dyDescent="0.2">
      <c r="A917" s="3"/>
      <c r="B917" s="3"/>
      <c r="C917" s="3"/>
      <c r="D917" s="3"/>
      <c r="E917" s="3"/>
    </row>
    <row r="918" spans="1:5" x14ac:dyDescent="0.2">
      <c r="A918" s="3"/>
      <c r="B918" s="3"/>
      <c r="C918" s="3"/>
      <c r="D918" s="3"/>
      <c r="E918" s="3"/>
    </row>
    <row r="919" spans="1:5" x14ac:dyDescent="0.2">
      <c r="A919" s="3"/>
      <c r="B919" s="3"/>
      <c r="C919" s="3"/>
      <c r="D919" s="3"/>
      <c r="E919" s="3"/>
    </row>
    <row r="920" spans="1:5" x14ac:dyDescent="0.2">
      <c r="A920" s="3"/>
      <c r="B920" s="3"/>
      <c r="C920" s="3"/>
      <c r="D920" s="3"/>
      <c r="E920" s="3"/>
    </row>
    <row r="921" spans="1:5" x14ac:dyDescent="0.2">
      <c r="A921" s="3"/>
      <c r="B921" s="3"/>
      <c r="C921" s="3"/>
      <c r="D921" s="3"/>
      <c r="E921" s="3"/>
    </row>
    <row r="922" spans="1:5" x14ac:dyDescent="0.2">
      <c r="A922" s="3"/>
      <c r="B922" s="3"/>
      <c r="C922" s="3"/>
      <c r="D922" s="3"/>
      <c r="E922" s="3"/>
    </row>
    <row r="923" spans="1:5" x14ac:dyDescent="0.2">
      <c r="A923" s="3"/>
      <c r="B923" s="3"/>
      <c r="C923" s="3"/>
      <c r="D923" s="3"/>
      <c r="E923" s="3"/>
    </row>
    <row r="924" spans="1:5" x14ac:dyDescent="0.2">
      <c r="A924" s="3"/>
      <c r="B924" s="3"/>
      <c r="C924" s="3"/>
      <c r="D924" s="3"/>
      <c r="E924" s="3"/>
    </row>
    <row r="925" spans="1:5" x14ac:dyDescent="0.2">
      <c r="A925" s="3"/>
      <c r="B925" s="3"/>
      <c r="C925" s="3"/>
      <c r="D925" s="3"/>
      <c r="E925" s="3"/>
    </row>
    <row r="926" spans="1:5" x14ac:dyDescent="0.2">
      <c r="A926" s="3"/>
      <c r="B926" s="3"/>
      <c r="C926" s="3"/>
      <c r="D926" s="3"/>
      <c r="E926" s="3"/>
    </row>
    <row r="927" spans="1:5" x14ac:dyDescent="0.2">
      <c r="A927" s="3"/>
      <c r="B927" s="3"/>
      <c r="C927" s="3"/>
      <c r="D927" s="3"/>
      <c r="E927" s="3"/>
    </row>
    <row r="928" spans="1:5" x14ac:dyDescent="0.2">
      <c r="A928" s="3"/>
      <c r="B928" s="3"/>
      <c r="C928" s="3"/>
      <c r="D928" s="3"/>
      <c r="E928" s="3"/>
    </row>
    <row r="929" spans="1:5" x14ac:dyDescent="0.2">
      <c r="A929" s="3"/>
      <c r="B929" s="3"/>
      <c r="C929" s="3"/>
      <c r="D929" s="3"/>
      <c r="E929" s="3"/>
    </row>
    <row r="930" spans="1:5" x14ac:dyDescent="0.2">
      <c r="A930" s="3"/>
      <c r="B930" s="3"/>
      <c r="C930" s="3"/>
      <c r="D930" s="3"/>
      <c r="E930" s="3"/>
    </row>
    <row r="931" spans="1:5" x14ac:dyDescent="0.2">
      <c r="A931" s="3"/>
      <c r="B931" s="3"/>
      <c r="C931" s="3"/>
      <c r="D931" s="3"/>
      <c r="E931" s="3"/>
    </row>
    <row r="932" spans="1:5" x14ac:dyDescent="0.2">
      <c r="A932" s="3"/>
      <c r="B932" s="3"/>
      <c r="C932" s="3"/>
      <c r="D932" s="3"/>
      <c r="E932" s="3"/>
    </row>
    <row r="933" spans="1:5" x14ac:dyDescent="0.2">
      <c r="A933" s="3"/>
      <c r="B933" s="3"/>
      <c r="C933" s="3"/>
      <c r="D933" s="3"/>
      <c r="E933" s="3"/>
    </row>
    <row r="934" spans="1:5" x14ac:dyDescent="0.2">
      <c r="A934" s="3"/>
      <c r="B934" s="3"/>
      <c r="C934" s="3"/>
      <c r="D934" s="3"/>
      <c r="E934" s="3"/>
    </row>
    <row r="935" spans="1:5" x14ac:dyDescent="0.2">
      <c r="A935" s="3"/>
      <c r="B935" s="3"/>
      <c r="C935" s="3"/>
      <c r="D935" s="3"/>
      <c r="E935" s="3"/>
    </row>
    <row r="936" spans="1:5" x14ac:dyDescent="0.2">
      <c r="A936" s="3"/>
      <c r="B936" s="3"/>
      <c r="C936" s="3"/>
      <c r="D936" s="3"/>
      <c r="E936" s="3"/>
    </row>
    <row r="937" spans="1:5" x14ac:dyDescent="0.2">
      <c r="A937" s="3"/>
      <c r="B937" s="3"/>
      <c r="C937" s="3"/>
      <c r="D937" s="3"/>
      <c r="E937" s="3"/>
    </row>
    <row r="938" spans="1:5" x14ac:dyDescent="0.2">
      <c r="A938" s="3"/>
      <c r="B938" s="3"/>
      <c r="C938" s="3"/>
      <c r="D938" s="3"/>
      <c r="E938" s="3"/>
    </row>
    <row r="939" spans="1:5" x14ac:dyDescent="0.2">
      <c r="A939" s="3"/>
      <c r="B939" s="3"/>
      <c r="C939" s="3"/>
      <c r="D939" s="3"/>
      <c r="E939" s="3"/>
    </row>
    <row r="940" spans="1:5" x14ac:dyDescent="0.2">
      <c r="A940" s="3"/>
      <c r="B940" s="3"/>
      <c r="C940" s="3"/>
      <c r="D940" s="3"/>
      <c r="E940" s="3"/>
    </row>
    <row r="941" spans="1:5" x14ac:dyDescent="0.2">
      <c r="A941" s="3"/>
      <c r="B941" s="3"/>
      <c r="C941" s="3"/>
      <c r="D941" s="3"/>
      <c r="E941" s="3"/>
    </row>
    <row r="942" spans="1:5" x14ac:dyDescent="0.2">
      <c r="A942" s="3"/>
      <c r="B942" s="3"/>
      <c r="C942" s="3"/>
      <c r="D942" s="3"/>
      <c r="E942" s="3"/>
    </row>
    <row r="943" spans="1:5" x14ac:dyDescent="0.2">
      <c r="A943" s="3"/>
      <c r="B943" s="3"/>
      <c r="C943" s="3"/>
      <c r="D943" s="3"/>
      <c r="E943" s="3"/>
    </row>
    <row r="944" spans="1:5" x14ac:dyDescent="0.2">
      <c r="A944" s="3"/>
      <c r="B944" s="3"/>
      <c r="C944" s="3"/>
      <c r="D944" s="3"/>
      <c r="E944" s="3"/>
    </row>
    <row r="945" spans="1:5" x14ac:dyDescent="0.2">
      <c r="A945" s="3"/>
      <c r="B945" s="3"/>
      <c r="C945" s="3"/>
      <c r="D945" s="3"/>
      <c r="E945" s="3"/>
    </row>
    <row r="946" spans="1:5" x14ac:dyDescent="0.2">
      <c r="A946" s="3"/>
      <c r="B946" s="3"/>
      <c r="C946" s="3"/>
      <c r="D946" s="3"/>
      <c r="E946" s="3"/>
    </row>
    <row r="947" spans="1:5" x14ac:dyDescent="0.2">
      <c r="A947" s="3"/>
      <c r="B947" s="3"/>
      <c r="C947" s="3"/>
      <c r="D947" s="3"/>
      <c r="E947" s="3"/>
    </row>
    <row r="948" spans="1:5" x14ac:dyDescent="0.2">
      <c r="A948" s="3"/>
      <c r="B948" s="3"/>
      <c r="C948" s="3"/>
      <c r="D948" s="3"/>
      <c r="E948" s="3"/>
    </row>
    <row r="949" spans="1:5" x14ac:dyDescent="0.2">
      <c r="A949" s="3"/>
      <c r="B949" s="3"/>
      <c r="C949" s="3"/>
      <c r="D949" s="3"/>
      <c r="E949" s="3"/>
    </row>
    <row r="950" spans="1:5" x14ac:dyDescent="0.2">
      <c r="A950" s="3"/>
      <c r="B950" s="3"/>
      <c r="C950" s="3"/>
      <c r="D950" s="3"/>
      <c r="E950" s="3"/>
    </row>
    <row r="951" spans="1:5" x14ac:dyDescent="0.2">
      <c r="A951" s="3"/>
      <c r="B951" s="3"/>
      <c r="C951" s="3"/>
      <c r="D951" s="3"/>
      <c r="E951" s="3"/>
    </row>
    <row r="952" spans="1:5" x14ac:dyDescent="0.2">
      <c r="A952" s="3"/>
      <c r="B952" s="3"/>
      <c r="C952" s="3"/>
      <c r="D952" s="3"/>
      <c r="E952" s="3"/>
    </row>
    <row r="953" spans="1:5" x14ac:dyDescent="0.2">
      <c r="A953" s="3"/>
      <c r="B953" s="3"/>
      <c r="C953" s="3"/>
      <c r="D953" s="3"/>
      <c r="E953" s="3"/>
    </row>
    <row r="954" spans="1:5" x14ac:dyDescent="0.2">
      <c r="A954" s="3"/>
      <c r="B954" s="3"/>
      <c r="C954" s="3"/>
      <c r="D954" s="3"/>
      <c r="E954" s="3"/>
    </row>
    <row r="955" spans="1:5" x14ac:dyDescent="0.2">
      <c r="A955" s="3"/>
      <c r="B955" s="3"/>
      <c r="C955" s="3"/>
      <c r="D955" s="3"/>
      <c r="E955" s="3"/>
    </row>
    <row r="956" spans="1:5" x14ac:dyDescent="0.2">
      <c r="A956" s="3"/>
      <c r="B956" s="3"/>
      <c r="C956" s="3"/>
      <c r="D956" s="3"/>
      <c r="E956" s="3"/>
    </row>
    <row r="957" spans="1:5" x14ac:dyDescent="0.2">
      <c r="A957" s="3"/>
      <c r="B957" s="3"/>
      <c r="C957" s="3"/>
      <c r="D957" s="3"/>
      <c r="E957" s="3"/>
    </row>
    <row r="958" spans="1:5" x14ac:dyDescent="0.2">
      <c r="A958" s="3"/>
      <c r="B958" s="3"/>
      <c r="C958" s="3"/>
      <c r="D958" s="3"/>
      <c r="E958" s="3"/>
    </row>
    <row r="959" spans="1:5" x14ac:dyDescent="0.2">
      <c r="A959" s="3"/>
      <c r="B959" s="3"/>
      <c r="C959" s="3"/>
      <c r="D959" s="3"/>
      <c r="E959" s="3"/>
    </row>
    <row r="960" spans="1:5" x14ac:dyDescent="0.2">
      <c r="A960" s="3"/>
      <c r="B960" s="3"/>
      <c r="C960" s="3"/>
      <c r="D960" s="3"/>
      <c r="E960" s="3"/>
    </row>
    <row r="961" spans="1:5" x14ac:dyDescent="0.2">
      <c r="A961" s="3"/>
      <c r="B961" s="3"/>
      <c r="C961" s="3"/>
      <c r="D961" s="3"/>
      <c r="E961" s="3"/>
    </row>
    <row r="962" spans="1:5" x14ac:dyDescent="0.2">
      <c r="A962" s="3"/>
      <c r="B962" s="3"/>
      <c r="C962" s="3"/>
      <c r="D962" s="3"/>
      <c r="E962" s="3"/>
    </row>
    <row r="963" spans="1:5" x14ac:dyDescent="0.2">
      <c r="A963" s="3"/>
      <c r="B963" s="3"/>
      <c r="C963" s="3"/>
      <c r="D963" s="3"/>
      <c r="E963" s="3"/>
    </row>
    <row r="964" spans="1:5" x14ac:dyDescent="0.2">
      <c r="A964" s="3"/>
      <c r="B964" s="3"/>
      <c r="C964" s="3"/>
      <c r="D964" s="3"/>
      <c r="E964" s="3"/>
    </row>
    <row r="965" spans="1:5" x14ac:dyDescent="0.2">
      <c r="A965" s="3"/>
      <c r="B965" s="3"/>
      <c r="C965" s="3"/>
      <c r="D965" s="3"/>
      <c r="E965" s="3"/>
    </row>
    <row r="966" spans="1:5" x14ac:dyDescent="0.2">
      <c r="A966" s="3"/>
      <c r="B966" s="3"/>
      <c r="C966" s="3"/>
      <c r="D966" s="3"/>
      <c r="E966" s="3"/>
    </row>
    <row r="967" spans="1:5" x14ac:dyDescent="0.2">
      <c r="A967" s="3"/>
      <c r="B967" s="3"/>
      <c r="C967" s="3"/>
      <c r="D967" s="3"/>
      <c r="E967" s="3"/>
    </row>
    <row r="968" spans="1:5" x14ac:dyDescent="0.2">
      <c r="A968" s="3"/>
      <c r="B968" s="3"/>
      <c r="C968" s="3"/>
      <c r="D968" s="3"/>
      <c r="E968" s="3"/>
    </row>
    <row r="969" spans="1:5" x14ac:dyDescent="0.2">
      <c r="A969" s="3"/>
      <c r="B969" s="3"/>
      <c r="C969" s="3"/>
      <c r="D969" s="3"/>
      <c r="E969" s="3"/>
    </row>
    <row r="970" spans="1:5" x14ac:dyDescent="0.2">
      <c r="A970" s="3"/>
      <c r="B970" s="3"/>
      <c r="C970" s="3"/>
      <c r="D970" s="3"/>
      <c r="E970" s="3"/>
    </row>
    <row r="971" spans="1:5" x14ac:dyDescent="0.2">
      <c r="A971" s="3"/>
      <c r="B971" s="3"/>
      <c r="C971" s="3"/>
      <c r="D971" s="3"/>
      <c r="E971" s="3"/>
    </row>
    <row r="972" spans="1:5" x14ac:dyDescent="0.2">
      <c r="A972" s="3"/>
      <c r="B972" s="3"/>
      <c r="C972" s="3"/>
      <c r="D972" s="3"/>
      <c r="E972" s="3"/>
    </row>
    <row r="973" spans="1:5" x14ac:dyDescent="0.2">
      <c r="A973" s="3"/>
      <c r="B973" s="3"/>
      <c r="C973" s="3"/>
      <c r="D973" s="3"/>
      <c r="E973" s="3"/>
    </row>
    <row r="974" spans="1:5" x14ac:dyDescent="0.2">
      <c r="A974" s="3"/>
      <c r="B974" s="3"/>
      <c r="C974" s="3"/>
      <c r="D974" s="3"/>
      <c r="E974" s="3"/>
    </row>
    <row r="975" spans="1:5" x14ac:dyDescent="0.2">
      <c r="A975" s="3"/>
      <c r="B975" s="3"/>
      <c r="C975" s="3"/>
      <c r="D975" s="3"/>
      <c r="E975" s="3"/>
    </row>
    <row r="976" spans="1:5" x14ac:dyDescent="0.2">
      <c r="A976" s="3"/>
      <c r="B976" s="3"/>
      <c r="C976" s="3"/>
      <c r="D976" s="3"/>
      <c r="E976" s="3"/>
    </row>
    <row r="977" spans="1:5" x14ac:dyDescent="0.2">
      <c r="A977" s="3"/>
      <c r="B977" s="3"/>
      <c r="C977" s="3"/>
      <c r="D977" s="3"/>
      <c r="E977" s="3"/>
    </row>
    <row r="978" spans="1:5" x14ac:dyDescent="0.2">
      <c r="A978" s="3"/>
      <c r="B978" s="3"/>
      <c r="C978" s="3"/>
      <c r="D978" s="3"/>
      <c r="E978" s="3"/>
    </row>
    <row r="979" spans="1:5" x14ac:dyDescent="0.2">
      <c r="A979" s="3"/>
      <c r="B979" s="3"/>
      <c r="C979" s="3"/>
      <c r="D979" s="3"/>
      <c r="E979" s="3"/>
    </row>
    <row r="980" spans="1:5" x14ac:dyDescent="0.2">
      <c r="A980" s="3"/>
      <c r="B980" s="3"/>
      <c r="C980" s="3"/>
      <c r="D980" s="3"/>
      <c r="E980" s="3"/>
    </row>
    <row r="981" spans="1:5" x14ac:dyDescent="0.2">
      <c r="A981" s="3"/>
      <c r="B981" s="3"/>
      <c r="C981" s="3"/>
      <c r="D981" s="3"/>
      <c r="E981" s="3"/>
    </row>
    <row r="982" spans="1:5" x14ac:dyDescent="0.2">
      <c r="A982" s="3"/>
      <c r="B982" s="3"/>
      <c r="C982" s="3"/>
      <c r="D982" s="3"/>
      <c r="E982" s="3"/>
    </row>
    <row r="983" spans="1:5" x14ac:dyDescent="0.2">
      <c r="A983" s="3"/>
      <c r="B983" s="3"/>
      <c r="C983" s="3"/>
      <c r="D983" s="3"/>
      <c r="E983" s="3"/>
    </row>
    <row r="984" spans="1:5" x14ac:dyDescent="0.2">
      <c r="A984" s="3"/>
      <c r="B984" s="3"/>
      <c r="C984" s="3"/>
      <c r="D984" s="3"/>
      <c r="E984" s="3"/>
    </row>
    <row r="985" spans="1:5" x14ac:dyDescent="0.2">
      <c r="A985" s="3"/>
      <c r="B985" s="3"/>
      <c r="C985" s="3"/>
      <c r="D985" s="3"/>
      <c r="E985" s="3"/>
    </row>
    <row r="986" spans="1:5" x14ac:dyDescent="0.2">
      <c r="A986" s="3"/>
      <c r="B986" s="3"/>
      <c r="C986" s="3"/>
      <c r="D986" s="3"/>
      <c r="E986" s="3"/>
    </row>
    <row r="987" spans="1:5" x14ac:dyDescent="0.2">
      <c r="A987" s="3"/>
      <c r="B987" s="3"/>
      <c r="C987" s="3"/>
      <c r="D987" s="3"/>
      <c r="E987" s="3"/>
    </row>
    <row r="988" spans="1:5" x14ac:dyDescent="0.2">
      <c r="A988" s="3"/>
      <c r="B988" s="3"/>
      <c r="C988" s="3"/>
      <c r="D988" s="3"/>
      <c r="E988" s="3"/>
    </row>
    <row r="989" spans="1:5" x14ac:dyDescent="0.2">
      <c r="A989" s="3"/>
      <c r="B989" s="3"/>
      <c r="C989" s="3"/>
      <c r="D989" s="3"/>
      <c r="E989" s="3"/>
    </row>
    <row r="990" spans="1:5" x14ac:dyDescent="0.2">
      <c r="A990" s="3"/>
      <c r="B990" s="3"/>
      <c r="C990" s="3"/>
      <c r="D990" s="3"/>
      <c r="E990" s="3"/>
    </row>
    <row r="991" spans="1:5" x14ac:dyDescent="0.2">
      <c r="A991" s="3"/>
      <c r="B991" s="3"/>
      <c r="C991" s="3"/>
      <c r="D991" s="3"/>
      <c r="E991" s="3"/>
    </row>
    <row r="992" spans="1:5" x14ac:dyDescent="0.2">
      <c r="A992" s="3"/>
      <c r="B992" s="3"/>
      <c r="C992" s="3"/>
      <c r="D992" s="3"/>
      <c r="E992" s="3"/>
    </row>
    <row r="993" spans="1:5" x14ac:dyDescent="0.2">
      <c r="A993" s="3"/>
      <c r="B993" s="3"/>
      <c r="C993" s="3"/>
      <c r="D993" s="3"/>
      <c r="E993" s="3"/>
    </row>
    <row r="994" spans="1:5" x14ac:dyDescent="0.2">
      <c r="A994" s="3"/>
      <c r="B994" s="3"/>
      <c r="C994" s="3"/>
      <c r="D994" s="3"/>
      <c r="E994" s="3"/>
    </row>
    <row r="995" spans="1:5" x14ac:dyDescent="0.2">
      <c r="A995" s="3"/>
      <c r="B995" s="3"/>
      <c r="C995" s="3"/>
      <c r="D995" s="3"/>
      <c r="E995" s="3"/>
    </row>
    <row r="996" spans="1:5" x14ac:dyDescent="0.2">
      <c r="A996" s="3"/>
      <c r="B996" s="3"/>
      <c r="C996" s="3"/>
      <c r="D996" s="3"/>
      <c r="E996" s="3"/>
    </row>
    <row r="997" spans="1:5" x14ac:dyDescent="0.2">
      <c r="A997" s="3"/>
      <c r="B997" s="3"/>
      <c r="C997" s="3"/>
      <c r="D997" s="3"/>
      <c r="E997" s="3"/>
    </row>
    <row r="998" spans="1:5" x14ac:dyDescent="0.2">
      <c r="A998" s="3"/>
      <c r="B998" s="3"/>
      <c r="C998" s="3"/>
      <c r="D998" s="3"/>
      <c r="E998" s="3"/>
    </row>
    <row r="999" spans="1:5" x14ac:dyDescent="0.2">
      <c r="A999" s="3"/>
      <c r="B999" s="3"/>
      <c r="C999" s="3"/>
      <c r="D999" s="3"/>
      <c r="E999" s="3"/>
    </row>
    <row r="1000" spans="1:5" x14ac:dyDescent="0.2">
      <c r="A1000" s="3"/>
      <c r="B1000" s="3"/>
      <c r="C1000" s="3"/>
      <c r="D1000" s="3"/>
      <c r="E1000" s="3"/>
    </row>
  </sheetData>
  <phoneticPr fontId="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E0CB-3156-4349-AA1F-688DC79BB004}">
  <dimension ref="B6:K151"/>
  <sheetViews>
    <sheetView workbookViewId="0">
      <selection activeCell="B17" sqref="B17"/>
    </sheetView>
  </sheetViews>
  <sheetFormatPr baseColWidth="10" defaultRowHeight="16" x14ac:dyDescent="0.2"/>
  <cols>
    <col min="2" max="2" width="26.6640625" bestFit="1" customWidth="1"/>
    <col min="3" max="3" width="12.33203125" bestFit="1" customWidth="1"/>
    <col min="4" max="4" width="14.33203125" bestFit="1" customWidth="1"/>
    <col min="5" max="5" width="12.33203125" bestFit="1" customWidth="1"/>
    <col min="6" max="6" width="10.6640625" bestFit="1" customWidth="1"/>
    <col min="7" max="7" width="14.5" bestFit="1" customWidth="1"/>
    <col min="8" max="8" width="22.1640625" bestFit="1" customWidth="1"/>
    <col min="9" max="9" width="15.83203125" bestFit="1" customWidth="1"/>
    <col min="10" max="10" width="21.6640625" bestFit="1" customWidth="1"/>
    <col min="11" max="11" width="29.33203125" bestFit="1" customWidth="1"/>
    <col min="12" max="18" width="7.83203125" bestFit="1" customWidth="1"/>
    <col min="19" max="19" width="14.5" bestFit="1" customWidth="1"/>
    <col min="20" max="26" width="12.1640625" bestFit="1" customWidth="1"/>
    <col min="27" max="27" width="15.83203125" bestFit="1" customWidth="1"/>
    <col min="28" max="34" width="8.1640625" bestFit="1" customWidth="1"/>
    <col min="35" max="35" width="20.6640625" bestFit="1" customWidth="1"/>
    <col min="36" max="36" width="8.1640625" bestFit="1" customWidth="1"/>
    <col min="37" max="42" width="7.83203125" bestFit="1" customWidth="1"/>
    <col min="43" max="43" width="17.1640625" bestFit="1" customWidth="1"/>
    <col min="44" max="44" width="15.33203125" bestFit="1" customWidth="1"/>
    <col min="45" max="45" width="19.33203125" bestFit="1" customWidth="1"/>
    <col min="46" max="46" width="20.6640625" bestFit="1" customWidth="1"/>
    <col min="47" max="47" width="25.5" bestFit="1" customWidth="1"/>
    <col min="48" max="48" width="18" bestFit="1" customWidth="1"/>
    <col min="49" max="49" width="22" bestFit="1" customWidth="1"/>
    <col min="50" max="50" width="23.33203125" bestFit="1" customWidth="1"/>
    <col min="51" max="51" width="14.6640625" bestFit="1" customWidth="1"/>
    <col min="52" max="52" width="10.6640625" bestFit="1" customWidth="1"/>
    <col min="53" max="53" width="14.5" bestFit="1" customWidth="1"/>
    <col min="54" max="54" width="15.83203125" bestFit="1" customWidth="1"/>
    <col min="55" max="55" width="12.33203125" bestFit="1" customWidth="1"/>
    <col min="56" max="56" width="10.6640625" bestFit="1" customWidth="1"/>
    <col min="57" max="57" width="14.5" bestFit="1" customWidth="1"/>
    <col min="58" max="58" width="15.83203125" bestFit="1" customWidth="1"/>
    <col min="59" max="59" width="12.33203125" bestFit="1" customWidth="1"/>
    <col min="60" max="60" width="10.6640625" bestFit="1" customWidth="1"/>
    <col min="61" max="61" width="14.5" bestFit="1" customWidth="1"/>
    <col min="62" max="62" width="15.83203125" bestFit="1" customWidth="1"/>
    <col min="63" max="63" width="19.6640625" bestFit="1" customWidth="1"/>
    <col min="64" max="64" width="18" bestFit="1" customWidth="1"/>
    <col min="65" max="65" width="22" bestFit="1" customWidth="1"/>
    <col min="66" max="66" width="23.33203125" bestFit="1" customWidth="1"/>
    <col min="67" max="67" width="14.6640625" bestFit="1" customWidth="1"/>
    <col min="68" max="68" width="10.6640625" bestFit="1" customWidth="1"/>
    <col min="69" max="69" width="14.5" bestFit="1" customWidth="1"/>
    <col min="70" max="70" width="15.83203125" bestFit="1" customWidth="1"/>
    <col min="71" max="71" width="12.33203125" bestFit="1" customWidth="1"/>
    <col min="72" max="72" width="10.6640625" bestFit="1" customWidth="1"/>
    <col min="73" max="73" width="14.5" bestFit="1" customWidth="1"/>
    <col min="74" max="74" width="15.83203125" bestFit="1" customWidth="1"/>
    <col min="75" max="75" width="12.33203125" bestFit="1" customWidth="1"/>
    <col min="76" max="76" width="10.6640625" bestFit="1" customWidth="1"/>
    <col min="77" max="77" width="14.5" bestFit="1" customWidth="1"/>
    <col min="78" max="78" width="15.83203125" bestFit="1" customWidth="1"/>
    <col min="79" max="79" width="19.6640625" bestFit="1" customWidth="1"/>
    <col min="80" max="80" width="18" bestFit="1" customWidth="1"/>
    <col min="81" max="81" width="22" bestFit="1" customWidth="1"/>
    <col min="82" max="82" width="23.33203125" bestFit="1" customWidth="1"/>
    <col min="83" max="83" width="14.6640625" bestFit="1" customWidth="1"/>
    <col min="84" max="84" width="10.6640625" bestFit="1" customWidth="1"/>
    <col min="85" max="85" width="14.5" bestFit="1" customWidth="1"/>
    <col min="86" max="86" width="15.83203125" bestFit="1" customWidth="1"/>
    <col min="87" max="87" width="12.33203125" bestFit="1" customWidth="1"/>
    <col min="88" max="88" width="10.6640625" bestFit="1" customWidth="1"/>
    <col min="89" max="89" width="14.5" bestFit="1" customWidth="1"/>
    <col min="90" max="90" width="15.83203125" bestFit="1" customWidth="1"/>
    <col min="91" max="91" width="12.33203125" bestFit="1" customWidth="1"/>
    <col min="92" max="92" width="10.6640625" bestFit="1" customWidth="1"/>
    <col min="93" max="93" width="14.5" bestFit="1" customWidth="1"/>
    <col min="94" max="94" width="15.83203125" bestFit="1" customWidth="1"/>
    <col min="95" max="95" width="19.6640625" bestFit="1" customWidth="1"/>
    <col min="96" max="96" width="18" bestFit="1" customWidth="1"/>
    <col min="97" max="97" width="22" bestFit="1" customWidth="1"/>
    <col min="98" max="98" width="23.33203125" bestFit="1" customWidth="1"/>
    <col min="99" max="99" width="14.6640625" bestFit="1" customWidth="1"/>
    <col min="100" max="100" width="10.6640625" bestFit="1" customWidth="1"/>
    <col min="101" max="101" width="14.5" bestFit="1" customWidth="1"/>
    <col min="102" max="102" width="15.83203125" bestFit="1" customWidth="1"/>
    <col min="103" max="103" width="12.33203125" bestFit="1" customWidth="1"/>
    <col min="104" max="104" width="10.6640625" bestFit="1" customWidth="1"/>
    <col min="105" max="105" width="14.5" bestFit="1" customWidth="1"/>
    <col min="106" max="106" width="15.83203125" bestFit="1" customWidth="1"/>
    <col min="107" max="107" width="12.33203125" bestFit="1" customWidth="1"/>
    <col min="108" max="108" width="10.6640625" bestFit="1" customWidth="1"/>
    <col min="109" max="109" width="14.5" bestFit="1" customWidth="1"/>
    <col min="110" max="110" width="15.83203125" bestFit="1" customWidth="1"/>
    <col min="111" max="111" width="19.6640625" bestFit="1" customWidth="1"/>
    <col min="112" max="112" width="18" bestFit="1" customWidth="1"/>
    <col min="113" max="113" width="22" bestFit="1" customWidth="1"/>
    <col min="114" max="114" width="23.33203125" bestFit="1" customWidth="1"/>
    <col min="115" max="115" width="14.6640625" bestFit="1" customWidth="1"/>
    <col min="116" max="116" width="10.6640625" bestFit="1" customWidth="1"/>
    <col min="117" max="117" width="14.5" bestFit="1" customWidth="1"/>
    <col min="118" max="118" width="15.83203125" bestFit="1" customWidth="1"/>
    <col min="119" max="119" width="12.33203125" bestFit="1" customWidth="1"/>
    <col min="120" max="120" width="10.6640625" bestFit="1" customWidth="1"/>
    <col min="121" max="121" width="14.5" bestFit="1" customWidth="1"/>
    <col min="122" max="122" width="15.83203125" bestFit="1" customWidth="1"/>
    <col min="123" max="123" width="12.33203125" bestFit="1" customWidth="1"/>
    <col min="124" max="124" width="10.6640625" bestFit="1" customWidth="1"/>
    <col min="125" max="125" width="14.5" bestFit="1" customWidth="1"/>
    <col min="126" max="126" width="15.83203125" bestFit="1" customWidth="1"/>
    <col min="127" max="127" width="19.6640625" bestFit="1" customWidth="1"/>
    <col min="128" max="128" width="18" bestFit="1" customWidth="1"/>
    <col min="129" max="129" width="22" bestFit="1" customWidth="1"/>
    <col min="130" max="130" width="23.33203125" bestFit="1" customWidth="1"/>
    <col min="131" max="131" width="17.1640625" bestFit="1" customWidth="1"/>
    <col min="132" max="132" width="15.33203125" bestFit="1" customWidth="1"/>
    <col min="133" max="133" width="19.33203125" bestFit="1" customWidth="1"/>
    <col min="134" max="134" width="20.6640625" bestFit="1" customWidth="1"/>
  </cols>
  <sheetData>
    <row r="6" spans="2:11" ht="21" x14ac:dyDescent="0.25">
      <c r="B6" s="45" t="s">
        <v>71</v>
      </c>
    </row>
    <row r="7" spans="2:11" ht="21" x14ac:dyDescent="0.25">
      <c r="B7" s="45" t="s">
        <v>72</v>
      </c>
    </row>
    <row r="8" spans="2:11" ht="21" x14ac:dyDescent="0.25">
      <c r="B8" s="45" t="s">
        <v>68</v>
      </c>
    </row>
    <row r="9" spans="2:11" ht="21" x14ac:dyDescent="0.25">
      <c r="B9" s="45" t="s">
        <v>69</v>
      </c>
    </row>
    <row r="10" spans="2:11" ht="21" x14ac:dyDescent="0.25">
      <c r="B10" s="45" t="s">
        <v>70</v>
      </c>
    </row>
    <row r="12" spans="2:11" x14ac:dyDescent="0.2">
      <c r="B12" s="5" t="s">
        <v>73</v>
      </c>
    </row>
    <row r="15" spans="2:11" x14ac:dyDescent="0.2">
      <c r="B15" s="13" t="s">
        <v>0</v>
      </c>
      <c r="C15" s="17" t="s">
        <v>1</v>
      </c>
      <c r="D15" s="17" t="s">
        <v>3</v>
      </c>
      <c r="E15" s="31" t="s">
        <v>36</v>
      </c>
      <c r="F15" s="32" t="s">
        <v>32</v>
      </c>
      <c r="G15" s="32" t="s">
        <v>37</v>
      </c>
      <c r="H15" s="18" t="s">
        <v>51</v>
      </c>
      <c r="I15" s="18" t="s">
        <v>49</v>
      </c>
      <c r="J15" s="18" t="s">
        <v>50</v>
      </c>
      <c r="K15" s="19" t="s">
        <v>65</v>
      </c>
    </row>
    <row r="16" spans="2:11" x14ac:dyDescent="0.2">
      <c r="B16" s="42" t="s">
        <v>5</v>
      </c>
      <c r="C16" t="s">
        <v>6</v>
      </c>
      <c r="D16" t="s">
        <v>6</v>
      </c>
      <c r="E16" s="30">
        <v>2047</v>
      </c>
      <c r="F16" s="18">
        <v>482</v>
      </c>
      <c r="G16" s="18">
        <v>4.2468879668049793</v>
      </c>
      <c r="H16" s="34"/>
      <c r="I16" s="34"/>
      <c r="J16" s="34"/>
      <c r="K16" s="33"/>
    </row>
    <row r="17" spans="2:11" x14ac:dyDescent="0.2">
      <c r="B17" s="43"/>
      <c r="D17" t="s">
        <v>7</v>
      </c>
      <c r="E17" s="26">
        <v>1963</v>
      </c>
      <c r="F17">
        <v>482</v>
      </c>
      <c r="G17">
        <v>4.0726141078838172</v>
      </c>
      <c r="H17" s="6">
        <v>-4.1035661944308806E-2</v>
      </c>
      <c r="I17" s="6"/>
      <c r="J17" s="6">
        <v>-4.1035661944308743E-2</v>
      </c>
      <c r="K17" s="22"/>
    </row>
    <row r="18" spans="2:11" x14ac:dyDescent="0.2">
      <c r="B18" s="43"/>
      <c r="D18" t="s">
        <v>8</v>
      </c>
      <c r="E18" s="26">
        <v>1723</v>
      </c>
      <c r="F18">
        <v>482</v>
      </c>
      <c r="G18">
        <v>3.5746887966804981</v>
      </c>
      <c r="H18" s="6">
        <v>-0.12226184411614865</v>
      </c>
      <c r="I18" s="6"/>
      <c r="J18" s="6">
        <v>-0.12226184411614875</v>
      </c>
      <c r="K18" s="22"/>
    </row>
    <row r="19" spans="2:11" x14ac:dyDescent="0.2">
      <c r="B19" s="43"/>
      <c r="D19" t="s">
        <v>9</v>
      </c>
      <c r="E19" s="26">
        <v>1653</v>
      </c>
      <c r="F19">
        <v>482</v>
      </c>
      <c r="G19">
        <v>3.4294605809128629</v>
      </c>
      <c r="H19" s="6">
        <v>-4.0626813697040146E-2</v>
      </c>
      <c r="I19" s="6"/>
      <c r="J19" s="6">
        <v>-4.0626813697040048E-2</v>
      </c>
      <c r="K19" s="22"/>
    </row>
    <row r="20" spans="2:11" x14ac:dyDescent="0.2">
      <c r="B20" s="43"/>
      <c r="D20" t="s">
        <v>10</v>
      </c>
      <c r="E20" s="26">
        <v>1423</v>
      </c>
      <c r="F20">
        <v>482</v>
      </c>
      <c r="G20">
        <v>2.9522821576763487</v>
      </c>
      <c r="H20" s="6">
        <v>-0.13914095583787045</v>
      </c>
      <c r="I20" s="6"/>
      <c r="J20" s="6">
        <v>-0.13914095583787053</v>
      </c>
      <c r="K20" s="22"/>
    </row>
    <row r="21" spans="2:11" x14ac:dyDescent="0.2">
      <c r="B21" s="43"/>
      <c r="D21" t="s">
        <v>11</v>
      </c>
      <c r="E21" s="26">
        <v>1400</v>
      </c>
      <c r="F21">
        <v>482</v>
      </c>
      <c r="G21">
        <v>2.904564315352697</v>
      </c>
      <c r="H21" s="6">
        <v>-1.6163035839775214E-2</v>
      </c>
      <c r="I21" s="6"/>
      <c r="J21" s="6">
        <v>-1.6163035839775124E-2</v>
      </c>
      <c r="K21" s="22"/>
    </row>
    <row r="22" spans="2:11" x14ac:dyDescent="0.2">
      <c r="B22" s="43"/>
      <c r="D22" t="s">
        <v>12</v>
      </c>
      <c r="E22" s="26">
        <v>920</v>
      </c>
      <c r="F22">
        <v>482</v>
      </c>
      <c r="G22">
        <v>1.9087136929460582</v>
      </c>
      <c r="H22" s="6">
        <v>-0.3428571428571428</v>
      </c>
      <c r="I22" s="6"/>
      <c r="J22" s="6">
        <v>-0.34285714285714286</v>
      </c>
      <c r="K22" s="22"/>
    </row>
    <row r="23" spans="2:11" x14ac:dyDescent="0.2">
      <c r="B23" s="43"/>
      <c r="D23" t="s">
        <v>13</v>
      </c>
      <c r="E23" s="26">
        <v>540</v>
      </c>
      <c r="F23">
        <v>482</v>
      </c>
      <c r="G23">
        <v>1.1203319502074689</v>
      </c>
      <c r="H23" s="6">
        <v>-0.41304347826086957</v>
      </c>
      <c r="I23" s="6"/>
      <c r="J23" s="6">
        <v>-0.41304347826086957</v>
      </c>
      <c r="K23" s="22"/>
    </row>
    <row r="24" spans="2:11" x14ac:dyDescent="0.2">
      <c r="B24" s="43"/>
      <c r="C24" t="s">
        <v>25</v>
      </c>
      <c r="E24" s="26">
        <v>11669</v>
      </c>
      <c r="F24">
        <v>482</v>
      </c>
      <c r="G24">
        <v>3.0261929460580914</v>
      </c>
      <c r="H24" s="6"/>
      <c r="I24" s="6"/>
      <c r="J24" s="6"/>
      <c r="K24" s="22"/>
    </row>
    <row r="25" spans="2:11" x14ac:dyDescent="0.2">
      <c r="B25" s="43"/>
      <c r="C25" t="s">
        <v>7</v>
      </c>
      <c r="D25" t="s">
        <v>7</v>
      </c>
      <c r="E25" s="26">
        <v>2134</v>
      </c>
      <c r="F25">
        <v>553</v>
      </c>
      <c r="G25">
        <v>3.8589511754068715</v>
      </c>
      <c r="H25" s="6"/>
      <c r="I25" s="6">
        <v>0.14730290456431536</v>
      </c>
      <c r="J25" s="6"/>
      <c r="K25" s="22">
        <v>0.14730290456431536</v>
      </c>
    </row>
    <row r="26" spans="2:11" x14ac:dyDescent="0.2">
      <c r="B26" s="43"/>
      <c r="D26" t="s">
        <v>8</v>
      </c>
      <c r="E26" s="26">
        <v>1924</v>
      </c>
      <c r="F26">
        <v>553</v>
      </c>
      <c r="G26">
        <v>3.4792043399638337</v>
      </c>
      <c r="H26" s="6">
        <v>-9.8406747891283924E-2</v>
      </c>
      <c r="I26" s="6">
        <v>0.14730290456431536</v>
      </c>
      <c r="J26" s="6">
        <v>-9.840674789128398E-2</v>
      </c>
      <c r="K26" s="22">
        <v>0.14730290456431536</v>
      </c>
    </row>
    <row r="27" spans="2:11" x14ac:dyDescent="0.2">
      <c r="B27" s="43"/>
      <c r="D27" t="s">
        <v>9</v>
      </c>
      <c r="E27" s="26">
        <v>1712</v>
      </c>
      <c r="F27">
        <v>553</v>
      </c>
      <c r="G27">
        <v>3.0958408679927669</v>
      </c>
      <c r="H27" s="6">
        <v>-0.11018711018711015</v>
      </c>
      <c r="I27" s="6">
        <v>0.14730290456431536</v>
      </c>
      <c r="J27" s="6">
        <v>-0.11018711018711019</v>
      </c>
      <c r="K27" s="22">
        <v>0.14730290456431536</v>
      </c>
    </row>
    <row r="28" spans="2:11" x14ac:dyDescent="0.2">
      <c r="B28" s="43"/>
      <c r="D28" t="s">
        <v>10</v>
      </c>
      <c r="E28" s="26">
        <v>1423</v>
      </c>
      <c r="F28">
        <v>553</v>
      </c>
      <c r="G28">
        <v>2.5732368896925859</v>
      </c>
      <c r="H28" s="6">
        <v>-0.16880841121495332</v>
      </c>
      <c r="I28" s="6">
        <v>0.14730290456431536</v>
      </c>
      <c r="J28" s="6">
        <v>-0.16880841121495327</v>
      </c>
      <c r="K28" s="22">
        <v>0.14730290456431536</v>
      </c>
    </row>
    <row r="29" spans="2:11" x14ac:dyDescent="0.2">
      <c r="B29" s="43"/>
      <c r="D29" t="s">
        <v>11</v>
      </c>
      <c r="E29" s="26">
        <v>1210</v>
      </c>
      <c r="F29">
        <v>553</v>
      </c>
      <c r="G29">
        <v>2.1880650994575044</v>
      </c>
      <c r="H29" s="6">
        <v>-0.14968376669009142</v>
      </c>
      <c r="I29" s="6">
        <v>0.14730290456431536</v>
      </c>
      <c r="J29" s="6">
        <v>-0.14968376669009137</v>
      </c>
      <c r="K29" s="22">
        <v>0.14730290456431536</v>
      </c>
    </row>
    <row r="30" spans="2:11" x14ac:dyDescent="0.2">
      <c r="B30" s="43"/>
      <c r="D30" t="s">
        <v>12</v>
      </c>
      <c r="E30" s="26">
        <v>750</v>
      </c>
      <c r="F30">
        <v>553</v>
      </c>
      <c r="G30">
        <v>1.3562386980108498</v>
      </c>
      <c r="H30" s="6">
        <v>-0.38016528925619836</v>
      </c>
      <c r="I30" s="6">
        <v>0.14730290456431536</v>
      </c>
      <c r="J30" s="6">
        <v>-0.38016528925619836</v>
      </c>
      <c r="K30" s="22">
        <v>0.14730290456431536</v>
      </c>
    </row>
    <row r="31" spans="2:11" x14ac:dyDescent="0.2">
      <c r="B31" s="43"/>
      <c r="D31" t="s">
        <v>13</v>
      </c>
      <c r="E31" s="26">
        <v>589</v>
      </c>
      <c r="F31">
        <v>553</v>
      </c>
      <c r="G31">
        <v>1.0650994575045207</v>
      </c>
      <c r="H31" s="6">
        <v>-0.21466666666666667</v>
      </c>
      <c r="I31" s="6">
        <v>0.14730290456431536</v>
      </c>
      <c r="J31" s="6">
        <v>-0.21466666666666667</v>
      </c>
      <c r="K31" s="22">
        <v>0.14730290456431536</v>
      </c>
    </row>
    <row r="32" spans="2:11" x14ac:dyDescent="0.2">
      <c r="B32" s="43"/>
      <c r="C32" t="s">
        <v>26</v>
      </c>
      <c r="E32" s="26">
        <v>9742</v>
      </c>
      <c r="F32">
        <v>553</v>
      </c>
      <c r="G32">
        <v>2.5166623611469903</v>
      </c>
      <c r="H32" s="6"/>
      <c r="I32" s="6">
        <v>0.14730290456431536</v>
      </c>
      <c r="J32" s="6"/>
      <c r="K32" s="22">
        <v>0.14730290456431536</v>
      </c>
    </row>
    <row r="33" spans="2:11" x14ac:dyDescent="0.2">
      <c r="B33" s="43"/>
      <c r="C33" t="s">
        <v>8</v>
      </c>
      <c r="D33" t="s">
        <v>8</v>
      </c>
      <c r="E33" s="26">
        <v>1820</v>
      </c>
      <c r="F33">
        <v>576</v>
      </c>
      <c r="G33">
        <v>3.1597222222222223</v>
      </c>
      <c r="H33" s="6"/>
      <c r="I33" s="6">
        <v>4.1591320072332731E-2</v>
      </c>
      <c r="J33" s="6"/>
      <c r="K33" s="22">
        <v>0.19502074688796681</v>
      </c>
    </row>
    <row r="34" spans="2:11" x14ac:dyDescent="0.2">
      <c r="B34" s="43"/>
      <c r="D34" t="s">
        <v>9</v>
      </c>
      <c r="E34" s="26">
        <v>1650</v>
      </c>
      <c r="F34">
        <v>576</v>
      </c>
      <c r="G34">
        <v>2.8645833333333335</v>
      </c>
      <c r="H34" s="6">
        <v>-9.3406593406593394E-2</v>
      </c>
      <c r="I34" s="6">
        <v>4.1591320072332731E-2</v>
      </c>
      <c r="J34" s="6">
        <v>-9.3406593406593408E-2</v>
      </c>
      <c r="K34" s="22">
        <v>0.19502074688796681</v>
      </c>
    </row>
    <row r="35" spans="2:11" x14ac:dyDescent="0.2">
      <c r="B35" s="43"/>
      <c r="D35" t="s">
        <v>10</v>
      </c>
      <c r="E35" s="26">
        <v>1560</v>
      </c>
      <c r="F35">
        <v>576</v>
      </c>
      <c r="G35">
        <v>2.7083333333333335</v>
      </c>
      <c r="H35" s="6">
        <v>-5.4545454545454543E-2</v>
      </c>
      <c r="I35" s="6">
        <v>4.1591320072332731E-2</v>
      </c>
      <c r="J35" s="6">
        <v>-5.4545454545454543E-2</v>
      </c>
      <c r="K35" s="22">
        <v>0.19502074688796681</v>
      </c>
    </row>
    <row r="36" spans="2:11" x14ac:dyDescent="0.2">
      <c r="B36" s="43"/>
      <c r="D36" t="s">
        <v>11</v>
      </c>
      <c r="E36" s="26">
        <v>1123</v>
      </c>
      <c r="F36">
        <v>576</v>
      </c>
      <c r="G36">
        <v>1.9496527777777777</v>
      </c>
      <c r="H36" s="6">
        <v>-0.28012820512820519</v>
      </c>
      <c r="I36" s="6">
        <v>4.1591320072332731E-2</v>
      </c>
      <c r="J36" s="6">
        <v>-0.28012820512820513</v>
      </c>
      <c r="K36" s="22">
        <v>0.19502074688796681</v>
      </c>
    </row>
    <row r="37" spans="2:11" x14ac:dyDescent="0.2">
      <c r="B37" s="43"/>
      <c r="D37" t="s">
        <v>12</v>
      </c>
      <c r="E37" s="26">
        <v>920</v>
      </c>
      <c r="F37">
        <v>576</v>
      </c>
      <c r="G37">
        <v>1.5972222222222223</v>
      </c>
      <c r="H37" s="6">
        <v>-0.18076580587711477</v>
      </c>
      <c r="I37" s="6">
        <v>4.1591320072332731E-2</v>
      </c>
      <c r="J37" s="6">
        <v>-0.18076580587711488</v>
      </c>
      <c r="K37" s="22">
        <v>0.19502074688796681</v>
      </c>
    </row>
    <row r="38" spans="2:11" x14ac:dyDescent="0.2">
      <c r="B38" s="43"/>
      <c r="D38" t="s">
        <v>13</v>
      </c>
      <c r="E38" s="26">
        <v>432</v>
      </c>
      <c r="F38">
        <v>576</v>
      </c>
      <c r="G38">
        <v>0.75</v>
      </c>
      <c r="H38" s="6">
        <v>-0.5304347826086957</v>
      </c>
      <c r="I38" s="6">
        <v>4.1591320072332731E-2</v>
      </c>
      <c r="J38" s="6">
        <v>-0.5304347826086957</v>
      </c>
      <c r="K38" s="22">
        <v>0.19502074688796681</v>
      </c>
    </row>
    <row r="39" spans="2:11" x14ac:dyDescent="0.2">
      <c r="B39" s="43"/>
      <c r="C39" t="s">
        <v>27</v>
      </c>
      <c r="E39" s="26">
        <v>7505</v>
      </c>
      <c r="F39">
        <v>576</v>
      </c>
      <c r="G39">
        <v>2.1715856481481484</v>
      </c>
      <c r="H39" s="6"/>
      <c r="I39" s="6">
        <v>4.1591320072332731E-2</v>
      </c>
      <c r="J39" s="6"/>
      <c r="K39" s="22">
        <v>0.19502074688796681</v>
      </c>
    </row>
    <row r="40" spans="2:11" x14ac:dyDescent="0.2">
      <c r="B40" s="43"/>
      <c r="C40" t="s">
        <v>9</v>
      </c>
      <c r="D40" t="s">
        <v>9</v>
      </c>
      <c r="E40" s="26">
        <v>2312</v>
      </c>
      <c r="F40">
        <v>627</v>
      </c>
      <c r="G40">
        <v>3.6874003189792663</v>
      </c>
      <c r="H40" s="6"/>
      <c r="I40" s="6">
        <v>8.8541666666666671E-2</v>
      </c>
      <c r="J40" s="6"/>
      <c r="K40" s="22">
        <v>0.30082987551867219</v>
      </c>
    </row>
    <row r="41" spans="2:11" x14ac:dyDescent="0.2">
      <c r="B41" s="43"/>
      <c r="D41" t="s">
        <v>10</v>
      </c>
      <c r="E41" s="26">
        <v>1870</v>
      </c>
      <c r="F41">
        <v>627</v>
      </c>
      <c r="G41">
        <v>2.9824561403508771</v>
      </c>
      <c r="H41" s="6">
        <v>-0.19117647058823531</v>
      </c>
      <c r="I41" s="6">
        <v>8.8541666666666671E-2</v>
      </c>
      <c r="J41" s="6">
        <v>-0.19117647058823528</v>
      </c>
      <c r="K41" s="22">
        <v>0.30082987551867219</v>
      </c>
    </row>
    <row r="42" spans="2:11" x14ac:dyDescent="0.2">
      <c r="B42" s="43"/>
      <c r="D42" t="s">
        <v>11</v>
      </c>
      <c r="E42" s="26">
        <v>1642</v>
      </c>
      <c r="F42">
        <v>627</v>
      </c>
      <c r="G42">
        <v>2.6188197767145134</v>
      </c>
      <c r="H42" s="6">
        <v>-0.12192513368983962</v>
      </c>
      <c r="I42" s="6">
        <v>8.8541666666666671E-2</v>
      </c>
      <c r="J42" s="6">
        <v>-0.12192513368983957</v>
      </c>
      <c r="K42" s="22">
        <v>0.30082987551867219</v>
      </c>
    </row>
    <row r="43" spans="2:11" x14ac:dyDescent="0.2">
      <c r="B43" s="43"/>
      <c r="D43" t="s">
        <v>12</v>
      </c>
      <c r="E43" s="26">
        <v>1350</v>
      </c>
      <c r="F43">
        <v>627</v>
      </c>
      <c r="G43">
        <v>2.1531100478468899</v>
      </c>
      <c r="H43" s="6">
        <v>-0.17783191230207063</v>
      </c>
      <c r="I43" s="6">
        <v>8.8541666666666671E-2</v>
      </c>
      <c r="J43" s="6">
        <v>-0.17783191230207065</v>
      </c>
      <c r="K43" s="22">
        <v>0.30082987551867219</v>
      </c>
    </row>
    <row r="44" spans="2:11" x14ac:dyDescent="0.2">
      <c r="B44" s="43"/>
      <c r="D44" t="s">
        <v>13</v>
      </c>
      <c r="E44" s="26">
        <v>970</v>
      </c>
      <c r="F44">
        <v>627</v>
      </c>
      <c r="G44">
        <v>1.5470494417862839</v>
      </c>
      <c r="H44" s="6">
        <v>-0.28148148148148144</v>
      </c>
      <c r="I44" s="6">
        <v>8.8541666666666671E-2</v>
      </c>
      <c r="J44" s="6">
        <v>-0.2814814814814815</v>
      </c>
      <c r="K44" s="22">
        <v>0.30082987551867219</v>
      </c>
    </row>
    <row r="45" spans="2:11" x14ac:dyDescent="0.2">
      <c r="B45" s="43"/>
      <c r="C45" t="s">
        <v>28</v>
      </c>
      <c r="E45" s="26">
        <v>8144</v>
      </c>
      <c r="F45">
        <v>627</v>
      </c>
      <c r="G45">
        <v>2.5977671451355659</v>
      </c>
      <c r="H45" s="6"/>
      <c r="I45" s="6">
        <v>8.8541666666666671E-2</v>
      </c>
      <c r="J45" s="6"/>
      <c r="K45" s="22">
        <v>0.30082987551867219</v>
      </c>
    </row>
    <row r="46" spans="2:11" x14ac:dyDescent="0.2">
      <c r="B46" s="43"/>
      <c r="C46" t="s">
        <v>10</v>
      </c>
      <c r="D46" t="s">
        <v>10</v>
      </c>
      <c r="E46" s="26">
        <v>2310</v>
      </c>
      <c r="F46">
        <v>625</v>
      </c>
      <c r="G46">
        <v>3.6960000000000002</v>
      </c>
      <c r="H46" s="6"/>
      <c r="I46" s="6">
        <v>-3.189792663476874E-3</v>
      </c>
      <c r="J46" s="6"/>
      <c r="K46" s="22">
        <v>0.2966804979253112</v>
      </c>
    </row>
    <row r="47" spans="2:11" x14ac:dyDescent="0.2">
      <c r="B47" s="43"/>
      <c r="D47" t="s">
        <v>11</v>
      </c>
      <c r="E47" s="26">
        <v>1850</v>
      </c>
      <c r="F47">
        <v>625</v>
      </c>
      <c r="G47">
        <v>2.96</v>
      </c>
      <c r="H47" s="6">
        <v>-0.19913419913419919</v>
      </c>
      <c r="I47" s="6">
        <v>-3.189792663476874E-3</v>
      </c>
      <c r="J47" s="6">
        <v>-0.19913419913419914</v>
      </c>
      <c r="K47" s="22">
        <v>0.2966804979253112</v>
      </c>
    </row>
    <row r="48" spans="2:11" x14ac:dyDescent="0.2">
      <c r="B48" s="43"/>
      <c r="D48" t="s">
        <v>12</v>
      </c>
      <c r="E48" s="26">
        <v>1467</v>
      </c>
      <c r="F48">
        <v>625</v>
      </c>
      <c r="G48">
        <v>2.3472</v>
      </c>
      <c r="H48" s="6">
        <v>-0.20702702702702702</v>
      </c>
      <c r="I48" s="6">
        <v>-3.189792663476874E-3</v>
      </c>
      <c r="J48" s="6">
        <v>-0.20702702702702702</v>
      </c>
      <c r="K48" s="22">
        <v>0.2966804979253112</v>
      </c>
    </row>
    <row r="49" spans="2:11" x14ac:dyDescent="0.2">
      <c r="B49" s="43"/>
      <c r="D49" t="s">
        <v>13</v>
      </c>
      <c r="E49" s="26">
        <v>1048</v>
      </c>
      <c r="F49">
        <v>625</v>
      </c>
      <c r="G49">
        <v>1.6768000000000001</v>
      </c>
      <c r="H49" s="6">
        <v>-0.28561690524880706</v>
      </c>
      <c r="I49" s="6">
        <v>-3.189792663476874E-3</v>
      </c>
      <c r="J49" s="6">
        <v>-0.28561690524880706</v>
      </c>
      <c r="K49" s="22">
        <v>0.2966804979253112</v>
      </c>
    </row>
    <row r="50" spans="2:11" x14ac:dyDescent="0.2">
      <c r="B50" s="43"/>
      <c r="C50" t="s">
        <v>29</v>
      </c>
      <c r="E50" s="26">
        <v>6675</v>
      </c>
      <c r="F50">
        <v>625</v>
      </c>
      <c r="G50">
        <v>2.67</v>
      </c>
      <c r="H50" s="6"/>
      <c r="I50" s="6">
        <v>-3.189792663476874E-3</v>
      </c>
      <c r="J50" s="6"/>
      <c r="K50" s="22">
        <v>0.2966804979253112</v>
      </c>
    </row>
    <row r="51" spans="2:11" x14ac:dyDescent="0.2">
      <c r="B51" s="43"/>
      <c r="C51" t="s">
        <v>11</v>
      </c>
      <c r="D51" t="s">
        <v>11</v>
      </c>
      <c r="E51" s="26">
        <v>2389</v>
      </c>
      <c r="F51">
        <v>741</v>
      </c>
      <c r="G51">
        <v>3.2240215924426452</v>
      </c>
      <c r="H51" s="6"/>
      <c r="I51" s="6">
        <v>0.18559999999999999</v>
      </c>
      <c r="J51" s="6"/>
      <c r="K51" s="22">
        <v>0.53734439834024894</v>
      </c>
    </row>
    <row r="52" spans="2:11" x14ac:dyDescent="0.2">
      <c r="B52" s="43"/>
      <c r="D52" t="s">
        <v>12</v>
      </c>
      <c r="E52" s="26">
        <v>1917</v>
      </c>
      <c r="F52">
        <v>741</v>
      </c>
      <c r="G52">
        <v>2.5870445344129553</v>
      </c>
      <c r="H52" s="6">
        <v>-0.19757220594390965</v>
      </c>
      <c r="I52" s="6">
        <v>0.18559999999999999</v>
      </c>
      <c r="J52" s="6">
        <v>-0.19757220594390959</v>
      </c>
      <c r="K52" s="22">
        <v>0.53734439834024894</v>
      </c>
    </row>
    <row r="53" spans="2:11" x14ac:dyDescent="0.2">
      <c r="B53" s="43"/>
      <c r="D53" t="s">
        <v>13</v>
      </c>
      <c r="E53" s="26">
        <v>1542</v>
      </c>
      <c r="F53">
        <v>741</v>
      </c>
      <c r="G53">
        <v>2.0809716599190282</v>
      </c>
      <c r="H53" s="6">
        <v>-0.19561815336463226</v>
      </c>
      <c r="I53" s="6">
        <v>0.18559999999999999</v>
      </c>
      <c r="J53" s="6">
        <v>-0.19561815336463223</v>
      </c>
      <c r="K53" s="22">
        <v>0.53734439834024894</v>
      </c>
    </row>
    <row r="54" spans="2:11" x14ac:dyDescent="0.2">
      <c r="B54" s="43"/>
      <c r="C54" t="s">
        <v>23</v>
      </c>
      <c r="E54" s="26">
        <v>5848</v>
      </c>
      <c r="F54">
        <v>741</v>
      </c>
      <c r="G54">
        <v>2.6306792622582091</v>
      </c>
      <c r="H54" s="6"/>
      <c r="I54" s="6">
        <v>0.18559999999999999</v>
      </c>
      <c r="J54" s="6"/>
      <c r="K54" s="22">
        <v>0.53734439834024894</v>
      </c>
    </row>
    <row r="55" spans="2:11" x14ac:dyDescent="0.2">
      <c r="B55" s="43"/>
      <c r="C55" t="s">
        <v>12</v>
      </c>
      <c r="D55" t="s">
        <v>12</v>
      </c>
      <c r="E55" s="26">
        <v>1340</v>
      </c>
      <c r="F55">
        <v>752</v>
      </c>
      <c r="G55">
        <v>1.7819148936170213</v>
      </c>
      <c r="H55" s="6"/>
      <c r="I55" s="6">
        <v>1.4844804318488529E-2</v>
      </c>
      <c r="J55" s="6"/>
      <c r="K55" s="22">
        <v>0.56016597510373445</v>
      </c>
    </row>
    <row r="56" spans="2:11" x14ac:dyDescent="0.2">
      <c r="B56" s="43"/>
      <c r="D56" t="s">
        <v>13</v>
      </c>
      <c r="E56" s="26">
        <v>2412</v>
      </c>
      <c r="F56">
        <v>752</v>
      </c>
      <c r="G56">
        <v>3.2074468085106385</v>
      </c>
      <c r="H56" s="6">
        <v>0.8</v>
      </c>
      <c r="I56" s="6">
        <v>1.4844804318488529E-2</v>
      </c>
      <c r="J56" s="6">
        <v>0.8</v>
      </c>
      <c r="K56" s="22">
        <v>0.56016597510373445</v>
      </c>
    </row>
    <row r="57" spans="2:11" x14ac:dyDescent="0.2">
      <c r="B57" s="43"/>
      <c r="C57" t="s">
        <v>30</v>
      </c>
      <c r="E57" s="26">
        <v>3752</v>
      </c>
      <c r="F57">
        <v>752</v>
      </c>
      <c r="G57">
        <v>2.4946808510638299</v>
      </c>
      <c r="H57" s="6"/>
      <c r="I57" s="6">
        <v>1.4844804318488529E-2</v>
      </c>
      <c r="J57" s="6"/>
      <c r="K57" s="22">
        <v>0.56016597510373445</v>
      </c>
    </row>
    <row r="58" spans="2:11" x14ac:dyDescent="0.2">
      <c r="B58" s="43"/>
      <c r="C58" t="s">
        <v>13</v>
      </c>
      <c r="D58" t="s">
        <v>13</v>
      </c>
      <c r="E58" s="26">
        <v>2089</v>
      </c>
      <c r="F58">
        <v>891</v>
      </c>
      <c r="G58">
        <v>2.3445566778900111</v>
      </c>
      <c r="H58" s="6"/>
      <c r="I58" s="6">
        <v>0.1848404255319149</v>
      </c>
      <c r="J58" s="6"/>
      <c r="K58" s="22">
        <v>0.84854771784232363</v>
      </c>
    </row>
    <row r="59" spans="2:11" x14ac:dyDescent="0.2">
      <c r="B59" s="44"/>
      <c r="C59" t="s">
        <v>24</v>
      </c>
      <c r="E59" s="26">
        <v>2089</v>
      </c>
      <c r="F59">
        <v>891</v>
      </c>
      <c r="G59">
        <v>2.3445566778900111</v>
      </c>
      <c r="H59" s="6"/>
      <c r="I59" s="6">
        <v>0.1848404255319149</v>
      </c>
      <c r="J59" s="6"/>
      <c r="K59" s="22">
        <v>0.84854771784232363</v>
      </c>
    </row>
    <row r="60" spans="2:11" x14ac:dyDescent="0.2">
      <c r="B60" s="26" t="s">
        <v>19</v>
      </c>
      <c r="E60" s="26">
        <v>55424</v>
      </c>
      <c r="F60">
        <v>891</v>
      </c>
      <c r="G60">
        <v>2.6041801632736856</v>
      </c>
      <c r="H60" s="6"/>
      <c r="I60" s="6"/>
      <c r="J60" s="6"/>
      <c r="K60" s="22"/>
    </row>
    <row r="61" spans="2:11" x14ac:dyDescent="0.2">
      <c r="B61" s="42" t="s">
        <v>14</v>
      </c>
      <c r="C61" t="s">
        <v>6</v>
      </c>
      <c r="D61" t="s">
        <v>6</v>
      </c>
      <c r="E61" s="26">
        <v>267</v>
      </c>
      <c r="F61">
        <v>55</v>
      </c>
      <c r="G61">
        <v>4.8545454545454545</v>
      </c>
      <c r="H61" s="6"/>
      <c r="I61" s="6"/>
      <c r="J61" s="6"/>
      <c r="K61" s="22"/>
    </row>
    <row r="62" spans="2:11" x14ac:dyDescent="0.2">
      <c r="B62" s="43"/>
      <c r="D62" t="s">
        <v>7</v>
      </c>
      <c r="E62" s="26">
        <v>217</v>
      </c>
      <c r="F62">
        <v>55</v>
      </c>
      <c r="G62">
        <v>3.9454545454545453</v>
      </c>
      <c r="H62" s="6">
        <v>-0.18726591760299627</v>
      </c>
      <c r="I62" s="6"/>
      <c r="J62" s="6">
        <v>-0.18726591760299627</v>
      </c>
      <c r="K62" s="22"/>
    </row>
    <row r="63" spans="2:11" x14ac:dyDescent="0.2">
      <c r="B63" s="43"/>
      <c r="D63" t="s">
        <v>8</v>
      </c>
      <c r="E63" s="26">
        <v>175</v>
      </c>
      <c r="F63">
        <v>55</v>
      </c>
      <c r="G63">
        <v>3.1818181818181817</v>
      </c>
      <c r="H63" s="6">
        <v>-0.19354838709677422</v>
      </c>
      <c r="I63" s="6"/>
      <c r="J63" s="6">
        <v>-0.19354838709677419</v>
      </c>
      <c r="K63" s="22"/>
    </row>
    <row r="64" spans="2:11" x14ac:dyDescent="0.2">
      <c r="B64" s="43"/>
      <c r="D64" t="s">
        <v>9</v>
      </c>
      <c r="E64" s="26">
        <v>130</v>
      </c>
      <c r="F64">
        <v>55</v>
      </c>
      <c r="G64">
        <v>2.3636363636363638</v>
      </c>
      <c r="H64" s="6">
        <v>-0.25714285714285706</v>
      </c>
      <c r="I64" s="6"/>
      <c r="J64" s="6">
        <v>-0.25714285714285712</v>
      </c>
      <c r="K64" s="22"/>
    </row>
    <row r="65" spans="2:11" x14ac:dyDescent="0.2">
      <c r="B65" s="43"/>
      <c r="D65" t="s">
        <v>10</v>
      </c>
      <c r="E65" s="26">
        <v>50</v>
      </c>
      <c r="F65">
        <v>55</v>
      </c>
      <c r="G65">
        <v>0.90909090909090906</v>
      </c>
      <c r="H65" s="6">
        <v>-0.61538461538461542</v>
      </c>
      <c r="I65" s="6"/>
      <c r="J65" s="6">
        <v>-0.61538461538461542</v>
      </c>
      <c r="K65" s="22"/>
    </row>
    <row r="66" spans="2:11" x14ac:dyDescent="0.2">
      <c r="B66" s="43"/>
      <c r="D66" t="s">
        <v>11</v>
      </c>
      <c r="E66" s="26">
        <v>21</v>
      </c>
      <c r="F66">
        <v>55</v>
      </c>
      <c r="G66">
        <v>0.38181818181818183</v>
      </c>
      <c r="H66" s="6">
        <v>-0.57999999999999996</v>
      </c>
      <c r="I66" s="6"/>
      <c r="J66" s="6">
        <v>-0.57999999999999996</v>
      </c>
      <c r="K66" s="22"/>
    </row>
    <row r="67" spans="2:11" x14ac:dyDescent="0.2">
      <c r="B67" s="43"/>
      <c r="D67" t="s">
        <v>12</v>
      </c>
      <c r="E67" s="26">
        <v>13</v>
      </c>
      <c r="F67">
        <v>55</v>
      </c>
      <c r="G67">
        <v>0.23636363636363636</v>
      </c>
      <c r="H67" s="6">
        <v>-0.38095238095238099</v>
      </c>
      <c r="I67" s="6"/>
      <c r="J67" s="6">
        <v>-0.38095238095238093</v>
      </c>
      <c r="K67" s="22"/>
    </row>
    <row r="68" spans="2:11" x14ac:dyDescent="0.2">
      <c r="B68" s="43"/>
      <c r="D68" t="s">
        <v>13</v>
      </c>
      <c r="E68" s="26">
        <v>5</v>
      </c>
      <c r="F68">
        <v>55</v>
      </c>
      <c r="G68">
        <v>9.0909090909090912E-2</v>
      </c>
      <c r="H68" s="6">
        <v>-0.61538461538461542</v>
      </c>
      <c r="I68" s="6"/>
      <c r="J68" s="6">
        <v>-0.61538461538461542</v>
      </c>
      <c r="K68" s="22"/>
    </row>
    <row r="69" spans="2:11" x14ac:dyDescent="0.2">
      <c r="B69" s="43"/>
      <c r="C69" t="s">
        <v>25</v>
      </c>
      <c r="E69" s="26">
        <v>878</v>
      </c>
      <c r="F69">
        <v>55</v>
      </c>
      <c r="G69">
        <v>1.9954545454545456</v>
      </c>
      <c r="H69" s="6"/>
      <c r="I69" s="6"/>
      <c r="J69" s="6"/>
      <c r="K69" s="22"/>
    </row>
    <row r="70" spans="2:11" x14ac:dyDescent="0.2">
      <c r="B70" s="43"/>
      <c r="C70" t="s">
        <v>7</v>
      </c>
      <c r="D70" t="s">
        <v>7</v>
      </c>
      <c r="E70" s="26">
        <v>872</v>
      </c>
      <c r="F70">
        <v>162</v>
      </c>
      <c r="G70">
        <v>5.382716049382716</v>
      </c>
      <c r="H70" s="6"/>
      <c r="I70" s="6">
        <v>1.9454545454545455</v>
      </c>
      <c r="J70" s="6"/>
      <c r="K70" s="22">
        <v>1.9454545454545455</v>
      </c>
    </row>
    <row r="71" spans="2:11" x14ac:dyDescent="0.2">
      <c r="B71" s="43"/>
      <c r="D71" t="s">
        <v>8</v>
      </c>
      <c r="E71" s="26">
        <v>460</v>
      </c>
      <c r="F71">
        <v>162</v>
      </c>
      <c r="G71">
        <v>2.8395061728395063</v>
      </c>
      <c r="H71" s="6">
        <v>-0.47247706422018343</v>
      </c>
      <c r="I71" s="6">
        <v>1.9454545454545455</v>
      </c>
      <c r="J71" s="6">
        <v>-0.47247706422018348</v>
      </c>
      <c r="K71" s="22">
        <v>1.9454545454545455</v>
      </c>
    </row>
    <row r="72" spans="2:11" x14ac:dyDescent="0.2">
      <c r="B72" s="43"/>
      <c r="D72" t="s">
        <v>9</v>
      </c>
      <c r="E72" s="26">
        <v>265</v>
      </c>
      <c r="F72">
        <v>162</v>
      </c>
      <c r="G72">
        <v>1.6358024691358024</v>
      </c>
      <c r="H72" s="6">
        <v>-0.42391304347826092</v>
      </c>
      <c r="I72" s="6">
        <v>1.9454545454545455</v>
      </c>
      <c r="J72" s="6">
        <v>-0.42391304347826086</v>
      </c>
      <c r="K72" s="22">
        <v>1.9454545454545455</v>
      </c>
    </row>
    <row r="73" spans="2:11" x14ac:dyDescent="0.2">
      <c r="B73" s="43"/>
      <c r="D73" t="s">
        <v>10</v>
      </c>
      <c r="E73" s="26">
        <v>210</v>
      </c>
      <c r="F73">
        <v>162</v>
      </c>
      <c r="G73">
        <v>1.2962962962962963</v>
      </c>
      <c r="H73" s="6">
        <v>-0.20754716981132074</v>
      </c>
      <c r="I73" s="6">
        <v>1.9454545454545455</v>
      </c>
      <c r="J73" s="6">
        <v>-0.20754716981132076</v>
      </c>
      <c r="K73" s="22">
        <v>1.9454545454545455</v>
      </c>
    </row>
    <row r="74" spans="2:11" x14ac:dyDescent="0.2">
      <c r="B74" s="43"/>
      <c r="D74" t="s">
        <v>11</v>
      </c>
      <c r="E74" s="26">
        <v>140</v>
      </c>
      <c r="F74">
        <v>162</v>
      </c>
      <c r="G74">
        <v>0.86419753086419748</v>
      </c>
      <c r="H74" s="6">
        <v>-0.33333333333333337</v>
      </c>
      <c r="I74" s="6">
        <v>1.9454545454545455</v>
      </c>
      <c r="J74" s="6">
        <v>-0.33333333333333331</v>
      </c>
      <c r="K74" s="22">
        <v>1.9454545454545455</v>
      </c>
    </row>
    <row r="75" spans="2:11" x14ac:dyDescent="0.2">
      <c r="B75" s="43"/>
      <c r="D75" t="s">
        <v>12</v>
      </c>
      <c r="E75" s="26">
        <v>110</v>
      </c>
      <c r="F75">
        <v>162</v>
      </c>
      <c r="G75">
        <v>0.67901234567901236</v>
      </c>
      <c r="H75" s="6">
        <v>-0.21428571428571422</v>
      </c>
      <c r="I75" s="6">
        <v>1.9454545454545455</v>
      </c>
      <c r="J75" s="6">
        <v>-0.21428571428571427</v>
      </c>
      <c r="K75" s="22">
        <v>1.9454545454545455</v>
      </c>
    </row>
    <row r="76" spans="2:11" x14ac:dyDescent="0.2">
      <c r="B76" s="43"/>
      <c r="D76" t="s">
        <v>13</v>
      </c>
      <c r="E76" s="26">
        <v>56</v>
      </c>
      <c r="F76">
        <v>162</v>
      </c>
      <c r="G76">
        <v>0.34567901234567899</v>
      </c>
      <c r="H76" s="6">
        <v>-0.49090909090909096</v>
      </c>
      <c r="I76" s="6">
        <v>1.9454545454545455</v>
      </c>
      <c r="J76" s="6">
        <v>-0.49090909090909091</v>
      </c>
      <c r="K76" s="22">
        <v>1.9454545454545455</v>
      </c>
    </row>
    <row r="77" spans="2:11" x14ac:dyDescent="0.2">
      <c r="B77" s="43"/>
      <c r="C77" t="s">
        <v>26</v>
      </c>
      <c r="E77" s="26">
        <v>2113</v>
      </c>
      <c r="F77">
        <v>162</v>
      </c>
      <c r="G77">
        <v>1.8633156966490299</v>
      </c>
      <c r="H77" s="6"/>
      <c r="I77" s="6">
        <v>1.9454545454545455</v>
      </c>
      <c r="J77" s="6"/>
      <c r="K77" s="22">
        <v>1.9454545454545455</v>
      </c>
    </row>
    <row r="78" spans="2:11" x14ac:dyDescent="0.2">
      <c r="B78" s="43"/>
      <c r="C78" t="s">
        <v>8</v>
      </c>
      <c r="D78" t="s">
        <v>8</v>
      </c>
      <c r="E78" s="26">
        <v>885</v>
      </c>
      <c r="F78">
        <v>189</v>
      </c>
      <c r="G78">
        <v>4.6825396825396828</v>
      </c>
      <c r="H78" s="6"/>
      <c r="I78" s="6">
        <v>0.16666666666666666</v>
      </c>
      <c r="J78" s="6"/>
      <c r="K78" s="22">
        <v>2.4363636363636365</v>
      </c>
    </row>
    <row r="79" spans="2:11" x14ac:dyDescent="0.2">
      <c r="B79" s="43"/>
      <c r="D79" t="s">
        <v>9</v>
      </c>
      <c r="E79" s="26">
        <v>510</v>
      </c>
      <c r="F79">
        <v>189</v>
      </c>
      <c r="G79">
        <v>2.6984126984126986</v>
      </c>
      <c r="H79" s="6">
        <v>-0.42372881355932202</v>
      </c>
      <c r="I79" s="6">
        <v>0.16666666666666666</v>
      </c>
      <c r="J79" s="6">
        <v>-0.42372881355932202</v>
      </c>
      <c r="K79" s="22">
        <v>2.4363636363636365</v>
      </c>
    </row>
    <row r="80" spans="2:11" x14ac:dyDescent="0.2">
      <c r="B80" s="43"/>
      <c r="D80" t="s">
        <v>10</v>
      </c>
      <c r="E80" s="26">
        <v>432</v>
      </c>
      <c r="F80">
        <v>189</v>
      </c>
      <c r="G80">
        <v>2.2857142857142856</v>
      </c>
      <c r="H80" s="6">
        <v>-0.15294117647058833</v>
      </c>
      <c r="I80" s="6">
        <v>0.16666666666666666</v>
      </c>
      <c r="J80" s="6">
        <v>-0.15294117647058825</v>
      </c>
      <c r="K80" s="22">
        <v>2.4363636363636365</v>
      </c>
    </row>
    <row r="81" spans="2:11" x14ac:dyDescent="0.2">
      <c r="B81" s="43"/>
      <c r="D81" t="s">
        <v>11</v>
      </c>
      <c r="E81" s="26">
        <v>280</v>
      </c>
      <c r="F81">
        <v>189</v>
      </c>
      <c r="G81">
        <v>1.4814814814814814</v>
      </c>
      <c r="H81" s="6">
        <v>-0.35185185185185186</v>
      </c>
      <c r="I81" s="6">
        <v>0.16666666666666666</v>
      </c>
      <c r="J81" s="6">
        <v>-0.35185185185185186</v>
      </c>
      <c r="K81" s="22">
        <v>2.4363636363636365</v>
      </c>
    </row>
    <row r="82" spans="2:11" x14ac:dyDescent="0.2">
      <c r="B82" s="43"/>
      <c r="D82" t="s">
        <v>12</v>
      </c>
      <c r="E82" s="26">
        <v>176</v>
      </c>
      <c r="F82">
        <v>189</v>
      </c>
      <c r="G82">
        <v>0.93121693121693117</v>
      </c>
      <c r="H82" s="6">
        <v>-0.37142857142857144</v>
      </c>
      <c r="I82" s="6">
        <v>0.16666666666666666</v>
      </c>
      <c r="J82" s="6">
        <v>-0.37142857142857144</v>
      </c>
      <c r="K82" s="22">
        <v>2.4363636363636365</v>
      </c>
    </row>
    <row r="83" spans="2:11" x14ac:dyDescent="0.2">
      <c r="B83" s="43"/>
      <c r="D83" t="s">
        <v>13</v>
      </c>
      <c r="E83" s="26">
        <v>123</v>
      </c>
      <c r="F83">
        <v>189</v>
      </c>
      <c r="G83">
        <v>0.65079365079365081</v>
      </c>
      <c r="H83" s="6">
        <v>-0.30113636363636359</v>
      </c>
      <c r="I83" s="6">
        <v>0.16666666666666666</v>
      </c>
      <c r="J83" s="6">
        <v>-0.30113636363636365</v>
      </c>
      <c r="K83" s="22">
        <v>2.4363636363636365</v>
      </c>
    </row>
    <row r="84" spans="2:11" x14ac:dyDescent="0.2">
      <c r="B84" s="43"/>
      <c r="C84" t="s">
        <v>27</v>
      </c>
      <c r="E84" s="26">
        <v>2406</v>
      </c>
      <c r="F84">
        <v>189</v>
      </c>
      <c r="G84">
        <v>2.1216931216931214</v>
      </c>
      <c r="H84" s="6"/>
      <c r="I84" s="6">
        <v>0.16666666666666666</v>
      </c>
      <c r="J84" s="6"/>
      <c r="K84" s="22">
        <v>2.4363636363636365</v>
      </c>
    </row>
    <row r="85" spans="2:11" x14ac:dyDescent="0.2">
      <c r="B85" s="43"/>
      <c r="C85" t="s">
        <v>9</v>
      </c>
      <c r="D85" t="s">
        <v>9</v>
      </c>
      <c r="E85" s="26">
        <v>811</v>
      </c>
      <c r="F85">
        <v>198</v>
      </c>
      <c r="G85">
        <v>4.095959595959596</v>
      </c>
      <c r="H85" s="6"/>
      <c r="I85" s="6">
        <v>4.7619047619047616E-2</v>
      </c>
      <c r="J85" s="6"/>
      <c r="K85" s="22">
        <v>2.6</v>
      </c>
    </row>
    <row r="86" spans="2:11" x14ac:dyDescent="0.2">
      <c r="B86" s="43"/>
      <c r="D86" t="s">
        <v>10</v>
      </c>
      <c r="E86" s="26">
        <v>645</v>
      </c>
      <c r="F86">
        <v>198</v>
      </c>
      <c r="G86">
        <v>3.2575757575757578</v>
      </c>
      <c r="H86" s="6">
        <v>-0.20468557336621451</v>
      </c>
      <c r="I86" s="6">
        <v>4.7619047619047616E-2</v>
      </c>
      <c r="J86" s="6">
        <v>-0.20468557336621454</v>
      </c>
      <c r="K86" s="22">
        <v>2.6</v>
      </c>
    </row>
    <row r="87" spans="2:11" x14ac:dyDescent="0.2">
      <c r="B87" s="43"/>
      <c r="D87" t="s">
        <v>11</v>
      </c>
      <c r="E87" s="26">
        <v>465</v>
      </c>
      <c r="F87">
        <v>198</v>
      </c>
      <c r="G87">
        <v>2.3484848484848486</v>
      </c>
      <c r="H87" s="6">
        <v>-0.27906976744186046</v>
      </c>
      <c r="I87" s="6">
        <v>4.7619047619047616E-2</v>
      </c>
      <c r="J87" s="6">
        <v>-0.27906976744186046</v>
      </c>
      <c r="K87" s="22">
        <v>2.6</v>
      </c>
    </row>
    <row r="88" spans="2:11" x14ac:dyDescent="0.2">
      <c r="B88" s="43"/>
      <c r="D88" t="s">
        <v>12</v>
      </c>
      <c r="E88" s="26">
        <v>334</v>
      </c>
      <c r="F88">
        <v>198</v>
      </c>
      <c r="G88">
        <v>1.6868686868686869</v>
      </c>
      <c r="H88" s="6">
        <v>-0.28172043010752695</v>
      </c>
      <c r="I88" s="6">
        <v>4.7619047619047616E-2</v>
      </c>
      <c r="J88" s="6">
        <v>-0.2817204301075269</v>
      </c>
      <c r="K88" s="22">
        <v>2.6</v>
      </c>
    </row>
    <row r="89" spans="2:11" x14ac:dyDescent="0.2">
      <c r="B89" s="43"/>
      <c r="D89" t="s">
        <v>13</v>
      </c>
      <c r="E89" s="26">
        <v>275</v>
      </c>
      <c r="F89">
        <v>198</v>
      </c>
      <c r="G89">
        <v>1.3888888888888888</v>
      </c>
      <c r="H89" s="6">
        <v>-0.17664670658682638</v>
      </c>
      <c r="I89" s="6">
        <v>4.7619047619047616E-2</v>
      </c>
      <c r="J89" s="6">
        <v>-0.17664670658682635</v>
      </c>
      <c r="K89" s="22">
        <v>2.6</v>
      </c>
    </row>
    <row r="90" spans="2:11" x14ac:dyDescent="0.2">
      <c r="B90" s="43"/>
      <c r="C90" t="s">
        <v>28</v>
      </c>
      <c r="E90" s="26">
        <v>2530</v>
      </c>
      <c r="F90">
        <v>198</v>
      </c>
      <c r="G90">
        <v>2.5555555555555558</v>
      </c>
      <c r="H90" s="6"/>
      <c r="I90" s="6">
        <v>4.7619047619047616E-2</v>
      </c>
      <c r="J90" s="6"/>
      <c r="K90" s="22">
        <v>2.6</v>
      </c>
    </row>
    <row r="91" spans="2:11" x14ac:dyDescent="0.2">
      <c r="B91" s="43"/>
      <c r="C91" t="s">
        <v>10</v>
      </c>
      <c r="D91" t="s">
        <v>10</v>
      </c>
      <c r="E91" s="26">
        <v>1123</v>
      </c>
      <c r="F91">
        <v>270</v>
      </c>
      <c r="G91">
        <v>4.159259259259259</v>
      </c>
      <c r="H91" s="6"/>
      <c r="I91" s="6">
        <v>0.36363636363636365</v>
      </c>
      <c r="J91" s="6"/>
      <c r="K91" s="22">
        <v>3.9090909090909092</v>
      </c>
    </row>
    <row r="92" spans="2:11" x14ac:dyDescent="0.2">
      <c r="B92" s="43"/>
      <c r="D92" t="s">
        <v>11</v>
      </c>
      <c r="E92" s="26">
        <v>843</v>
      </c>
      <c r="F92">
        <v>270</v>
      </c>
      <c r="G92">
        <v>3.1222222222222222</v>
      </c>
      <c r="H92" s="6">
        <v>-0.24933214603739978</v>
      </c>
      <c r="I92" s="6">
        <v>0.36363636363636365</v>
      </c>
      <c r="J92" s="6">
        <v>-0.24933214603739981</v>
      </c>
      <c r="K92" s="22">
        <v>3.9090909090909092</v>
      </c>
    </row>
    <row r="93" spans="2:11" x14ac:dyDescent="0.2">
      <c r="B93" s="43"/>
      <c r="D93" t="s">
        <v>12</v>
      </c>
      <c r="E93" s="26">
        <v>723</v>
      </c>
      <c r="F93">
        <v>270</v>
      </c>
      <c r="G93">
        <v>2.6777777777777776</v>
      </c>
      <c r="H93" s="6">
        <v>-0.14234875444839865</v>
      </c>
      <c r="I93" s="6">
        <v>0.36363636363636365</v>
      </c>
      <c r="J93" s="6">
        <v>-0.14234875444839859</v>
      </c>
      <c r="K93" s="22">
        <v>3.9090909090909092</v>
      </c>
    </row>
    <row r="94" spans="2:11" x14ac:dyDescent="0.2">
      <c r="B94" s="43"/>
      <c r="D94" t="s">
        <v>13</v>
      </c>
      <c r="E94" s="26">
        <v>376</v>
      </c>
      <c r="F94">
        <v>270</v>
      </c>
      <c r="G94">
        <v>1.3925925925925926</v>
      </c>
      <c r="H94" s="6">
        <v>-0.47994467496542181</v>
      </c>
      <c r="I94" s="6">
        <v>0.36363636363636365</v>
      </c>
      <c r="J94" s="6">
        <v>-0.47994467496542187</v>
      </c>
      <c r="K94" s="22">
        <v>3.9090909090909092</v>
      </c>
    </row>
    <row r="95" spans="2:11" x14ac:dyDescent="0.2">
      <c r="B95" s="43"/>
      <c r="C95" t="s">
        <v>29</v>
      </c>
      <c r="E95" s="26">
        <v>3065</v>
      </c>
      <c r="F95">
        <v>270</v>
      </c>
      <c r="G95">
        <v>2.8379629629629628</v>
      </c>
      <c r="H95" s="6"/>
      <c r="I95" s="6">
        <v>0.36363636363636365</v>
      </c>
      <c r="J95" s="6"/>
      <c r="K95" s="22">
        <v>3.9090909090909092</v>
      </c>
    </row>
    <row r="96" spans="2:11" x14ac:dyDescent="0.2">
      <c r="B96" s="43"/>
      <c r="C96" t="s">
        <v>11</v>
      </c>
      <c r="D96" t="s">
        <v>11</v>
      </c>
      <c r="E96" s="26">
        <v>940</v>
      </c>
      <c r="F96">
        <v>211</v>
      </c>
      <c r="G96">
        <v>4.4549763033175358</v>
      </c>
      <c r="H96" s="6"/>
      <c r="I96" s="6">
        <v>-0.21851851851851853</v>
      </c>
      <c r="J96" s="6"/>
      <c r="K96" s="22">
        <v>2.8363636363636364</v>
      </c>
    </row>
    <row r="97" spans="2:11" x14ac:dyDescent="0.2">
      <c r="B97" s="43"/>
      <c r="D97" t="s">
        <v>12</v>
      </c>
      <c r="E97" s="26">
        <v>734</v>
      </c>
      <c r="F97">
        <v>211</v>
      </c>
      <c r="G97">
        <v>3.4786729857819907</v>
      </c>
      <c r="H97" s="6">
        <v>-0.21914893617021278</v>
      </c>
      <c r="I97" s="6">
        <v>-0.21851851851851853</v>
      </c>
      <c r="J97" s="6">
        <v>-0.21914893617021278</v>
      </c>
      <c r="K97" s="22">
        <v>2.8363636363636364</v>
      </c>
    </row>
    <row r="98" spans="2:11" x14ac:dyDescent="0.2">
      <c r="B98" s="43"/>
      <c r="D98" t="s">
        <v>13</v>
      </c>
      <c r="E98" s="26">
        <v>410</v>
      </c>
      <c r="F98">
        <v>211</v>
      </c>
      <c r="G98">
        <v>1.9431279620853081</v>
      </c>
      <c r="H98" s="6">
        <v>-0.44141689373297005</v>
      </c>
      <c r="I98" s="6">
        <v>-0.21851851851851853</v>
      </c>
      <c r="J98" s="6">
        <v>-0.44141689373297005</v>
      </c>
      <c r="K98" s="22">
        <v>2.8363636363636364</v>
      </c>
    </row>
    <row r="99" spans="2:11" x14ac:dyDescent="0.2">
      <c r="B99" s="43"/>
      <c r="C99" t="s">
        <v>23</v>
      </c>
      <c r="E99" s="26">
        <v>2084</v>
      </c>
      <c r="F99">
        <v>211</v>
      </c>
      <c r="G99">
        <v>3.2922590837282786</v>
      </c>
      <c r="H99" s="6"/>
      <c r="I99" s="6">
        <v>-0.21851851851851853</v>
      </c>
      <c r="J99" s="6"/>
      <c r="K99" s="22">
        <v>2.8363636363636364</v>
      </c>
    </row>
    <row r="100" spans="2:11" x14ac:dyDescent="0.2">
      <c r="B100" s="43"/>
      <c r="C100" t="s">
        <v>12</v>
      </c>
      <c r="D100" t="s">
        <v>12</v>
      </c>
      <c r="E100" s="26">
        <v>1321</v>
      </c>
      <c r="F100">
        <v>335</v>
      </c>
      <c r="G100">
        <v>3.9432835820895522</v>
      </c>
      <c r="H100" s="6"/>
      <c r="I100" s="6">
        <v>0.58767772511848337</v>
      </c>
      <c r="J100" s="6"/>
      <c r="K100" s="22">
        <v>5.0909090909090908</v>
      </c>
    </row>
    <row r="101" spans="2:11" x14ac:dyDescent="0.2">
      <c r="B101" s="43"/>
      <c r="D101" t="s">
        <v>13</v>
      </c>
      <c r="E101" s="26">
        <v>1111</v>
      </c>
      <c r="F101">
        <v>335</v>
      </c>
      <c r="G101">
        <v>3.3164179104477611</v>
      </c>
      <c r="H101" s="6">
        <v>-0.15897047691143074</v>
      </c>
      <c r="I101" s="6">
        <v>0.58767772511848337</v>
      </c>
      <c r="J101" s="6">
        <v>-0.15897047691143074</v>
      </c>
      <c r="K101" s="22">
        <v>5.0909090909090908</v>
      </c>
    </row>
    <row r="102" spans="2:11" x14ac:dyDescent="0.2">
      <c r="B102" s="43"/>
      <c r="C102" t="s">
        <v>30</v>
      </c>
      <c r="E102" s="26">
        <v>2432</v>
      </c>
      <c r="F102">
        <v>335</v>
      </c>
      <c r="G102">
        <v>3.6298507462686569</v>
      </c>
      <c r="H102" s="6"/>
      <c r="I102" s="6">
        <v>0.58767772511848337</v>
      </c>
      <c r="J102" s="6"/>
      <c r="K102" s="22">
        <v>5.0909090909090908</v>
      </c>
    </row>
    <row r="103" spans="2:11" x14ac:dyDescent="0.2">
      <c r="B103" s="43"/>
      <c r="C103" t="s">
        <v>13</v>
      </c>
      <c r="D103" t="s">
        <v>13</v>
      </c>
      <c r="E103" s="26">
        <v>1256</v>
      </c>
      <c r="F103">
        <v>348</v>
      </c>
      <c r="G103">
        <v>3.6091954022988504</v>
      </c>
      <c r="H103" s="6"/>
      <c r="I103" s="6">
        <v>3.880597014925373E-2</v>
      </c>
      <c r="J103" s="6"/>
      <c r="K103" s="22">
        <v>5.3272727272727272</v>
      </c>
    </row>
    <row r="104" spans="2:11" x14ac:dyDescent="0.2">
      <c r="B104" s="44"/>
      <c r="C104" t="s">
        <v>24</v>
      </c>
      <c r="E104" s="26">
        <v>1256</v>
      </c>
      <c r="F104">
        <v>348</v>
      </c>
      <c r="G104">
        <v>3.6091954022988504</v>
      </c>
      <c r="H104" s="6"/>
      <c r="I104" s="6">
        <v>3.880597014925373E-2</v>
      </c>
      <c r="J104" s="6"/>
      <c r="K104" s="22">
        <v>5.3272727272727272</v>
      </c>
    </row>
    <row r="105" spans="2:11" x14ac:dyDescent="0.2">
      <c r="B105" s="26" t="s">
        <v>20</v>
      </c>
      <c r="E105" s="26">
        <v>16764</v>
      </c>
      <c r="F105">
        <v>348</v>
      </c>
      <c r="G105">
        <v>2.4058974651663592</v>
      </c>
      <c r="H105" s="6"/>
      <c r="I105" s="6"/>
      <c r="J105" s="6"/>
      <c r="K105" s="22"/>
    </row>
    <row r="106" spans="2:11" x14ac:dyDescent="0.2">
      <c r="B106" s="42" t="s">
        <v>15</v>
      </c>
      <c r="C106" t="s">
        <v>6</v>
      </c>
      <c r="D106" t="s">
        <v>6</v>
      </c>
      <c r="E106" s="26">
        <v>9911</v>
      </c>
      <c r="F106">
        <v>2766</v>
      </c>
      <c r="G106">
        <v>3.5831525668835864</v>
      </c>
      <c r="H106" s="6"/>
      <c r="I106" s="6"/>
      <c r="J106" s="6"/>
      <c r="K106" s="22"/>
    </row>
    <row r="107" spans="2:11" x14ac:dyDescent="0.2">
      <c r="B107" s="43"/>
      <c r="D107" t="s">
        <v>7</v>
      </c>
      <c r="E107" s="26">
        <v>8123</v>
      </c>
      <c r="F107">
        <v>2766</v>
      </c>
      <c r="G107">
        <v>2.9367317425885755</v>
      </c>
      <c r="H107" s="6">
        <v>-0.18040560992836244</v>
      </c>
      <c r="I107" s="6"/>
      <c r="J107" s="6">
        <v>-0.18040560992836244</v>
      </c>
      <c r="K107" s="22"/>
    </row>
    <row r="108" spans="2:11" x14ac:dyDescent="0.2">
      <c r="B108" s="43"/>
      <c r="D108" t="s">
        <v>8</v>
      </c>
      <c r="E108" s="26">
        <v>6570</v>
      </c>
      <c r="F108">
        <v>2766</v>
      </c>
      <c r="G108">
        <v>2.3752711496746204</v>
      </c>
      <c r="H108" s="6">
        <v>-0.19118552259017602</v>
      </c>
      <c r="I108" s="6"/>
      <c r="J108" s="6">
        <v>-0.19118552259017604</v>
      </c>
      <c r="K108" s="22"/>
    </row>
    <row r="109" spans="2:11" x14ac:dyDescent="0.2">
      <c r="B109" s="43"/>
      <c r="D109" t="s">
        <v>9</v>
      </c>
      <c r="E109" s="26">
        <v>5457</v>
      </c>
      <c r="F109">
        <v>2766</v>
      </c>
      <c r="G109">
        <v>1.972885032537961</v>
      </c>
      <c r="H109" s="6">
        <v>-0.16940639269406391</v>
      </c>
      <c r="I109" s="6"/>
      <c r="J109" s="6">
        <v>-0.16940639269406393</v>
      </c>
      <c r="K109" s="22"/>
    </row>
    <row r="110" spans="2:11" x14ac:dyDescent="0.2">
      <c r="B110" s="43"/>
      <c r="D110" t="s">
        <v>10</v>
      </c>
      <c r="E110" s="26">
        <v>4321</v>
      </c>
      <c r="F110">
        <v>2766</v>
      </c>
      <c r="G110">
        <v>1.562183658712943</v>
      </c>
      <c r="H110" s="6">
        <v>-0.20817298882169688</v>
      </c>
      <c r="I110" s="6"/>
      <c r="J110" s="6">
        <v>-0.20817298882169691</v>
      </c>
      <c r="K110" s="22"/>
    </row>
    <row r="111" spans="2:11" x14ac:dyDescent="0.2">
      <c r="B111" s="43"/>
      <c r="D111" t="s">
        <v>11</v>
      </c>
      <c r="E111" s="26">
        <v>3312</v>
      </c>
      <c r="F111">
        <v>2766</v>
      </c>
      <c r="G111">
        <v>1.1973969631236443</v>
      </c>
      <c r="H111" s="6">
        <v>-0.23351076139782459</v>
      </c>
      <c r="I111" s="6"/>
      <c r="J111" s="6">
        <v>-0.23351076139782459</v>
      </c>
      <c r="K111" s="22"/>
    </row>
    <row r="112" spans="2:11" x14ac:dyDescent="0.2">
      <c r="B112" s="43"/>
      <c r="D112" t="s">
        <v>12</v>
      </c>
      <c r="E112" s="26">
        <v>3110</v>
      </c>
      <c r="F112">
        <v>2766</v>
      </c>
      <c r="G112">
        <v>1.1243673174258857</v>
      </c>
      <c r="H112" s="6">
        <v>-6.0990338164251298E-2</v>
      </c>
      <c r="I112" s="6"/>
      <c r="J112" s="6">
        <v>-6.0990338164251208E-2</v>
      </c>
      <c r="K112" s="22"/>
    </row>
    <row r="113" spans="2:11" x14ac:dyDescent="0.2">
      <c r="B113" s="43"/>
      <c r="D113" t="s">
        <v>13</v>
      </c>
      <c r="E113" s="26">
        <v>2321</v>
      </c>
      <c r="F113">
        <v>2766</v>
      </c>
      <c r="G113">
        <v>0.839117859725235</v>
      </c>
      <c r="H113" s="6">
        <v>-0.25369774919614141</v>
      </c>
      <c r="I113" s="6"/>
      <c r="J113" s="6">
        <v>-0.25369774919614146</v>
      </c>
      <c r="K113" s="22"/>
    </row>
    <row r="114" spans="2:11" x14ac:dyDescent="0.2">
      <c r="B114" s="43"/>
      <c r="C114" t="s">
        <v>25</v>
      </c>
      <c r="E114" s="26">
        <v>43125</v>
      </c>
      <c r="F114">
        <v>2766</v>
      </c>
      <c r="G114">
        <v>1.9488882863340564</v>
      </c>
      <c r="H114" s="6"/>
      <c r="I114" s="6"/>
      <c r="J114" s="6"/>
      <c r="K114" s="22"/>
    </row>
    <row r="115" spans="2:11" x14ac:dyDescent="0.2">
      <c r="B115" s="43"/>
      <c r="C115" t="s">
        <v>7</v>
      </c>
      <c r="D115" t="s">
        <v>7</v>
      </c>
      <c r="E115" s="26">
        <v>8991</v>
      </c>
      <c r="F115">
        <v>2338</v>
      </c>
      <c r="G115">
        <v>3.8455945252352439</v>
      </c>
      <c r="H115" s="6"/>
      <c r="I115" s="6">
        <v>-0.1547360809833695</v>
      </c>
      <c r="J115" s="6"/>
      <c r="K115" s="22">
        <v>-0.1547360809833695</v>
      </c>
    </row>
    <row r="116" spans="2:11" x14ac:dyDescent="0.2">
      <c r="B116" s="43"/>
      <c r="D116" t="s">
        <v>8</v>
      </c>
      <c r="E116" s="26">
        <v>7645</v>
      </c>
      <c r="F116">
        <v>2338</v>
      </c>
      <c r="G116">
        <v>3.2698887938408898</v>
      </c>
      <c r="H116" s="6">
        <v>-0.14970526081637192</v>
      </c>
      <c r="I116" s="6">
        <v>-0.1547360809833695</v>
      </c>
      <c r="J116" s="6">
        <v>-0.14970526081637192</v>
      </c>
      <c r="K116" s="22">
        <v>-0.1547360809833695</v>
      </c>
    </row>
    <row r="117" spans="2:11" x14ac:dyDescent="0.2">
      <c r="B117" s="43"/>
      <c r="D117" t="s">
        <v>9</v>
      </c>
      <c r="E117" s="26">
        <v>5421</v>
      </c>
      <c r="F117">
        <v>2338</v>
      </c>
      <c r="G117">
        <v>2.3186484174508126</v>
      </c>
      <c r="H117" s="6">
        <v>-0.29090909090909095</v>
      </c>
      <c r="I117" s="6">
        <v>-0.1547360809833695</v>
      </c>
      <c r="J117" s="6">
        <v>-0.29090909090909089</v>
      </c>
      <c r="K117" s="22">
        <v>-0.1547360809833695</v>
      </c>
    </row>
    <row r="118" spans="2:11" x14ac:dyDescent="0.2">
      <c r="B118" s="43"/>
      <c r="D118" t="s">
        <v>10</v>
      </c>
      <c r="E118" s="26">
        <v>3412</v>
      </c>
      <c r="F118">
        <v>2338</v>
      </c>
      <c r="G118">
        <v>1.4593669803250642</v>
      </c>
      <c r="H118" s="6">
        <v>-0.37059583102748567</v>
      </c>
      <c r="I118" s="6">
        <v>-0.1547360809833695</v>
      </c>
      <c r="J118" s="6">
        <v>-0.37059583102748572</v>
      </c>
      <c r="K118" s="22">
        <v>-0.1547360809833695</v>
      </c>
    </row>
    <row r="119" spans="2:11" x14ac:dyDescent="0.2">
      <c r="B119" s="43"/>
      <c r="D119" t="s">
        <v>11</v>
      </c>
      <c r="E119" s="26">
        <v>2456</v>
      </c>
      <c r="F119">
        <v>2338</v>
      </c>
      <c r="G119">
        <v>1.0504704875962361</v>
      </c>
      <c r="H119" s="6">
        <v>-0.28018757327080895</v>
      </c>
      <c r="I119" s="6">
        <v>-0.1547360809833695</v>
      </c>
      <c r="J119" s="6">
        <v>-0.2801875732708089</v>
      </c>
      <c r="K119" s="22">
        <v>-0.1547360809833695</v>
      </c>
    </row>
    <row r="120" spans="2:11" x14ac:dyDescent="0.2">
      <c r="B120" s="43"/>
      <c r="D120" t="s">
        <v>12</v>
      </c>
      <c r="E120" s="26">
        <v>2134</v>
      </c>
      <c r="F120">
        <v>2338</v>
      </c>
      <c r="G120">
        <v>0.9127459366980325</v>
      </c>
      <c r="H120" s="6">
        <v>-0.1311074918566775</v>
      </c>
      <c r="I120" s="6">
        <v>-0.1547360809833695</v>
      </c>
      <c r="J120" s="6">
        <v>-0.13110749185667753</v>
      </c>
      <c r="K120" s="22">
        <v>-0.1547360809833695</v>
      </c>
    </row>
    <row r="121" spans="2:11" x14ac:dyDescent="0.2">
      <c r="B121" s="43"/>
      <c r="D121" t="s">
        <v>13</v>
      </c>
      <c r="E121" s="26">
        <v>1742</v>
      </c>
      <c r="F121">
        <v>2338</v>
      </c>
      <c r="G121">
        <v>0.74508126603934988</v>
      </c>
      <c r="H121" s="6">
        <v>-0.18369259606373006</v>
      </c>
      <c r="I121" s="6">
        <v>-0.1547360809833695</v>
      </c>
      <c r="J121" s="6">
        <v>-0.18369259606373009</v>
      </c>
      <c r="K121" s="22">
        <v>-0.1547360809833695</v>
      </c>
    </row>
    <row r="122" spans="2:11" x14ac:dyDescent="0.2">
      <c r="B122" s="43"/>
      <c r="C122" t="s">
        <v>26</v>
      </c>
      <c r="E122" s="26">
        <v>31801</v>
      </c>
      <c r="F122">
        <v>2338</v>
      </c>
      <c r="G122">
        <v>1.94311377245509</v>
      </c>
      <c r="H122" s="6"/>
      <c r="I122" s="6">
        <v>-0.1547360809833695</v>
      </c>
      <c r="J122" s="6"/>
      <c r="K122" s="22">
        <v>-0.1547360809833695</v>
      </c>
    </row>
    <row r="123" spans="2:11" x14ac:dyDescent="0.2">
      <c r="B123" s="43"/>
      <c r="C123" t="s">
        <v>8</v>
      </c>
      <c r="D123" t="s">
        <v>8</v>
      </c>
      <c r="E123" s="26">
        <v>9786</v>
      </c>
      <c r="F123">
        <v>2503</v>
      </c>
      <c r="G123">
        <v>3.9097083499800238</v>
      </c>
      <c r="H123" s="6"/>
      <c r="I123" s="6">
        <v>7.0573139435414878E-2</v>
      </c>
      <c r="J123" s="6"/>
      <c r="K123" s="22">
        <v>-9.5083152566883586E-2</v>
      </c>
    </row>
    <row r="124" spans="2:11" x14ac:dyDescent="0.2">
      <c r="B124" s="43"/>
      <c r="D124" t="s">
        <v>9</v>
      </c>
      <c r="E124" s="26">
        <v>8543</v>
      </c>
      <c r="F124">
        <v>2503</v>
      </c>
      <c r="G124">
        <v>3.4131042748701557</v>
      </c>
      <c r="H124" s="6">
        <v>-0.1270181892499489</v>
      </c>
      <c r="I124" s="6">
        <v>7.0573139435414878E-2</v>
      </c>
      <c r="J124" s="6">
        <v>-0.1270181892499489</v>
      </c>
      <c r="K124" s="22">
        <v>-9.5083152566883586E-2</v>
      </c>
    </row>
    <row r="125" spans="2:11" x14ac:dyDescent="0.2">
      <c r="B125" s="43"/>
      <c r="D125" t="s">
        <v>10</v>
      </c>
      <c r="E125" s="26">
        <v>6593</v>
      </c>
      <c r="F125">
        <v>2503</v>
      </c>
      <c r="G125">
        <v>2.6340391530163805</v>
      </c>
      <c r="H125" s="6">
        <v>-0.22825705255764947</v>
      </c>
      <c r="I125" s="6">
        <v>7.0573139435414878E-2</v>
      </c>
      <c r="J125" s="6">
        <v>-0.22825705255764953</v>
      </c>
      <c r="K125" s="22">
        <v>-9.5083152566883586E-2</v>
      </c>
    </row>
    <row r="126" spans="2:11" x14ac:dyDescent="0.2">
      <c r="B126" s="43"/>
      <c r="D126" t="s">
        <v>11</v>
      </c>
      <c r="E126" s="26">
        <v>5111</v>
      </c>
      <c r="F126">
        <v>2503</v>
      </c>
      <c r="G126">
        <v>2.0419496604075111</v>
      </c>
      <c r="H126" s="6">
        <v>-0.22478386167146971</v>
      </c>
      <c r="I126" s="6">
        <v>7.0573139435414878E-2</v>
      </c>
      <c r="J126" s="6">
        <v>-0.22478386167146974</v>
      </c>
      <c r="K126" s="22">
        <v>-9.5083152566883586E-2</v>
      </c>
    </row>
    <row r="127" spans="2:11" x14ac:dyDescent="0.2">
      <c r="B127" s="43"/>
      <c r="D127" t="s">
        <v>12</v>
      </c>
      <c r="E127" s="26">
        <v>3216</v>
      </c>
      <c r="F127">
        <v>2503</v>
      </c>
      <c r="G127">
        <v>1.2848581701957651</v>
      </c>
      <c r="H127" s="6">
        <v>-0.37076892975934261</v>
      </c>
      <c r="I127" s="6">
        <v>7.0573139435414878E-2</v>
      </c>
      <c r="J127" s="6">
        <v>-0.37076892975934261</v>
      </c>
      <c r="K127" s="22">
        <v>-9.5083152566883586E-2</v>
      </c>
    </row>
    <row r="128" spans="2:11" x14ac:dyDescent="0.2">
      <c r="B128" s="43"/>
      <c r="D128" t="s">
        <v>13</v>
      </c>
      <c r="E128" s="26">
        <v>2213</v>
      </c>
      <c r="F128">
        <v>2503</v>
      </c>
      <c r="G128">
        <v>0.8841390331602077</v>
      </c>
      <c r="H128" s="6">
        <v>-0.31187810945273636</v>
      </c>
      <c r="I128" s="6">
        <v>7.0573139435414878E-2</v>
      </c>
      <c r="J128" s="6">
        <v>-0.31187810945273631</v>
      </c>
      <c r="K128" s="22">
        <v>-9.5083152566883586E-2</v>
      </c>
    </row>
    <row r="129" spans="2:11" x14ac:dyDescent="0.2">
      <c r="B129" s="43"/>
      <c r="C129" t="s">
        <v>27</v>
      </c>
      <c r="E129" s="26">
        <v>35462</v>
      </c>
      <c r="F129">
        <v>2503</v>
      </c>
      <c r="G129">
        <v>2.3612997736050074</v>
      </c>
      <c r="H129" s="6"/>
      <c r="I129" s="6">
        <v>7.0573139435414878E-2</v>
      </c>
      <c r="J129" s="6"/>
      <c r="K129" s="22">
        <v>-9.5083152566883586E-2</v>
      </c>
    </row>
    <row r="130" spans="2:11" x14ac:dyDescent="0.2">
      <c r="B130" s="43"/>
      <c r="C130" t="s">
        <v>9</v>
      </c>
      <c r="D130" t="s">
        <v>9</v>
      </c>
      <c r="E130" s="26">
        <v>11236</v>
      </c>
      <c r="F130">
        <v>2959</v>
      </c>
      <c r="G130">
        <v>3.7972287935113216</v>
      </c>
      <c r="H130" s="6"/>
      <c r="I130" s="6">
        <v>0.18218138234119058</v>
      </c>
      <c r="J130" s="6"/>
      <c r="K130" s="22">
        <v>6.9775849602313811E-2</v>
      </c>
    </row>
    <row r="131" spans="2:11" x14ac:dyDescent="0.2">
      <c r="B131" s="43"/>
      <c r="D131" t="s">
        <v>10</v>
      </c>
      <c r="E131" s="26">
        <v>9943</v>
      </c>
      <c r="F131">
        <v>2959</v>
      </c>
      <c r="G131">
        <v>3.360256843528219</v>
      </c>
      <c r="H131" s="6">
        <v>-0.11507653969384128</v>
      </c>
      <c r="I131" s="6">
        <v>0.18218138234119058</v>
      </c>
      <c r="J131" s="6">
        <v>-0.11507653969384123</v>
      </c>
      <c r="K131" s="22">
        <v>6.9775849602313811E-2</v>
      </c>
    </row>
    <row r="132" spans="2:11" x14ac:dyDescent="0.2">
      <c r="B132" s="43"/>
      <c r="D132" t="s">
        <v>11</v>
      </c>
      <c r="E132" s="26">
        <v>7543</v>
      </c>
      <c r="F132">
        <v>2959</v>
      </c>
      <c r="G132">
        <v>2.5491720175735044</v>
      </c>
      <c r="H132" s="6">
        <v>-0.24137584230111639</v>
      </c>
      <c r="I132" s="6">
        <v>0.18218138234119058</v>
      </c>
      <c r="J132" s="6">
        <v>-0.24137584230111636</v>
      </c>
      <c r="K132" s="22">
        <v>6.9775849602313811E-2</v>
      </c>
    </row>
    <row r="133" spans="2:11" x14ac:dyDescent="0.2">
      <c r="B133" s="43"/>
      <c r="D133" t="s">
        <v>12</v>
      </c>
      <c r="E133" s="26">
        <v>5317</v>
      </c>
      <c r="F133">
        <v>2959</v>
      </c>
      <c r="G133">
        <v>1.7968908415005069</v>
      </c>
      <c r="H133" s="6">
        <v>-0.29510804719607581</v>
      </c>
      <c r="I133" s="6">
        <v>0.18218138234119058</v>
      </c>
      <c r="J133" s="6">
        <v>-0.29510804719607581</v>
      </c>
      <c r="K133" s="22">
        <v>6.9775849602313811E-2</v>
      </c>
    </row>
    <row r="134" spans="2:11" x14ac:dyDescent="0.2">
      <c r="B134" s="43"/>
      <c r="D134" t="s">
        <v>13</v>
      </c>
      <c r="E134" s="26">
        <v>3157</v>
      </c>
      <c r="F134">
        <v>2959</v>
      </c>
      <c r="G134">
        <v>1.0669144981412639</v>
      </c>
      <c r="H134" s="6">
        <v>-0.40624412262554072</v>
      </c>
      <c r="I134" s="6">
        <v>0.18218138234119058</v>
      </c>
      <c r="J134" s="6">
        <v>-0.40624412262554072</v>
      </c>
      <c r="K134" s="22">
        <v>6.9775849602313811E-2</v>
      </c>
    </row>
    <row r="135" spans="2:11" x14ac:dyDescent="0.2">
      <c r="B135" s="43"/>
      <c r="C135" t="s">
        <v>28</v>
      </c>
      <c r="E135" s="26">
        <v>37196</v>
      </c>
      <c r="F135">
        <v>2959</v>
      </c>
      <c r="G135">
        <v>2.5140925988509633</v>
      </c>
      <c r="H135" s="6"/>
      <c r="I135" s="6">
        <v>0.18218138234119058</v>
      </c>
      <c r="J135" s="6"/>
      <c r="K135" s="22">
        <v>6.9775849602313811E-2</v>
      </c>
    </row>
    <row r="136" spans="2:11" x14ac:dyDescent="0.2">
      <c r="B136" s="43"/>
      <c r="C136" t="s">
        <v>10</v>
      </c>
      <c r="D136" t="s">
        <v>10</v>
      </c>
      <c r="E136" s="26">
        <v>13456</v>
      </c>
      <c r="F136">
        <v>3437</v>
      </c>
      <c r="G136">
        <v>3.9150421879546116</v>
      </c>
      <c r="H136" s="6"/>
      <c r="I136" s="6">
        <v>0.16154106116931397</v>
      </c>
      <c r="J136" s="6"/>
      <c r="K136" s="22">
        <v>0.242588575560376</v>
      </c>
    </row>
    <row r="137" spans="2:11" x14ac:dyDescent="0.2">
      <c r="B137" s="43"/>
      <c r="D137" t="s">
        <v>11</v>
      </c>
      <c r="E137" s="26">
        <v>11125</v>
      </c>
      <c r="F137">
        <v>3437</v>
      </c>
      <c r="G137">
        <v>3.2368344486470759</v>
      </c>
      <c r="H137" s="6">
        <v>-0.17323127229488705</v>
      </c>
      <c r="I137" s="6">
        <v>0.16154106116931397</v>
      </c>
      <c r="J137" s="6">
        <v>-0.17323127229488705</v>
      </c>
      <c r="K137" s="22">
        <v>0.242588575560376</v>
      </c>
    </row>
    <row r="138" spans="2:11" x14ac:dyDescent="0.2">
      <c r="B138" s="43"/>
      <c r="D138" t="s">
        <v>12</v>
      </c>
      <c r="E138" s="26">
        <v>8528</v>
      </c>
      <c r="F138">
        <v>3437</v>
      </c>
      <c r="G138">
        <v>2.4812336339831247</v>
      </c>
      <c r="H138" s="6">
        <v>-0.23343820224719106</v>
      </c>
      <c r="I138" s="6">
        <v>0.16154106116931397</v>
      </c>
      <c r="J138" s="6">
        <v>-0.233438202247191</v>
      </c>
      <c r="K138" s="22">
        <v>0.242588575560376</v>
      </c>
    </row>
    <row r="139" spans="2:11" x14ac:dyDescent="0.2">
      <c r="B139" s="43"/>
      <c r="D139" t="s">
        <v>13</v>
      </c>
      <c r="E139" s="26">
        <v>5789</v>
      </c>
      <c r="F139">
        <v>3437</v>
      </c>
      <c r="G139">
        <v>1.6843177189409368</v>
      </c>
      <c r="H139" s="6">
        <v>-0.32117729831144465</v>
      </c>
      <c r="I139" s="6">
        <v>0.16154106116931397</v>
      </c>
      <c r="J139" s="6">
        <v>-0.32117729831144465</v>
      </c>
      <c r="K139" s="22">
        <v>0.242588575560376</v>
      </c>
    </row>
    <row r="140" spans="2:11" x14ac:dyDescent="0.2">
      <c r="B140" s="43"/>
      <c r="C140" t="s">
        <v>29</v>
      </c>
      <c r="E140" s="26">
        <v>38898</v>
      </c>
      <c r="F140">
        <v>3437</v>
      </c>
      <c r="G140">
        <v>2.8293569973814372</v>
      </c>
      <c r="H140" s="6"/>
      <c r="I140" s="6">
        <v>0.16154106116931397</v>
      </c>
      <c r="J140" s="6"/>
      <c r="K140" s="22">
        <v>0.242588575560376</v>
      </c>
    </row>
    <row r="141" spans="2:11" x14ac:dyDescent="0.2">
      <c r="B141" s="43"/>
      <c r="C141" t="s">
        <v>11</v>
      </c>
      <c r="D141" t="s">
        <v>11</v>
      </c>
      <c r="E141" s="26">
        <v>12673</v>
      </c>
      <c r="F141">
        <v>3225</v>
      </c>
      <c r="G141">
        <v>3.9296124031007751</v>
      </c>
      <c r="H141" s="6"/>
      <c r="I141" s="6">
        <v>-6.1681699156240909E-2</v>
      </c>
      <c r="J141" s="6"/>
      <c r="K141" s="22">
        <v>0.16594360086767895</v>
      </c>
    </row>
    <row r="142" spans="2:11" x14ac:dyDescent="0.2">
      <c r="B142" s="43"/>
      <c r="D142" t="s">
        <v>12</v>
      </c>
      <c r="E142" s="26">
        <v>10987</v>
      </c>
      <c r="F142">
        <v>3225</v>
      </c>
      <c r="G142">
        <v>3.4068217054263568</v>
      </c>
      <c r="H142" s="6">
        <v>-0.13303874378600167</v>
      </c>
      <c r="I142" s="6">
        <v>-6.1681699156240909E-2</v>
      </c>
      <c r="J142" s="6">
        <v>-0.13303874378600172</v>
      </c>
      <c r="K142" s="22">
        <v>0.16594360086767895</v>
      </c>
    </row>
    <row r="143" spans="2:11" x14ac:dyDescent="0.2">
      <c r="B143" s="43"/>
      <c r="D143" t="s">
        <v>13</v>
      </c>
      <c r="E143" s="26">
        <v>8468</v>
      </c>
      <c r="F143">
        <v>3225</v>
      </c>
      <c r="G143">
        <v>2.6257364341085272</v>
      </c>
      <c r="H143" s="6">
        <v>-0.22927095658505509</v>
      </c>
      <c r="I143" s="6">
        <v>-6.1681699156240909E-2</v>
      </c>
      <c r="J143" s="6">
        <v>-0.22927095658505506</v>
      </c>
      <c r="K143" s="22">
        <v>0.16594360086767895</v>
      </c>
    </row>
    <row r="144" spans="2:11" x14ac:dyDescent="0.2">
      <c r="B144" s="43"/>
      <c r="C144" t="s">
        <v>23</v>
      </c>
      <c r="E144" s="26">
        <v>32128</v>
      </c>
      <c r="F144">
        <v>3225</v>
      </c>
      <c r="G144">
        <v>3.3207235142118865</v>
      </c>
      <c r="H144" s="6"/>
      <c r="I144" s="6">
        <v>-6.1681699156240909E-2</v>
      </c>
      <c r="J144" s="6"/>
      <c r="K144" s="22">
        <v>0.16594360086767895</v>
      </c>
    </row>
    <row r="145" spans="2:11" x14ac:dyDescent="0.2">
      <c r="B145" s="43"/>
      <c r="C145" t="s">
        <v>12</v>
      </c>
      <c r="D145" t="s">
        <v>12</v>
      </c>
      <c r="E145" s="26">
        <v>13764</v>
      </c>
      <c r="F145">
        <v>3593</v>
      </c>
      <c r="G145">
        <v>3.8307820762593932</v>
      </c>
      <c r="H145" s="6"/>
      <c r="I145" s="6">
        <v>0.11410852713178295</v>
      </c>
      <c r="J145" s="6"/>
      <c r="K145" s="22">
        <v>0.29898770788141721</v>
      </c>
    </row>
    <row r="146" spans="2:11" x14ac:dyDescent="0.2">
      <c r="B146" s="43"/>
      <c r="D146" t="s">
        <v>13</v>
      </c>
      <c r="E146" s="26">
        <v>12112</v>
      </c>
      <c r="F146">
        <v>3593</v>
      </c>
      <c r="G146">
        <v>3.3709991650431395</v>
      </c>
      <c r="H146" s="6">
        <v>-0.12002324905550708</v>
      </c>
      <c r="I146" s="6">
        <v>0.11410852713178295</v>
      </c>
      <c r="J146" s="6">
        <v>-0.12002324905550713</v>
      </c>
      <c r="K146" s="22">
        <v>0.29898770788141721</v>
      </c>
    </row>
    <row r="147" spans="2:11" x14ac:dyDescent="0.2">
      <c r="B147" s="43"/>
      <c r="C147" t="s">
        <v>30</v>
      </c>
      <c r="E147" s="26">
        <v>25876</v>
      </c>
      <c r="F147">
        <v>3593</v>
      </c>
      <c r="G147">
        <v>3.6008906206512661</v>
      </c>
      <c r="H147" s="6"/>
      <c r="I147" s="6">
        <v>0.11410852713178295</v>
      </c>
      <c r="J147" s="6"/>
      <c r="K147" s="22">
        <v>0.29898770788141721</v>
      </c>
    </row>
    <row r="148" spans="2:11" x14ac:dyDescent="0.2">
      <c r="B148" s="43"/>
      <c r="C148" t="s">
        <v>13</v>
      </c>
      <c r="D148" t="s">
        <v>13</v>
      </c>
      <c r="E148" s="26">
        <v>14687</v>
      </c>
      <c r="F148">
        <v>3731</v>
      </c>
      <c r="G148">
        <v>3.936478155990351</v>
      </c>
      <c r="H148" s="6"/>
      <c r="I148" s="6">
        <v>3.8408015585861398E-2</v>
      </c>
      <c r="J148" s="6"/>
      <c r="K148" s="22">
        <v>0.34887924801156905</v>
      </c>
    </row>
    <row r="149" spans="2:11" x14ac:dyDescent="0.2">
      <c r="B149" s="44"/>
      <c r="C149" t="s">
        <v>24</v>
      </c>
      <c r="E149" s="26">
        <v>14687</v>
      </c>
      <c r="F149">
        <v>3731</v>
      </c>
      <c r="G149">
        <v>3.936478155990351</v>
      </c>
      <c r="H149" s="6"/>
      <c r="I149" s="6">
        <v>3.8408015585861398E-2</v>
      </c>
      <c r="J149" s="6"/>
      <c r="K149" s="22">
        <v>0.34887924801156905</v>
      </c>
    </row>
    <row r="150" spans="2:11" x14ac:dyDescent="0.2">
      <c r="B150" s="26" t="s">
        <v>21</v>
      </c>
      <c r="E150" s="26">
        <v>259173</v>
      </c>
      <c r="F150">
        <v>3731</v>
      </c>
      <c r="G150">
        <v>2.454139507311035</v>
      </c>
      <c r="H150" s="6"/>
      <c r="I150" s="6"/>
      <c r="J150" s="6"/>
      <c r="K150" s="22"/>
    </row>
    <row r="151" spans="2:11" x14ac:dyDescent="0.2">
      <c r="B151" s="31" t="s">
        <v>17</v>
      </c>
      <c r="C151" s="32"/>
      <c r="D151" s="29"/>
      <c r="E151" s="27">
        <v>331361</v>
      </c>
      <c r="F151" s="25">
        <v>3731</v>
      </c>
      <c r="G151" s="25">
        <v>2.4880723785836931</v>
      </c>
      <c r="H151" s="23"/>
      <c r="I151" s="23"/>
      <c r="J151" s="23"/>
      <c r="K151"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6C121-B98F-614A-B345-3D2E0117ACAA}">
  <dimension ref="A9:B13"/>
  <sheetViews>
    <sheetView workbookViewId="0">
      <selection activeCell="I4" sqref="I4"/>
    </sheetView>
  </sheetViews>
  <sheetFormatPr baseColWidth="10" defaultRowHeight="16" x14ac:dyDescent="0.2"/>
  <cols>
    <col min="1" max="1" width="14.6640625" bestFit="1" customWidth="1"/>
    <col min="2" max="2" width="15.1640625" bestFit="1" customWidth="1"/>
  </cols>
  <sheetData>
    <row r="9" spans="1:2" x14ac:dyDescent="0.2">
      <c r="A9" s="13" t="s">
        <v>0</v>
      </c>
      <c r="B9" s="14" t="s">
        <v>39</v>
      </c>
    </row>
    <row r="10" spans="1:2" x14ac:dyDescent="0.2">
      <c r="A10" s="42" t="s">
        <v>5</v>
      </c>
      <c r="B10" s="42">
        <v>2.6041801632736856</v>
      </c>
    </row>
    <row r="11" spans="1:2" x14ac:dyDescent="0.2">
      <c r="A11" s="43" t="s">
        <v>14</v>
      </c>
      <c r="B11" s="43">
        <v>2.4058974651663592</v>
      </c>
    </row>
    <row r="12" spans="1:2" x14ac:dyDescent="0.2">
      <c r="A12" s="44" t="s">
        <v>15</v>
      </c>
      <c r="B12" s="43">
        <v>2.454139507311035</v>
      </c>
    </row>
    <row r="13" spans="1:2" x14ac:dyDescent="0.2">
      <c r="A13" s="14" t="s">
        <v>17</v>
      </c>
      <c r="B13" s="44">
        <v>2.4880723785836931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B4837-27F3-304D-960E-0B28E4A4E592}">
  <dimension ref="A9:F55"/>
  <sheetViews>
    <sheetView workbookViewId="0">
      <selection activeCell="F6" sqref="F6"/>
    </sheetView>
  </sheetViews>
  <sheetFormatPr baseColWidth="10" defaultRowHeight="16" x14ac:dyDescent="0.2"/>
  <cols>
    <col min="1" max="1" width="23" customWidth="1"/>
    <col min="2" max="2" width="14.33203125" bestFit="1" customWidth="1"/>
    <col min="3" max="5" width="14.6640625" bestFit="1" customWidth="1"/>
    <col min="6" max="6" width="10.83203125" bestFit="1" customWidth="1"/>
    <col min="7" max="7" width="9.1640625" bestFit="1" customWidth="1"/>
    <col min="8" max="8" width="7.83203125" bestFit="1" customWidth="1"/>
    <col min="9" max="9" width="12.5" bestFit="1" customWidth="1"/>
    <col min="10" max="10" width="14.6640625" bestFit="1" customWidth="1"/>
    <col min="11" max="11" width="9.1640625" bestFit="1" customWidth="1"/>
    <col min="12" max="12" width="7.83203125" bestFit="1" customWidth="1"/>
    <col min="13" max="13" width="12.5" bestFit="1" customWidth="1"/>
    <col min="14" max="14" width="14.6640625" bestFit="1" customWidth="1"/>
    <col min="15" max="15" width="9.1640625" bestFit="1" customWidth="1"/>
    <col min="16" max="16" width="7.83203125" bestFit="1" customWidth="1"/>
    <col min="17" max="17" width="12.5" bestFit="1" customWidth="1"/>
    <col min="18" max="18" width="14.6640625" bestFit="1" customWidth="1"/>
    <col min="19" max="19" width="9.1640625" bestFit="1" customWidth="1"/>
    <col min="20" max="20" width="7.83203125" bestFit="1" customWidth="1"/>
    <col min="21" max="21" width="12.5" bestFit="1" customWidth="1"/>
    <col min="22" max="22" width="14.6640625" bestFit="1" customWidth="1"/>
    <col min="23" max="23" width="9.1640625" bestFit="1" customWidth="1"/>
    <col min="24" max="24" width="7.83203125" bestFit="1" customWidth="1"/>
    <col min="25" max="25" width="12.5" bestFit="1" customWidth="1"/>
    <col min="26" max="26" width="14.6640625" bestFit="1" customWidth="1"/>
    <col min="27" max="27" width="9.1640625" bestFit="1" customWidth="1"/>
    <col min="28" max="28" width="7.83203125" bestFit="1" customWidth="1"/>
    <col min="29" max="29" width="12.5" bestFit="1" customWidth="1"/>
    <col min="30" max="30" width="14.6640625" bestFit="1" customWidth="1"/>
    <col min="31" max="31" width="9.1640625" bestFit="1" customWidth="1"/>
    <col min="32" max="32" width="7.33203125" bestFit="1" customWidth="1"/>
    <col min="33" max="33" width="12.5" bestFit="1" customWidth="1"/>
  </cols>
  <sheetData>
    <row r="9" spans="1:6" x14ac:dyDescent="0.2">
      <c r="A9" s="28" t="s">
        <v>22</v>
      </c>
      <c r="B9" s="29"/>
      <c r="C9" s="13" t="s">
        <v>0</v>
      </c>
      <c r="D9" s="31"/>
      <c r="E9" s="32"/>
      <c r="F9" s="29"/>
    </row>
    <row r="10" spans="1:6" x14ac:dyDescent="0.2">
      <c r="A10" s="13" t="s">
        <v>1</v>
      </c>
      <c r="B10" s="4" t="s">
        <v>3</v>
      </c>
      <c r="C10" s="31" t="s">
        <v>5</v>
      </c>
      <c r="D10" s="32" t="s">
        <v>14</v>
      </c>
      <c r="E10" s="29" t="s">
        <v>15</v>
      </c>
      <c r="F10" s="14" t="s">
        <v>17</v>
      </c>
    </row>
    <row r="11" spans="1:6" x14ac:dyDescent="0.2">
      <c r="A11" s="42" t="s">
        <v>6</v>
      </c>
      <c r="B11" s="42" t="s">
        <v>6</v>
      </c>
      <c r="C11" s="41"/>
      <c r="D11" s="34"/>
      <c r="E11" s="34"/>
      <c r="F11" s="33"/>
    </row>
    <row r="12" spans="1:6" x14ac:dyDescent="0.2">
      <c r="A12" s="43"/>
      <c r="B12" s="43" t="s">
        <v>7</v>
      </c>
      <c r="C12" s="35">
        <v>-4.1035661944308806E-2</v>
      </c>
      <c r="D12" s="6">
        <v>-0.18726591760299627</v>
      </c>
      <c r="E12" s="6">
        <v>-0.18040560992836244</v>
      </c>
      <c r="F12" s="22">
        <v>-0.13636910135747404</v>
      </c>
    </row>
    <row r="13" spans="1:6" x14ac:dyDescent="0.2">
      <c r="A13" s="43"/>
      <c r="B13" s="43" t="s">
        <v>8</v>
      </c>
      <c r="C13" s="35">
        <v>-0.12226184411614865</v>
      </c>
      <c r="D13" s="6">
        <v>-0.19354838709677422</v>
      </c>
      <c r="E13" s="6">
        <v>-0.19118552259017602</v>
      </c>
      <c r="F13" s="22">
        <v>-0.16641309762535239</v>
      </c>
    </row>
    <row r="14" spans="1:6" x14ac:dyDescent="0.2">
      <c r="A14" s="43"/>
      <c r="B14" s="43" t="s">
        <v>9</v>
      </c>
      <c r="C14" s="35">
        <v>-4.0626813697040146E-2</v>
      </c>
      <c r="D14" s="6">
        <v>-0.25714285714285706</v>
      </c>
      <c r="E14" s="6">
        <v>-0.16940639269406391</v>
      </c>
      <c r="F14" s="22">
        <v>-0.14956519222388531</v>
      </c>
    </row>
    <row r="15" spans="1:6" x14ac:dyDescent="0.2">
      <c r="A15" s="43"/>
      <c r="B15" s="43" t="s">
        <v>10</v>
      </c>
      <c r="C15" s="35">
        <v>-0.13914095583787045</v>
      </c>
      <c r="D15" s="6">
        <v>-0.61538461538461542</v>
      </c>
      <c r="E15" s="6">
        <v>-0.20817298882169688</v>
      </c>
      <c r="F15" s="22">
        <v>-0.30162640842048011</v>
      </c>
    </row>
    <row r="16" spans="1:6" x14ac:dyDescent="0.2">
      <c r="A16" s="43"/>
      <c r="B16" s="43" t="s">
        <v>11</v>
      </c>
      <c r="C16" s="35">
        <v>-1.6163035839775214E-2</v>
      </c>
      <c r="D16" s="6">
        <v>-0.57999999999999996</v>
      </c>
      <c r="E16" s="6">
        <v>-0.23351076139782459</v>
      </c>
      <c r="F16" s="22">
        <v>-0.17327693112723372</v>
      </c>
    </row>
    <row r="17" spans="1:6" x14ac:dyDescent="0.2">
      <c r="A17" s="43"/>
      <c r="B17" s="43" t="s">
        <v>12</v>
      </c>
      <c r="C17" s="35">
        <v>-0.3428571428571428</v>
      </c>
      <c r="D17" s="6">
        <v>-0.38095238095238099</v>
      </c>
      <c r="E17" s="6">
        <v>-6.0990338164251298E-2</v>
      </c>
      <c r="F17" s="22">
        <v>-0.2708283991914216</v>
      </c>
    </row>
    <row r="18" spans="1:6" x14ac:dyDescent="0.2">
      <c r="A18" s="44"/>
      <c r="B18" s="44" t="s">
        <v>13</v>
      </c>
      <c r="C18" s="35">
        <v>-0.41304347826086957</v>
      </c>
      <c r="D18" s="6">
        <v>-0.61538461538461542</v>
      </c>
      <c r="E18" s="6">
        <v>-0.25369774919614141</v>
      </c>
      <c r="F18" s="22">
        <v>-0.3728724225721326</v>
      </c>
    </row>
    <row r="19" spans="1:6" x14ac:dyDescent="0.2">
      <c r="A19" s="26" t="s">
        <v>25</v>
      </c>
      <c r="C19" s="35"/>
      <c r="D19" s="6"/>
      <c r="E19" s="6"/>
      <c r="F19" s="22"/>
    </row>
    <row r="20" spans="1:6" x14ac:dyDescent="0.2">
      <c r="A20" s="42" t="s">
        <v>7</v>
      </c>
      <c r="B20" s="42" t="s">
        <v>7</v>
      </c>
      <c r="C20" s="35"/>
      <c r="D20" s="6"/>
      <c r="E20" s="6"/>
      <c r="F20" s="22"/>
    </row>
    <row r="21" spans="1:6" x14ac:dyDescent="0.2">
      <c r="A21" s="43"/>
      <c r="B21" s="43" t="s">
        <v>8</v>
      </c>
      <c r="C21" s="35">
        <v>-9.8406747891283924E-2</v>
      </c>
      <c r="D21" s="6">
        <v>-0.47247706422018343</v>
      </c>
      <c r="E21" s="6">
        <v>-0.14970526081637192</v>
      </c>
      <c r="F21" s="22">
        <v>-0.26733342010019501</v>
      </c>
    </row>
    <row r="22" spans="1:6" x14ac:dyDescent="0.2">
      <c r="A22" s="43"/>
      <c r="B22" s="43" t="s">
        <v>9</v>
      </c>
      <c r="C22" s="35">
        <v>-0.11018711018711015</v>
      </c>
      <c r="D22" s="6">
        <v>-0.42391304347826092</v>
      </c>
      <c r="E22" s="6">
        <v>-0.29090909090909095</v>
      </c>
      <c r="F22" s="22">
        <v>-0.26472141247011738</v>
      </c>
    </row>
    <row r="23" spans="1:6" x14ac:dyDescent="0.2">
      <c r="A23" s="43"/>
      <c r="B23" s="43" t="s">
        <v>10</v>
      </c>
      <c r="C23" s="35">
        <v>-0.16880841121495332</v>
      </c>
      <c r="D23" s="6">
        <v>-0.20754716981132074</v>
      </c>
      <c r="E23" s="6">
        <v>-0.37059583102748567</v>
      </c>
      <c r="F23" s="22">
        <v>-0.24415891543032073</v>
      </c>
    </row>
    <row r="24" spans="1:6" x14ac:dyDescent="0.2">
      <c r="A24" s="43"/>
      <c r="B24" s="43" t="s">
        <v>11</v>
      </c>
      <c r="C24" s="35">
        <v>-0.14968376669009142</v>
      </c>
      <c r="D24" s="6">
        <v>-0.33333333333333337</v>
      </c>
      <c r="E24" s="6">
        <v>-0.28018757327080895</v>
      </c>
      <c r="F24" s="22">
        <v>-0.23009758301480085</v>
      </c>
    </row>
    <row r="25" spans="1:6" x14ac:dyDescent="0.2">
      <c r="A25" s="43"/>
      <c r="B25" s="43" t="s">
        <v>12</v>
      </c>
      <c r="C25" s="35">
        <v>-0.38016528925619836</v>
      </c>
      <c r="D25" s="6">
        <v>-0.21428571428571422</v>
      </c>
      <c r="E25" s="6">
        <v>-0.1311074918566775</v>
      </c>
      <c r="F25" s="22">
        <v>-0.28145533826876123</v>
      </c>
    </row>
    <row r="26" spans="1:6" x14ac:dyDescent="0.2">
      <c r="A26" s="44"/>
      <c r="B26" s="44" t="s">
        <v>13</v>
      </c>
      <c r="C26" s="35">
        <v>-0.21466666666666667</v>
      </c>
      <c r="D26" s="6">
        <v>-0.49090909090909096</v>
      </c>
      <c r="E26" s="6">
        <v>-0.18369259606373006</v>
      </c>
      <c r="F26" s="22">
        <v>-0.26870354677029434</v>
      </c>
    </row>
    <row r="27" spans="1:6" x14ac:dyDescent="0.2">
      <c r="A27" s="26" t="s">
        <v>26</v>
      </c>
      <c r="C27" s="35"/>
      <c r="D27" s="6"/>
      <c r="E27" s="6"/>
      <c r="F27" s="22"/>
    </row>
    <row r="28" spans="1:6" x14ac:dyDescent="0.2">
      <c r="A28" s="42" t="s">
        <v>8</v>
      </c>
      <c r="B28" s="42" t="s">
        <v>8</v>
      </c>
      <c r="C28" s="35"/>
      <c r="D28" s="6"/>
      <c r="E28" s="6"/>
      <c r="F28" s="22"/>
    </row>
    <row r="29" spans="1:6" x14ac:dyDescent="0.2">
      <c r="A29" s="43"/>
      <c r="B29" s="43" t="s">
        <v>9</v>
      </c>
      <c r="C29" s="35">
        <v>-9.3406593406593394E-2</v>
      </c>
      <c r="D29" s="6">
        <v>-0.42372881355932202</v>
      </c>
      <c r="E29" s="6">
        <v>-0.1270181892499489</v>
      </c>
      <c r="F29" s="22">
        <v>-0.23620464381329384</v>
      </c>
    </row>
    <row r="30" spans="1:6" x14ac:dyDescent="0.2">
      <c r="A30" s="43"/>
      <c r="B30" s="43" t="s">
        <v>10</v>
      </c>
      <c r="C30" s="35">
        <v>-5.4545454545454543E-2</v>
      </c>
      <c r="D30" s="6">
        <v>-0.15294117647058833</v>
      </c>
      <c r="E30" s="6">
        <v>-0.22825705255764947</v>
      </c>
      <c r="F30" s="22">
        <v>-0.15017808274252267</v>
      </c>
    </row>
    <row r="31" spans="1:6" x14ac:dyDescent="0.2">
      <c r="A31" s="43"/>
      <c r="B31" s="43" t="s">
        <v>11</v>
      </c>
      <c r="C31" s="35">
        <v>-0.28012820512820519</v>
      </c>
      <c r="D31" s="6">
        <v>-0.35185185185185186</v>
      </c>
      <c r="E31" s="6">
        <v>-0.22478386167146971</v>
      </c>
      <c r="F31" s="22">
        <v>-0.28250895890295835</v>
      </c>
    </row>
    <row r="32" spans="1:6" x14ac:dyDescent="0.2">
      <c r="A32" s="43"/>
      <c r="B32" s="43" t="s">
        <v>12</v>
      </c>
      <c r="C32" s="35">
        <v>-0.18076580587711477</v>
      </c>
      <c r="D32" s="6">
        <v>-0.37142857142857144</v>
      </c>
      <c r="E32" s="6">
        <v>-0.37076892975934261</v>
      </c>
      <c r="F32" s="22">
        <v>-0.30326350196598278</v>
      </c>
    </row>
    <row r="33" spans="1:6" x14ac:dyDescent="0.2">
      <c r="A33" s="44"/>
      <c r="B33" s="44" t="s">
        <v>13</v>
      </c>
      <c r="C33" s="35">
        <v>-0.5304347826086957</v>
      </c>
      <c r="D33" s="6">
        <v>-0.30113636363636359</v>
      </c>
      <c r="E33" s="6">
        <v>-0.31187810945273636</v>
      </c>
      <c r="F33" s="22">
        <v>-0.40079870777665694</v>
      </c>
    </row>
    <row r="34" spans="1:6" x14ac:dyDescent="0.2">
      <c r="A34" s="26" t="s">
        <v>27</v>
      </c>
      <c r="C34" s="35"/>
      <c r="D34" s="6"/>
      <c r="E34" s="6"/>
      <c r="F34" s="22"/>
    </row>
    <row r="35" spans="1:6" x14ac:dyDescent="0.2">
      <c r="A35" s="42" t="s">
        <v>9</v>
      </c>
      <c r="B35" s="42" t="s">
        <v>9</v>
      </c>
      <c r="C35" s="35"/>
      <c r="D35" s="6"/>
      <c r="E35" s="6"/>
      <c r="F35" s="22"/>
    </row>
    <row r="36" spans="1:6" x14ac:dyDescent="0.2">
      <c r="A36" s="43"/>
      <c r="B36" s="43" t="s">
        <v>10</v>
      </c>
      <c r="C36" s="35">
        <v>-0.19117647058823531</v>
      </c>
      <c r="D36" s="6">
        <v>-0.20468557336621451</v>
      </c>
      <c r="E36" s="6">
        <v>-0.11507653969384128</v>
      </c>
      <c r="F36" s="22">
        <v>-0.17100166639631492</v>
      </c>
    </row>
    <row r="37" spans="1:6" x14ac:dyDescent="0.2">
      <c r="A37" s="43"/>
      <c r="B37" s="43" t="s">
        <v>11</v>
      </c>
      <c r="C37" s="35">
        <v>-0.12192513368983962</v>
      </c>
      <c r="D37" s="6">
        <v>-0.27906976744186046</v>
      </c>
      <c r="E37" s="6">
        <v>-0.24137584230111639</v>
      </c>
      <c r="F37" s="22">
        <v>-0.21705723179803041</v>
      </c>
    </row>
    <row r="38" spans="1:6" x14ac:dyDescent="0.2">
      <c r="A38" s="43"/>
      <c r="B38" s="43" t="s">
        <v>12</v>
      </c>
      <c r="C38" s="35">
        <v>-0.17783191230207063</v>
      </c>
      <c r="D38" s="6">
        <v>-0.28172043010752695</v>
      </c>
      <c r="E38" s="6">
        <v>-0.29510804719607581</v>
      </c>
      <c r="F38" s="22">
        <v>-0.25006491151196952</v>
      </c>
    </row>
    <row r="39" spans="1:6" x14ac:dyDescent="0.2">
      <c r="A39" s="44"/>
      <c r="B39" s="44" t="s">
        <v>13</v>
      </c>
      <c r="C39" s="35">
        <v>-0.28148148148148144</v>
      </c>
      <c r="D39" s="6">
        <v>-0.17664670658682638</v>
      </c>
      <c r="E39" s="6">
        <v>-0.40624412262554072</v>
      </c>
      <c r="F39" s="22">
        <v>-0.28988017645363534</v>
      </c>
    </row>
    <row r="40" spans="1:6" x14ac:dyDescent="0.2">
      <c r="A40" s="26" t="s">
        <v>28</v>
      </c>
      <c r="C40" s="35"/>
      <c r="D40" s="6"/>
      <c r="E40" s="6"/>
      <c r="F40" s="22"/>
    </row>
    <row r="41" spans="1:6" x14ac:dyDescent="0.2">
      <c r="A41" s="42" t="s">
        <v>10</v>
      </c>
      <c r="B41" s="42" t="s">
        <v>10</v>
      </c>
      <c r="C41" s="35"/>
      <c r="D41" s="6"/>
      <c r="E41" s="6"/>
      <c r="F41" s="22"/>
    </row>
    <row r="42" spans="1:6" x14ac:dyDescent="0.2">
      <c r="A42" s="43"/>
      <c r="B42" s="43" t="s">
        <v>11</v>
      </c>
      <c r="C42" s="35">
        <v>-0.19913419913419919</v>
      </c>
      <c r="D42" s="6">
        <v>-0.24933214603739978</v>
      </c>
      <c r="E42" s="6">
        <v>-0.17323127229488705</v>
      </c>
      <c r="F42" s="22">
        <v>-0.2082567542843011</v>
      </c>
    </row>
    <row r="43" spans="1:6" x14ac:dyDescent="0.2">
      <c r="A43" s="43"/>
      <c r="B43" s="43" t="s">
        <v>12</v>
      </c>
      <c r="C43" s="35">
        <v>-0.20702702702702702</v>
      </c>
      <c r="D43" s="6">
        <v>-0.14234875444839865</v>
      </c>
      <c r="E43" s="6">
        <v>-0.23343820224719106</v>
      </c>
      <c r="F43" s="22">
        <v>-0.1945309834605061</v>
      </c>
    </row>
    <row r="44" spans="1:6" x14ac:dyDescent="0.2">
      <c r="A44" s="44"/>
      <c r="B44" s="44" t="s">
        <v>13</v>
      </c>
      <c r="C44" s="35">
        <v>-0.28561690524880706</v>
      </c>
      <c r="D44" s="6">
        <v>-0.47994467496542181</v>
      </c>
      <c r="E44" s="6">
        <v>-0.32117729831144465</v>
      </c>
      <c r="F44" s="22">
        <v>-0.36669645300886305</v>
      </c>
    </row>
    <row r="45" spans="1:6" x14ac:dyDescent="0.2">
      <c r="A45" s="26" t="s">
        <v>29</v>
      </c>
      <c r="C45" s="35"/>
      <c r="D45" s="6"/>
      <c r="E45" s="6"/>
      <c r="F45" s="22"/>
    </row>
    <row r="46" spans="1:6" x14ac:dyDescent="0.2">
      <c r="A46" s="42" t="s">
        <v>11</v>
      </c>
      <c r="B46" s="42" t="s">
        <v>11</v>
      </c>
      <c r="C46" s="35"/>
      <c r="D46" s="6"/>
      <c r="E46" s="6"/>
      <c r="F46" s="22"/>
    </row>
    <row r="47" spans="1:6" x14ac:dyDescent="0.2">
      <c r="A47" s="43"/>
      <c r="B47" s="43" t="s">
        <v>12</v>
      </c>
      <c r="C47" s="35">
        <v>-0.19757220594390965</v>
      </c>
      <c r="D47" s="6">
        <v>-0.21914893617021278</v>
      </c>
      <c r="E47" s="6">
        <v>-0.13303874378600167</v>
      </c>
      <c r="F47" s="22">
        <v>-0.18400747533485956</v>
      </c>
    </row>
    <row r="48" spans="1:6" x14ac:dyDescent="0.2">
      <c r="A48" s="44"/>
      <c r="B48" s="44" t="s">
        <v>13</v>
      </c>
      <c r="C48" s="35">
        <v>-0.19561815336463226</v>
      </c>
      <c r="D48" s="6">
        <v>-0.44141689373297005</v>
      </c>
      <c r="E48" s="6">
        <v>-0.22927095658505509</v>
      </c>
      <c r="F48" s="22">
        <v>-0.29798801591378976</v>
      </c>
    </row>
    <row r="49" spans="1:6" x14ac:dyDescent="0.2">
      <c r="A49" s="26" t="s">
        <v>23</v>
      </c>
      <c r="C49" s="35"/>
      <c r="D49" s="6"/>
      <c r="E49" s="6"/>
      <c r="F49" s="22"/>
    </row>
    <row r="50" spans="1:6" x14ac:dyDescent="0.2">
      <c r="A50" s="42" t="s">
        <v>12</v>
      </c>
      <c r="B50" s="42" t="s">
        <v>12</v>
      </c>
      <c r="C50" s="35"/>
      <c r="D50" s="6"/>
      <c r="E50" s="6"/>
      <c r="F50" s="22"/>
    </row>
    <row r="51" spans="1:6" x14ac:dyDescent="0.2">
      <c r="A51" s="44"/>
      <c r="B51" s="44" t="s">
        <v>13</v>
      </c>
      <c r="C51" s="35">
        <v>0.8</v>
      </c>
      <c r="D51" s="6">
        <v>-0.15897047691143074</v>
      </c>
      <c r="E51" s="6">
        <v>-0.12002324905550708</v>
      </c>
      <c r="F51" s="22">
        <v>3.5462957484342549E-2</v>
      </c>
    </row>
    <row r="52" spans="1:6" x14ac:dyDescent="0.2">
      <c r="A52" s="26" t="s">
        <v>30</v>
      </c>
      <c r="C52" s="35"/>
      <c r="D52" s="6"/>
      <c r="E52" s="6"/>
      <c r="F52" s="22"/>
    </row>
    <row r="53" spans="1:6" x14ac:dyDescent="0.2">
      <c r="A53" s="14" t="s">
        <v>13</v>
      </c>
      <c r="B53" s="14" t="s">
        <v>13</v>
      </c>
      <c r="C53" s="35"/>
      <c r="D53" s="6"/>
      <c r="E53" s="6"/>
      <c r="F53" s="22"/>
    </row>
    <row r="54" spans="1:6" x14ac:dyDescent="0.2">
      <c r="A54" s="26" t="s">
        <v>24</v>
      </c>
      <c r="C54" s="35"/>
      <c r="D54" s="6"/>
      <c r="E54" s="6"/>
      <c r="F54" s="22"/>
    </row>
    <row r="55" spans="1:6" x14ac:dyDescent="0.2">
      <c r="A55" s="31" t="s">
        <v>17</v>
      </c>
      <c r="B55" s="29"/>
      <c r="C55" s="36"/>
      <c r="D55" s="23"/>
      <c r="E55" s="23"/>
      <c r="F55" s="2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08309-F202-E246-AB7A-516338DA1FCB}">
  <dimension ref="A7:D16"/>
  <sheetViews>
    <sheetView workbookViewId="0">
      <selection activeCell="H4" sqref="H4"/>
    </sheetView>
  </sheetViews>
  <sheetFormatPr baseColWidth="10" defaultRowHeight="16" x14ac:dyDescent="0.2"/>
  <cols>
    <col min="1" max="1" width="16" bestFit="1" customWidth="1"/>
    <col min="2" max="2" width="14.6640625" bestFit="1" customWidth="1"/>
    <col min="3" max="3" width="9.1640625" bestFit="1" customWidth="1"/>
    <col min="4" max="4" width="7.83203125" bestFit="1" customWidth="1"/>
  </cols>
  <sheetData>
    <row r="7" spans="1:4" x14ac:dyDescent="0.2">
      <c r="A7" s="16" t="s">
        <v>34</v>
      </c>
      <c r="B7" s="17" t="s">
        <v>0</v>
      </c>
      <c r="C7" s="18"/>
      <c r="D7" s="19"/>
    </row>
    <row r="8" spans="1:4" x14ac:dyDescent="0.2">
      <c r="A8" s="20" t="s">
        <v>1</v>
      </c>
      <c r="B8" t="s">
        <v>5</v>
      </c>
      <c r="C8" t="s">
        <v>14</v>
      </c>
      <c r="D8" s="21" t="s">
        <v>15</v>
      </c>
    </row>
    <row r="9" spans="1:4" x14ac:dyDescent="0.2">
      <c r="A9" s="26" t="s">
        <v>6</v>
      </c>
      <c r="B9" s="6"/>
      <c r="C9" s="6"/>
      <c r="D9" s="22"/>
    </row>
    <row r="10" spans="1:4" x14ac:dyDescent="0.2">
      <c r="A10" s="26" t="s">
        <v>7</v>
      </c>
      <c r="B10" s="6">
        <v>0.14730290456431536</v>
      </c>
      <c r="C10" s="6">
        <v>1.9454545454545455</v>
      </c>
      <c r="D10" s="22">
        <v>-0.1547360809833695</v>
      </c>
    </row>
    <row r="11" spans="1:4" x14ac:dyDescent="0.2">
      <c r="A11" s="26" t="s">
        <v>8</v>
      </c>
      <c r="B11" s="6">
        <v>4.1591320072332731E-2</v>
      </c>
      <c r="C11" s="6">
        <v>0.16666666666666666</v>
      </c>
      <c r="D11" s="22">
        <v>7.0573139435414878E-2</v>
      </c>
    </row>
    <row r="12" spans="1:4" x14ac:dyDescent="0.2">
      <c r="A12" s="26" t="s">
        <v>9</v>
      </c>
      <c r="B12" s="6">
        <v>8.8541666666666671E-2</v>
      </c>
      <c r="C12" s="6">
        <v>4.7619047619047616E-2</v>
      </c>
      <c r="D12" s="22">
        <v>0.18218138234119058</v>
      </c>
    </row>
    <row r="13" spans="1:4" x14ac:dyDescent="0.2">
      <c r="A13" s="26" t="s">
        <v>10</v>
      </c>
      <c r="B13" s="6">
        <v>-3.189792663476874E-3</v>
      </c>
      <c r="C13" s="6">
        <v>0.36363636363636365</v>
      </c>
      <c r="D13" s="22">
        <v>0.16154106116931397</v>
      </c>
    </row>
    <row r="14" spans="1:4" x14ac:dyDescent="0.2">
      <c r="A14" s="26" t="s">
        <v>11</v>
      </c>
      <c r="B14" s="6">
        <v>0.18559999999999999</v>
      </c>
      <c r="C14" s="6">
        <v>-0.21851851851851853</v>
      </c>
      <c r="D14" s="22">
        <v>-6.1681699156240909E-2</v>
      </c>
    </row>
    <row r="15" spans="1:4" x14ac:dyDescent="0.2">
      <c r="A15" s="26" t="s">
        <v>12</v>
      </c>
      <c r="B15" s="6">
        <v>1.4844804318488529E-2</v>
      </c>
      <c r="C15" s="6">
        <v>0.58767772511848337</v>
      </c>
      <c r="D15" s="22">
        <v>0.11410852713178295</v>
      </c>
    </row>
    <row r="16" spans="1:4" x14ac:dyDescent="0.2">
      <c r="A16" s="27" t="s">
        <v>13</v>
      </c>
      <c r="B16" s="23">
        <v>0.1848404255319149</v>
      </c>
      <c r="C16" s="23">
        <v>3.880597014925373E-2</v>
      </c>
      <c r="D16" s="24">
        <v>3.8408015585861398E-2</v>
      </c>
    </row>
  </sheetData>
  <conditionalFormatting pivot="1" sqref="D11">
    <cfRule type="cellIs" dxfId="14" priority="3" operator="lessThan">
      <formula>0</formula>
    </cfRule>
  </conditionalFormatting>
  <conditionalFormatting pivot="1" sqref="D10">
    <cfRule type="cellIs" dxfId="13" priority="2" operator="lessThan">
      <formula>0</formula>
    </cfRule>
  </conditionalFormatting>
  <conditionalFormatting pivot="1" sqref="B9:D16">
    <cfRule type="cellIs" dxfId="12"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DCFBC-BA88-644F-A2FC-3F59F11B1418}">
  <dimension ref="A8:E18"/>
  <sheetViews>
    <sheetView workbookViewId="0">
      <selection activeCell="L5" sqref="L5"/>
    </sheetView>
  </sheetViews>
  <sheetFormatPr baseColWidth="10" defaultRowHeight="16" x14ac:dyDescent="0.2"/>
  <cols>
    <col min="1" max="1" width="17.5" bestFit="1" customWidth="1"/>
    <col min="2" max="2" width="14.6640625" bestFit="1" customWidth="1"/>
    <col min="3" max="3" width="9.1640625" bestFit="1" customWidth="1"/>
    <col min="4" max="4" width="7.33203125" bestFit="1" customWidth="1"/>
    <col min="5" max="5" width="10.83203125" bestFit="1" customWidth="1"/>
    <col min="6" max="6" width="14.6640625" bestFit="1" customWidth="1"/>
    <col min="7" max="7" width="9.1640625" bestFit="1" customWidth="1"/>
    <col min="8" max="8" width="7.33203125" bestFit="1" customWidth="1"/>
    <col min="9" max="9" width="12.5" bestFit="1" customWidth="1"/>
    <col min="10" max="10" width="14.6640625" bestFit="1" customWidth="1"/>
    <col min="11" max="11" width="9.1640625" bestFit="1" customWidth="1"/>
    <col min="12" max="12" width="7.33203125" bestFit="1" customWidth="1"/>
    <col min="13" max="13" width="12.5" bestFit="1" customWidth="1"/>
    <col min="14" max="14" width="14.6640625" bestFit="1" customWidth="1"/>
    <col min="15" max="15" width="9.1640625" bestFit="1" customWidth="1"/>
    <col min="16" max="16" width="7.33203125" bestFit="1" customWidth="1"/>
    <col min="17" max="17" width="12.5" bestFit="1" customWidth="1"/>
    <col min="18" max="18" width="14.6640625" bestFit="1" customWidth="1"/>
    <col min="19" max="19" width="9.1640625" bestFit="1" customWidth="1"/>
    <col min="20" max="20" width="7.33203125" bestFit="1" customWidth="1"/>
    <col min="21" max="21" width="12.5" bestFit="1" customWidth="1"/>
    <col min="22" max="22" width="14.6640625" bestFit="1" customWidth="1"/>
    <col min="23" max="23" width="9.1640625" bestFit="1" customWidth="1"/>
    <col min="24" max="24" width="7.33203125" bestFit="1" customWidth="1"/>
    <col min="25" max="25" width="12.5" bestFit="1" customWidth="1"/>
    <col min="26" max="26" width="14.6640625" bestFit="1" customWidth="1"/>
    <col min="27" max="27" width="9.1640625" bestFit="1" customWidth="1"/>
    <col min="28" max="28" width="7.33203125" bestFit="1" customWidth="1"/>
    <col min="29" max="29" width="12.5" bestFit="1" customWidth="1"/>
    <col min="30" max="30" width="14.6640625" bestFit="1" customWidth="1"/>
    <col min="31" max="31" width="9.1640625" bestFit="1" customWidth="1"/>
    <col min="32" max="32" width="7.33203125" bestFit="1" customWidth="1"/>
    <col min="33" max="33" width="12.5" bestFit="1" customWidth="1"/>
  </cols>
  <sheetData>
    <row r="8" spans="1:5" x14ac:dyDescent="0.2">
      <c r="A8" s="13" t="s">
        <v>18</v>
      </c>
      <c r="B8" s="13" t="s">
        <v>35</v>
      </c>
      <c r="C8" s="31"/>
      <c r="D8" s="32"/>
      <c r="E8" s="29"/>
    </row>
    <row r="9" spans="1:5" x14ac:dyDescent="0.2">
      <c r="A9" s="13" t="s">
        <v>33</v>
      </c>
      <c r="B9" s="31" t="s">
        <v>5</v>
      </c>
      <c r="C9" s="32" t="s">
        <v>14</v>
      </c>
      <c r="D9" s="29" t="s">
        <v>15</v>
      </c>
      <c r="E9" s="14" t="s">
        <v>17</v>
      </c>
    </row>
    <row r="10" spans="1:5" x14ac:dyDescent="0.2">
      <c r="A10" s="37" t="s">
        <v>6</v>
      </c>
      <c r="B10" s="41"/>
      <c r="C10" s="34"/>
      <c r="D10" s="34"/>
      <c r="E10" s="33"/>
    </row>
    <row r="11" spans="1:5" x14ac:dyDescent="0.2">
      <c r="A11" s="38" t="s">
        <v>7</v>
      </c>
      <c r="B11" s="35">
        <v>1.0014655593551538</v>
      </c>
      <c r="C11" s="6">
        <v>3.0786516853932584</v>
      </c>
      <c r="D11" s="6">
        <v>0.72676823731207751</v>
      </c>
      <c r="E11" s="22">
        <v>0.82413087934560325</v>
      </c>
    </row>
    <row r="12" spans="1:5" x14ac:dyDescent="0.2">
      <c r="A12" s="38" t="s">
        <v>8</v>
      </c>
      <c r="B12" s="35">
        <v>0.33439101781791553</v>
      </c>
      <c r="C12" s="6">
        <v>0.39577594123048671</v>
      </c>
      <c r="D12" s="6">
        <v>0.40241907210470962</v>
      </c>
      <c r="E12" s="22">
        <v>0.38959641255605382</v>
      </c>
    </row>
    <row r="13" spans="1:5" x14ac:dyDescent="0.2">
      <c r="A13" s="38" t="s">
        <v>9</v>
      </c>
      <c r="B13" s="35">
        <v>0.34022315712456558</v>
      </c>
      <c r="C13" s="6">
        <v>0.12894736842105264</v>
      </c>
      <c r="D13" s="6">
        <v>0.2773217782592392</v>
      </c>
      <c r="E13" s="22">
        <v>0.28114108687233769</v>
      </c>
    </row>
    <row r="14" spans="1:5" x14ac:dyDescent="0.2">
      <c r="A14" s="38" t="s">
        <v>10</v>
      </c>
      <c r="B14" s="35">
        <v>0.17183021700559575</v>
      </c>
      <c r="C14" s="6">
        <v>0.43356643356643354</v>
      </c>
      <c r="D14" s="6">
        <v>0.23055093453371173</v>
      </c>
      <c r="E14" s="22">
        <v>0.22848866498740555</v>
      </c>
    </row>
    <row r="15" spans="1:5" x14ac:dyDescent="0.2">
      <c r="A15" s="38" t="s">
        <v>11</v>
      </c>
      <c r="B15" s="35">
        <v>0.11972979268576753</v>
      </c>
      <c r="C15" s="6">
        <v>9.3089430894308947E-2</v>
      </c>
      <c r="D15" s="6">
        <v>0.11915175612988735</v>
      </c>
      <c r="E15" s="22">
        <v>0.11793893912365955</v>
      </c>
    </row>
    <row r="16" spans="1:5" x14ac:dyDescent="0.2">
      <c r="A16" s="38" t="s">
        <v>12</v>
      </c>
      <c r="B16" s="35">
        <v>-9.8814229249011856E-2</v>
      </c>
      <c r="C16" s="6">
        <v>0.26850130159910746</v>
      </c>
      <c r="D16" s="6">
        <v>0.11454287067740407</v>
      </c>
      <c r="E16" s="22">
        <v>8.4514791922674831E-2</v>
      </c>
    </row>
    <row r="17" spans="1:5" x14ac:dyDescent="0.2">
      <c r="A17" s="39" t="s">
        <v>13</v>
      </c>
      <c r="B17" s="35">
        <v>0.1105724838411819</v>
      </c>
      <c r="C17" s="6">
        <v>5.8927000879507474E-2</v>
      </c>
      <c r="D17" s="6">
        <v>7.2955627337640258E-2</v>
      </c>
      <c r="E17" s="22">
        <v>7.7658081209517851E-2</v>
      </c>
    </row>
    <row r="18" spans="1:5" x14ac:dyDescent="0.2">
      <c r="A18" s="15" t="s">
        <v>17</v>
      </c>
      <c r="B18" s="36"/>
      <c r="C18" s="23"/>
      <c r="D18" s="23"/>
      <c r="E18" s="24"/>
    </row>
  </sheetData>
  <conditionalFormatting pivot="1" sqref="B10:E17">
    <cfRule type="cellIs" dxfId="10" priority="1" operator="lessThan">
      <formula>0</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2CBF8-FBC0-4544-BD5E-9A1E32012968}">
  <dimension ref="A10:D20"/>
  <sheetViews>
    <sheetView topLeftCell="A54" workbookViewId="0">
      <selection activeCell="F8" sqref="F8"/>
    </sheetView>
  </sheetViews>
  <sheetFormatPr baseColWidth="10" defaultRowHeight="16" x14ac:dyDescent="0.2"/>
  <cols>
    <col min="1" max="1" width="18.6640625" bestFit="1" customWidth="1"/>
    <col min="2" max="2" width="14.6640625" bestFit="1" customWidth="1"/>
    <col min="3" max="3" width="9.1640625" bestFit="1" customWidth="1"/>
    <col min="4" max="4" width="7.83203125" bestFit="1" customWidth="1"/>
    <col min="5" max="5" width="10.83203125" bestFit="1" customWidth="1"/>
    <col min="6" max="6" width="14.6640625" bestFit="1" customWidth="1"/>
    <col min="7" max="7" width="9.1640625" bestFit="1" customWidth="1"/>
    <col min="8" max="8" width="7.83203125" bestFit="1" customWidth="1"/>
    <col min="9" max="9" width="12.5" bestFit="1" customWidth="1"/>
    <col min="10" max="10" width="14.6640625" bestFit="1" customWidth="1"/>
    <col min="11" max="11" width="9.1640625" bestFit="1" customWidth="1"/>
    <col min="12" max="12" width="7.33203125" bestFit="1" customWidth="1"/>
    <col min="13" max="13" width="12.5" bestFit="1" customWidth="1"/>
    <col min="14" max="14" width="14.6640625" bestFit="1" customWidth="1"/>
    <col min="15" max="15" width="9.1640625" bestFit="1" customWidth="1"/>
    <col min="16" max="16" width="7.33203125" bestFit="1" customWidth="1"/>
    <col min="17" max="17" width="12.5" bestFit="1" customWidth="1"/>
    <col min="18" max="18" width="14.6640625" bestFit="1" customWidth="1"/>
    <col min="19" max="19" width="9.1640625" bestFit="1" customWidth="1"/>
    <col min="20" max="20" width="7.33203125" bestFit="1" customWidth="1"/>
    <col min="21" max="21" width="12.5" bestFit="1" customWidth="1"/>
    <col min="22" max="22" width="14.6640625" bestFit="1" customWidth="1"/>
    <col min="23" max="23" width="9.1640625" bestFit="1" customWidth="1"/>
    <col min="24" max="24" width="7.33203125" bestFit="1" customWidth="1"/>
    <col min="25" max="25" width="12.5" bestFit="1" customWidth="1"/>
    <col min="26" max="26" width="14.6640625" bestFit="1" customWidth="1"/>
    <col min="27" max="27" width="9.1640625" bestFit="1" customWidth="1"/>
    <col min="28" max="28" width="7.33203125" bestFit="1" customWidth="1"/>
    <col min="29" max="29" width="12.5" bestFit="1" customWidth="1"/>
    <col min="30" max="30" width="14.6640625" bestFit="1" customWidth="1"/>
    <col min="31" max="31" width="9.1640625" bestFit="1" customWidth="1"/>
    <col min="32" max="32" width="7.33203125" bestFit="1" customWidth="1"/>
    <col min="33" max="33" width="12.5" bestFit="1" customWidth="1"/>
  </cols>
  <sheetData>
    <row r="10" spans="1:4" x14ac:dyDescent="0.2">
      <c r="A10" s="4" t="s">
        <v>64</v>
      </c>
      <c r="B10" s="4" t="s">
        <v>0</v>
      </c>
    </row>
    <row r="11" spans="1:4" x14ac:dyDescent="0.2">
      <c r="A11" s="4" t="s">
        <v>1</v>
      </c>
      <c r="B11" t="s">
        <v>5</v>
      </c>
      <c r="C11" t="s">
        <v>14</v>
      </c>
      <c r="D11" t="s">
        <v>15</v>
      </c>
    </row>
    <row r="12" spans="1:4" x14ac:dyDescent="0.2">
      <c r="A12" t="s">
        <v>6</v>
      </c>
      <c r="B12" s="6"/>
      <c r="C12" s="6"/>
      <c r="D12" s="6"/>
    </row>
    <row r="13" spans="1:4" x14ac:dyDescent="0.2">
      <c r="A13" t="s">
        <v>7</v>
      </c>
      <c r="B13" s="6">
        <v>0.14730290456431536</v>
      </c>
      <c r="C13" s="6">
        <v>1.9454545454545455</v>
      </c>
      <c r="D13" s="6">
        <v>-0.1547360809833695</v>
      </c>
    </row>
    <row r="14" spans="1:4" x14ac:dyDescent="0.2">
      <c r="A14" t="s">
        <v>8</v>
      </c>
      <c r="B14" s="6">
        <v>0.19502074688796681</v>
      </c>
      <c r="C14" s="6">
        <v>2.4363636363636365</v>
      </c>
      <c r="D14" s="6">
        <v>-9.5083152566883586E-2</v>
      </c>
    </row>
    <row r="15" spans="1:4" x14ac:dyDescent="0.2">
      <c r="A15" t="s">
        <v>9</v>
      </c>
      <c r="B15" s="6">
        <v>0.30082987551867219</v>
      </c>
      <c r="C15" s="6">
        <v>2.6</v>
      </c>
      <c r="D15" s="6">
        <v>6.9775849602313811E-2</v>
      </c>
    </row>
    <row r="16" spans="1:4" x14ac:dyDescent="0.2">
      <c r="A16" t="s">
        <v>10</v>
      </c>
      <c r="B16" s="6">
        <v>0.2966804979253112</v>
      </c>
      <c r="C16" s="6">
        <v>3.9090909090909092</v>
      </c>
      <c r="D16" s="6">
        <v>0.242588575560376</v>
      </c>
    </row>
    <row r="17" spans="1:4" x14ac:dyDescent="0.2">
      <c r="A17" t="s">
        <v>11</v>
      </c>
      <c r="B17" s="6">
        <v>0.53734439834024894</v>
      </c>
      <c r="C17" s="6">
        <v>2.8363636363636364</v>
      </c>
      <c r="D17" s="6">
        <v>0.16594360086767895</v>
      </c>
    </row>
    <row r="18" spans="1:4" x14ac:dyDescent="0.2">
      <c r="A18" t="s">
        <v>12</v>
      </c>
      <c r="B18" s="6">
        <v>0.56016597510373445</v>
      </c>
      <c r="C18" s="6">
        <v>5.0909090909090908</v>
      </c>
      <c r="D18" s="6">
        <v>0.29898770788141721</v>
      </c>
    </row>
    <row r="19" spans="1:4" x14ac:dyDescent="0.2">
      <c r="A19" t="s">
        <v>13</v>
      </c>
      <c r="B19" s="6">
        <v>0.84854771784232363</v>
      </c>
      <c r="C19" s="6">
        <v>5.3272727272727272</v>
      </c>
      <c r="D19" s="6">
        <v>0.34887924801156905</v>
      </c>
    </row>
    <row r="20" spans="1:4" x14ac:dyDescent="0.2">
      <c r="A20" t="s">
        <v>17</v>
      </c>
      <c r="B20" s="6"/>
      <c r="C20" s="6"/>
      <c r="D20"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 Page</vt:lpstr>
      <vt:lpstr>Navigation</vt:lpstr>
      <vt:lpstr>Raw data</vt:lpstr>
      <vt:lpstr>Master</vt:lpstr>
      <vt:lpstr>Article to WAU regional</vt:lpstr>
      <vt:lpstr>Week-over-week Article per WAU</vt:lpstr>
      <vt:lpstr>Week-over-week WAU</vt:lpstr>
      <vt:lpstr>Week-over-week articles</vt:lpstr>
      <vt:lpstr>Change in % of WAU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Sushobhan Jena</dc:creator>
  <cp:lastModifiedBy>Sushobhan Jena</cp:lastModifiedBy>
  <dcterms:created xsi:type="dcterms:W3CDTF">2023-07-15T03:07:17Z</dcterms:created>
  <dcterms:modified xsi:type="dcterms:W3CDTF">2023-07-19T03:31:01Z</dcterms:modified>
</cp:coreProperties>
</file>