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ML_Tutorial_Python\UpGrad AIML Asignments\Linear-Regression-main\"/>
    </mc:Choice>
  </mc:AlternateContent>
  <xr:revisionPtr revIDLastSave="0" documentId="13_ncr:1_{F669208F-CAAF-41D1-9E4D-6A8E55F7FF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BM " sheetId="2" r:id="rId1"/>
    <sheet name="Upgr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C19" i="2"/>
  <c r="C14" i="2" l="1"/>
  <c r="F3" i="2" s="1"/>
  <c r="F5" i="2" l="1"/>
  <c r="F4" i="2"/>
  <c r="F2" i="2"/>
  <c r="F6" i="2"/>
  <c r="D6" i="2"/>
  <c r="E6" i="2" s="1"/>
  <c r="D5" i="2"/>
  <c r="E5" i="2" s="1"/>
  <c r="D4" i="2"/>
  <c r="E4" i="2" s="1"/>
  <c r="D3" i="2"/>
  <c r="E3" i="2" s="1"/>
  <c r="D2" i="2"/>
  <c r="E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5" i="2" l="1"/>
  <c r="C17" i="2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<sst xmlns="http://schemas.openxmlformats.org/spreadsheetml/2006/main" count="24" uniqueCount="16">
  <si>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</si>
  <si>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</si>
  <si>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</si>
  <si>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</si>
  <si>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</si>
  <si>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</si>
  <si>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</si>
  <si>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</si>
  <si>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</si>
  <si>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</si>
  <si>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Average Y</t>
  </si>
  <si>
    <t>RSS (Residual Sum of Square)</t>
  </si>
  <si>
    <t>Data Point</t>
  </si>
  <si>
    <t>RSE = ( RSS/(data point -2) )^1/2</t>
  </si>
  <si>
    <t>R Squared (R^2) = MSS/ TSS  = 1 - RSS/TSS</t>
  </si>
  <si>
    <t>MSS = (TSS - RSS) /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</si>
</sst>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0.5x + 3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</c:trendlineLbl>
          </c:trendline>
          <c:xVal>
            <c:numRef>
              <c:f>'SBM 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'SBM '!$C$2:$C$13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234-853B-AB6B3EEA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</c:trendlineLbl>
          </c:trendline>
          <c:xVal>
            <c:numRef>
              <c:f>Upgrad!$A$2:$A$18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Upgrad!$B$2:$B$18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3</xdr:row>
      <xdr:rowOff>23811</xdr:rowOff>
    </xdr:from>
    <xdr:to>
      <xdr:col>9</xdr:col>
      <xdr:colOff>1152525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83D7C-F0E3-4128-8C73-4DC7E4EF4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2380-F4EA-47D7-8234-7955F384E6DD}">
  <dimension ref="A1:F22"/>
  <sheetViews>
    <sheetView tabSelected="1" topLeftCell="A13" workbookViewId="0">
      <selection activeCell="F22" sqref="F22"/>
    </sheetView>
  </sheetViews>
  <sheetFormatPr defaultColWidth="20.28515625" defaultRowHeight="15" x14ac:dyDescent="0.25"/>
  <cols>
    <col min="1" max="1" width="13" style="1" customWidth="1"/>
    <col min="2" max="2" width="29.42578125" style="1" customWidth="1"/>
    <col min="3" max="3" width="23.42578125" style="1" customWidth="1"/>
    <col min="4" max="4" width="38.85546875" style="1" customWidth="1"/>
    <col min="5" max="5" width="15.85546875" style="1" customWidth="1"/>
    <col min="6" max="6" width="15.42578125" style="1" customWidth="1"/>
    <col min="7" max="16384" width="20.28515625" style="1"/>
  </cols>
  <sheetData>
    <row r="1" spans="1:6" s="2" customFormat="1" x14ac:dyDescent="0.25">
      <c r="A1" s="4" t="s">
        <v>12</v>
      </c>
      <c r="B1" s="4" t="s">
        <v>7</v>
      </c>
      <c r="C1" s="4" t="s">
        <v>8</v>
      </c>
      <c r="D1" s="4" t="s">
        <v>9</v>
      </c>
      <c r="E1" s="4" t="s">
        <v>5</v>
      </c>
      <c r="F1" s="4" t="s">
        <v>6</v>
      </c>
    </row>
    <row r="2" spans="1:6" x14ac:dyDescent="0.25">
      <c r="A2" s="1">
        <v>1</v>
      </c>
      <c r="B2" s="3">
        <v>1</v>
      </c>
      <c r="C2" s="3">
        <v>3</v>
      </c>
      <c r="D2" s="6">
        <f>(C$15*B2+C$16)</f>
        <v>3.5</v>
      </c>
      <c r="E2" s="6">
        <f>(C2-D2)^2</f>
        <v>0.25</v>
      </c>
      <c r="F2" s="5">
        <f>(C2-C$14)^2</f>
        <v>4</v>
      </c>
    </row>
    <row r="3" spans="1:6" x14ac:dyDescent="0.25">
      <c r="A3" s="1">
        <v>2</v>
      </c>
      <c r="B3" s="3">
        <v>2</v>
      </c>
      <c r="C3" s="3">
        <v>5</v>
      </c>
      <c r="D3" s="6">
        <f>(C$15*B3+C$16)</f>
        <v>4</v>
      </c>
      <c r="E3" s="6">
        <f t="shared" ref="E3:E6" si="0">(C3-D3)^2</f>
        <v>1</v>
      </c>
      <c r="F3" s="5">
        <f t="shared" ref="F3:F6" si="1">(C3-C$14)^2</f>
        <v>0</v>
      </c>
    </row>
    <row r="4" spans="1:6" x14ac:dyDescent="0.25">
      <c r="A4" s="1">
        <v>3</v>
      </c>
      <c r="B4" s="3">
        <v>4</v>
      </c>
      <c r="C4" s="3">
        <v>5</v>
      </c>
      <c r="D4" s="6">
        <f>(C$15*B4+C$16)</f>
        <v>5</v>
      </c>
      <c r="E4" s="6">
        <f t="shared" si="0"/>
        <v>0</v>
      </c>
      <c r="F4" s="5">
        <f t="shared" si="1"/>
        <v>0</v>
      </c>
    </row>
    <row r="5" spans="1:6" x14ac:dyDescent="0.25">
      <c r="A5" s="1">
        <v>4</v>
      </c>
      <c r="B5" s="3">
        <v>6</v>
      </c>
      <c r="C5" s="3">
        <v>4</v>
      </c>
      <c r="D5" s="6">
        <f>(C$15*B5+C$16)</f>
        <v>6</v>
      </c>
      <c r="E5" s="6">
        <f t="shared" si="0"/>
        <v>4</v>
      </c>
      <c r="F5" s="5">
        <f t="shared" si="1"/>
        <v>1</v>
      </c>
    </row>
    <row r="6" spans="1:6" x14ac:dyDescent="0.25">
      <c r="A6" s="1">
        <v>5</v>
      </c>
      <c r="B6" s="3">
        <v>8</v>
      </c>
      <c r="C6" s="3">
        <v>8</v>
      </c>
      <c r="D6" s="6">
        <f>(C$15*B6+C$16)</f>
        <v>7</v>
      </c>
      <c r="E6" s="6">
        <f t="shared" si="0"/>
        <v>1</v>
      </c>
      <c r="F6" s="5">
        <f t="shared" si="1"/>
        <v>9</v>
      </c>
    </row>
    <row r="7" spans="1:6" x14ac:dyDescent="0.25">
      <c r="B7" s="3"/>
      <c r="C7" s="3"/>
      <c r="D7" s="3"/>
      <c r="E7" s="3"/>
      <c r="F7" s="3"/>
    </row>
    <row r="8" spans="1:6" x14ac:dyDescent="0.25">
      <c r="B8" s="3"/>
      <c r="C8" s="3"/>
      <c r="D8" s="3"/>
      <c r="E8" s="3"/>
      <c r="F8" s="3"/>
    </row>
    <row r="9" spans="1:6" x14ac:dyDescent="0.25">
      <c r="B9" s="3"/>
      <c r="C9" s="3"/>
      <c r="D9" s="3"/>
      <c r="E9" s="3"/>
      <c r="F9" s="3"/>
    </row>
    <row r="10" spans="1:6" x14ac:dyDescent="0.25">
      <c r="B10" s="3"/>
      <c r="C10" s="3"/>
      <c r="D10" s="3"/>
      <c r="E10" s="3"/>
      <c r="F10" s="3"/>
    </row>
    <row r="11" spans="1:6" x14ac:dyDescent="0.25">
      <c r="B11" s="3"/>
      <c r="C11" s="3"/>
      <c r="D11" s="3"/>
      <c r="E11" s="3"/>
      <c r="F11" s="3"/>
    </row>
    <row r="12" spans="1:6" x14ac:dyDescent="0.25">
      <c r="B12" s="3"/>
      <c r="C12" s="3"/>
      <c r="D12" s="3"/>
      <c r="E12" s="3"/>
      <c r="F12" s="3"/>
    </row>
    <row r="13" spans="1:6" x14ac:dyDescent="0.25">
      <c r="B13" s="3"/>
      <c r="C13" s="3"/>
      <c r="D13" s="3"/>
      <c r="E13" s="3"/>
      <c r="F13" s="3"/>
    </row>
    <row r="14" spans="1:6" x14ac:dyDescent="0.25">
      <c r="B14" s="5" t="s">
        <v>10</v>
      </c>
      <c r="C14" s="5">
        <f>AVERAGE(C2:C6)</f>
        <v>5</v>
      </c>
    </row>
    <row r="15" spans="1:6" x14ac:dyDescent="0.25">
      <c r="B15" t="s">
        <v>0</v>
      </c>
      <c r="C15" s="1">
        <v>0.5</v>
      </c>
      <c r="D15" s="7" t="s">
        <v>3</v>
      </c>
      <c r="E15" s="5">
        <f>SUM(F2:F6)</f>
        <v>14</v>
      </c>
    </row>
    <row r="16" spans="1:6" x14ac:dyDescent="0.25">
      <c r="B16" t="s">
        <v>1</v>
      </c>
      <c r="C16" s="1">
        <v>3</v>
      </c>
    </row>
    <row r="17" spans="2:6" x14ac:dyDescent="0.25">
      <c r="B17" s="7" t="s">
        <v>11</v>
      </c>
      <c r="C17" s="5">
        <f>SUM(E2:E13)</f>
        <v>6.25</v>
      </c>
    </row>
    <row r="18" spans="2:6" x14ac:dyDescent="0.25">
      <c r="B18" s="2"/>
      <c r="C18" s="2"/>
    </row>
    <row r="19" spans="2:6" x14ac:dyDescent="0.25">
      <c r="B19" s="7" t="s">
        <v>13</v>
      </c>
      <c r="C19" s="8">
        <f xml:space="preserve"> (C17/ (A6-2) )^1/2</f>
        <v>1.0416666666666667</v>
      </c>
    </row>
    <row r="20" spans="2:6" x14ac:dyDescent="0.25">
      <c r="B20" s="2"/>
      <c r="C20" s="2"/>
    </row>
    <row r="21" spans="2:6" x14ac:dyDescent="0.25">
      <c r="D21" s="7" t="s">
        <v>15</v>
      </c>
      <c r="E21" s="5">
        <f>E15-C17</f>
        <v>7.75</v>
      </c>
    </row>
    <row r="22" spans="2:6" x14ac:dyDescent="0.25">
      <c r="D22" s="7" t="s">
        <v>14</v>
      </c>
      <c r="E22" s="5">
        <f>E21/E15</f>
        <v>0.5535714285714286</v>
      </c>
      <c r="F22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C24" sqref="C24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1">
        <v>5.28E-2</v>
      </c>
      <c r="C20" t="s">
        <v>3</v>
      </c>
    </row>
    <row r="21" spans="1:5" x14ac:dyDescent="0.25">
      <c r="A21" t="s">
        <v>1</v>
      </c>
      <c r="B21" s="1">
        <v>3.3525</v>
      </c>
      <c r="C21" t="s">
        <v>4</v>
      </c>
    </row>
    <row r="22" spans="1:5" x14ac:dyDescent="0.25">
      <c r="A22" t="s">
        <v>2</v>
      </c>
      <c r="B22" s="1">
        <f>SUM(D2:D18)</f>
        <v>28.771904614800007</v>
      </c>
      <c r="C22"/>
    </row>
    <row r="23" spans="1:5" x14ac:dyDescent="0.25">
      <c r="A23" s="2"/>
      <c r="B23" s="2"/>
    </row>
    <row r="24" spans="1:5" x14ac:dyDescent="0.25">
      <c r="A24" s="2"/>
      <c r="B24" s="2"/>
    </row>
    <row r="25" spans="1:5" x14ac:dyDescent="0.25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SBM </vt:lpstr>
      <vt:lpstr>Upgrad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Susom Mukherjee [ MTN Group - South Africa ]</cp:lastModifiedBy>
  <dcterms:created xsi:type="dcterms:W3CDTF">2016-08-30T02:47:35Z</dcterms:created>
  <dcterms:modified xsi:type="dcterms:W3CDTF">2025-04-07T10:02:04Z</dcterms:modified>
</cp:coreProperties>
</file>