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김수환\Desktop\"/>
    </mc:Choice>
  </mc:AlternateContent>
  <xr:revisionPtr revIDLastSave="0" documentId="13_ncr:1_{A037CA89-EF5C-4929-B79F-81B25DDF391F}" xr6:coauthVersionLast="45" xr6:coauthVersionMax="45" xr10:uidLastSave="{00000000-0000-0000-0000-000000000000}"/>
  <bookViews>
    <workbookView xWindow="-108" yWindow="-108" windowWidth="23256" windowHeight="12576" xr2:uid="{FB014DAC-0EAB-4ABD-951C-D114096D7E5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13" i="1" l="1"/>
  <c r="M12" i="1"/>
  <c r="M11" i="1"/>
  <c r="L13" i="1"/>
  <c r="L12" i="1"/>
  <c r="L11" i="1"/>
  <c r="M10" i="1"/>
  <c r="M9" i="1"/>
  <c r="M8" i="1"/>
  <c r="L10" i="1"/>
  <c r="L9" i="1"/>
  <c r="L8" i="1"/>
  <c r="M7" i="1"/>
  <c r="M6" i="1"/>
  <c r="M5" i="1"/>
  <c r="L7" i="1"/>
  <c r="L6" i="1"/>
  <c r="L5" i="1"/>
  <c r="K13" i="1"/>
  <c r="K12" i="1"/>
  <c r="K11" i="1"/>
  <c r="K10" i="1"/>
  <c r="K9" i="1"/>
  <c r="K8" i="1"/>
  <c r="K7" i="1"/>
  <c r="K6" i="1"/>
  <c r="K5" i="1"/>
  <c r="J13" i="1"/>
  <c r="I13" i="1"/>
  <c r="H13" i="1"/>
  <c r="J12" i="1"/>
  <c r="I12" i="1"/>
  <c r="H12" i="1"/>
  <c r="J11" i="1"/>
  <c r="I11" i="1"/>
  <c r="H11" i="1"/>
  <c r="J10" i="1"/>
  <c r="I10" i="1"/>
  <c r="H10" i="1"/>
  <c r="J9" i="1"/>
  <c r="I9" i="1"/>
  <c r="H9" i="1"/>
  <c r="J8" i="1"/>
  <c r="I8" i="1"/>
  <c r="H8" i="1"/>
  <c r="J6" i="1"/>
  <c r="J7" i="1"/>
  <c r="I6" i="1"/>
  <c r="I7" i="1"/>
  <c r="H6" i="1"/>
  <c r="H7" i="1"/>
  <c r="J5" i="1"/>
  <c r="I5" i="1"/>
  <c r="H5" i="1"/>
</calcChain>
</file>

<file path=xl/sharedStrings.xml><?xml version="1.0" encoding="utf-8"?>
<sst xmlns="http://schemas.openxmlformats.org/spreadsheetml/2006/main" count="23" uniqueCount="17">
  <si>
    <t>access</t>
    <phoneticPr fontId="1" type="noConversion"/>
  </si>
  <si>
    <t>memcpy</t>
    <phoneticPr fontId="1" type="noConversion"/>
  </si>
  <si>
    <t>add</t>
    <phoneticPr fontId="1" type="noConversion"/>
  </si>
  <si>
    <t>1st</t>
    <phoneticPr fontId="1" type="noConversion"/>
  </si>
  <si>
    <t>2nd</t>
    <phoneticPr fontId="1" type="noConversion"/>
  </si>
  <si>
    <t>3rd</t>
    <phoneticPr fontId="1" type="noConversion"/>
  </si>
  <si>
    <t>4th</t>
    <phoneticPr fontId="1" type="noConversion"/>
  </si>
  <si>
    <t>5th</t>
    <phoneticPr fontId="1" type="noConversion"/>
  </si>
  <si>
    <t>avg</t>
    <phoneticPr fontId="1" type="noConversion"/>
  </si>
  <si>
    <t>min</t>
    <phoneticPr fontId="1" type="noConversion"/>
  </si>
  <si>
    <t>max</t>
    <phoneticPr fontId="1" type="noConversion"/>
  </si>
  <si>
    <t>OFF</t>
    <phoneticPr fontId="1" type="noConversion"/>
  </si>
  <si>
    <t>DPDK</t>
    <phoneticPr fontId="1" type="noConversion"/>
  </si>
  <si>
    <t>GPU-Ether</t>
    <phoneticPr fontId="1" type="noConversion"/>
  </si>
  <si>
    <t>percentage-avg</t>
    <phoneticPr fontId="1" type="noConversion"/>
  </si>
  <si>
    <t>percentage-min</t>
    <phoneticPr fontId="1" type="noConversion"/>
  </si>
  <si>
    <t>percentage-max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</si>
</sst>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7BC6B-844A-44C8-AF2B-4F92E3590E11}">
  <dimension ref="A4:M13"/>
  <sheetViews>
    <sheetView tabSelected="1" workbookViewId="0">
      <selection activeCell="I13" sqref="I13"/>
    </sheetView>
  </sheetViews>
  <sheetFormatPr defaultRowHeight="17.399999999999999" x14ac:dyDescent="0.4"/>
  <cols>
    <col min="1" max="1" width="10.5" customWidth="1"/>
    <col min="11" max="11" width="15" customWidth="1"/>
    <col min="12" max="12" width="13.69921875" customWidth="1"/>
    <col min="13" max="13" width="14.8984375" customWidth="1"/>
  </cols>
  <sheetData>
    <row r="4" spans="1:13" x14ac:dyDescent="0.4"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  <c r="K4" t="s">
        <v>14</v>
      </c>
      <c r="L4" t="s">
        <v>15</v>
      </c>
      <c r="M4" t="s">
        <v>16</v>
      </c>
    </row>
    <row r="5" spans="1:13" x14ac:dyDescent="0.4">
      <c r="A5" s="1" t="s">
        <v>11</v>
      </c>
      <c r="B5" t="s">
        <v>0</v>
      </c>
      <c r="C5">
        <v>208003</v>
      </c>
      <c r="D5">
        <v>208034</v>
      </c>
      <c r="E5">
        <v>207961</v>
      </c>
      <c r="F5">
        <v>207984</v>
      </c>
      <c r="G5">
        <v>207912</v>
      </c>
      <c r="H5">
        <f>AVERAGE(C5:G5)</f>
        <v>207978.8</v>
      </c>
      <c r="I5">
        <f>MIN(C5:G5)</f>
        <v>207912</v>
      </c>
      <c r="J5">
        <f>MAX(C5:G5)</f>
        <v>208034</v>
      </c>
      <c r="K5">
        <f>H$5/H5</f>
        <v>1</v>
      </c>
      <c r="L5">
        <f>I$5/I5</f>
        <v>1</v>
      </c>
      <c r="M5">
        <f>J$5/J5</f>
        <v>1</v>
      </c>
    </row>
    <row r="6" spans="1:13" x14ac:dyDescent="0.4">
      <c r="A6" s="1"/>
      <c r="B6" t="s">
        <v>1</v>
      </c>
      <c r="C6">
        <v>132770</v>
      </c>
      <c r="D6">
        <v>131471</v>
      </c>
      <c r="E6">
        <v>132779</v>
      </c>
      <c r="F6">
        <v>131552</v>
      </c>
      <c r="G6">
        <v>133765</v>
      </c>
      <c r="H6">
        <f t="shared" ref="H6:H7" si="0">AVERAGE(C6:G6)</f>
        <v>132467.4</v>
      </c>
      <c r="I6">
        <f t="shared" ref="I6:I7" si="1">MIN(C6:G6)</f>
        <v>131471</v>
      </c>
      <c r="J6">
        <f t="shared" ref="J6:J7" si="2">MAX(C6:G6)</f>
        <v>133765</v>
      </c>
      <c r="K6">
        <f>H$6/H6</f>
        <v>1</v>
      </c>
      <c r="L6">
        <f>I$6/I6</f>
        <v>1</v>
      </c>
      <c r="M6">
        <f>J$6/J6</f>
        <v>1</v>
      </c>
    </row>
    <row r="7" spans="1:13" x14ac:dyDescent="0.4">
      <c r="A7" s="1"/>
      <c r="B7" t="s">
        <v>2</v>
      </c>
      <c r="C7">
        <v>96663</v>
      </c>
      <c r="D7">
        <v>96642</v>
      </c>
      <c r="E7">
        <v>96803</v>
      </c>
      <c r="F7">
        <v>96847</v>
      </c>
      <c r="G7">
        <v>96789</v>
      </c>
      <c r="H7">
        <f t="shared" si="0"/>
        <v>96748.800000000003</v>
      </c>
      <c r="I7">
        <f t="shared" si="1"/>
        <v>96642</v>
      </c>
      <c r="J7">
        <f t="shared" si="2"/>
        <v>96847</v>
      </c>
      <c r="K7">
        <f>H$7/H7</f>
        <v>1</v>
      </c>
      <c r="L7">
        <f>I$7/I7</f>
        <v>1</v>
      </c>
      <c r="M7">
        <f>J$7/J7</f>
        <v>1</v>
      </c>
    </row>
    <row r="8" spans="1:13" x14ac:dyDescent="0.4">
      <c r="A8" s="1" t="s">
        <v>12</v>
      </c>
      <c r="B8" t="s">
        <v>0</v>
      </c>
      <c r="C8">
        <v>225082</v>
      </c>
      <c r="D8">
        <v>225048</v>
      </c>
      <c r="E8">
        <v>225074</v>
      </c>
      <c r="F8">
        <v>225061</v>
      </c>
      <c r="G8">
        <v>225029</v>
      </c>
      <c r="H8">
        <f>AVERAGE(C8:G8)</f>
        <v>225058.8</v>
      </c>
      <c r="I8">
        <f>MIN(C8:G8)</f>
        <v>225029</v>
      </c>
      <c r="J8">
        <f>MAX(C8:G8)</f>
        <v>225082</v>
      </c>
      <c r="K8">
        <f>H$5/H8</f>
        <v>0.92410872180958936</v>
      </c>
      <c r="L8">
        <f>I$5/I8</f>
        <v>0.92393424847464101</v>
      </c>
      <c r="M8">
        <f>J$5/J8</f>
        <v>0.92425871460178954</v>
      </c>
    </row>
    <row r="9" spans="1:13" x14ac:dyDescent="0.4">
      <c r="A9" s="1"/>
      <c r="B9" t="s">
        <v>1</v>
      </c>
      <c r="C9">
        <v>155391</v>
      </c>
      <c r="D9">
        <v>156861</v>
      </c>
      <c r="E9">
        <v>153939</v>
      </c>
      <c r="F9">
        <v>155150</v>
      </c>
      <c r="G9">
        <v>158272</v>
      </c>
      <c r="H9">
        <f t="shared" ref="H9:H10" si="3">AVERAGE(C9:G9)</f>
        <v>155922.6</v>
      </c>
      <c r="I9">
        <f t="shared" ref="I9:I10" si="4">MIN(C9:G9)</f>
        <v>153939</v>
      </c>
      <c r="J9">
        <f t="shared" ref="J9:J10" si="5">MAX(C9:G9)</f>
        <v>158272</v>
      </c>
      <c r="K9">
        <f>H$6/H9</f>
        <v>0.84957151817632592</v>
      </c>
      <c r="L9">
        <f>I$6/I9</f>
        <v>0.8540460831887956</v>
      </c>
      <c r="M9">
        <f>J$6/J9</f>
        <v>0.8451589668418924</v>
      </c>
    </row>
    <row r="10" spans="1:13" x14ac:dyDescent="0.4">
      <c r="A10" s="1"/>
      <c r="B10" t="s">
        <v>2</v>
      </c>
      <c r="C10">
        <v>105332</v>
      </c>
      <c r="D10">
        <v>104990</v>
      </c>
      <c r="E10">
        <v>104794</v>
      </c>
      <c r="F10">
        <v>104779</v>
      </c>
      <c r="G10">
        <v>105023</v>
      </c>
      <c r="H10">
        <f t="shared" si="3"/>
        <v>104983.6</v>
      </c>
      <c r="I10">
        <f t="shared" si="4"/>
        <v>104779</v>
      </c>
      <c r="J10">
        <f t="shared" si="5"/>
        <v>105332</v>
      </c>
      <c r="K10">
        <f>H$7/H10</f>
        <v>0.92156108192136676</v>
      </c>
      <c r="L10">
        <f>I$7/I10</f>
        <v>0.92234130885005583</v>
      </c>
      <c r="M10">
        <f>J$7/J10</f>
        <v>0.91944518285041588</v>
      </c>
    </row>
    <row r="11" spans="1:13" x14ac:dyDescent="0.4">
      <c r="A11" s="1" t="s">
        <v>13</v>
      </c>
      <c r="B11" t="s">
        <v>0</v>
      </c>
      <c r="C11">
        <v>209060</v>
      </c>
      <c r="D11">
        <v>209118</v>
      </c>
      <c r="E11">
        <v>209187</v>
      </c>
      <c r="F11">
        <v>209243</v>
      </c>
      <c r="G11">
        <v>209148</v>
      </c>
      <c r="H11">
        <f>AVERAGE(C11:G11)</f>
        <v>209151.2</v>
      </c>
      <c r="I11">
        <f>MIN(C11:G11)</f>
        <v>209060</v>
      </c>
      <c r="J11">
        <f>MAX(C11:G11)</f>
        <v>209243</v>
      </c>
      <c r="K11">
        <f>H$5/H11</f>
        <v>0.99439448590302126</v>
      </c>
      <c r="L11">
        <f>I$5/I11</f>
        <v>0.99450875346790391</v>
      </c>
      <c r="M11">
        <f>J$5/J11</f>
        <v>0.99422202893286749</v>
      </c>
    </row>
    <row r="12" spans="1:13" x14ac:dyDescent="0.4">
      <c r="A12" s="1"/>
      <c r="B12" t="s">
        <v>1</v>
      </c>
      <c r="C12">
        <v>138958</v>
      </c>
      <c r="D12">
        <v>136308</v>
      </c>
      <c r="E12">
        <v>133920</v>
      </c>
      <c r="F12">
        <v>135075</v>
      </c>
      <c r="G12">
        <v>134589</v>
      </c>
      <c r="H12">
        <f t="shared" ref="H12:H13" si="6">AVERAGE(C12:G12)</f>
        <v>135770</v>
      </c>
      <c r="I12">
        <f t="shared" ref="I12:I13" si="7">MIN(C12:G12)</f>
        <v>133920</v>
      </c>
      <c r="J12">
        <f t="shared" ref="J12:J13" si="8">MAX(C12:G12)</f>
        <v>138958</v>
      </c>
      <c r="K12">
        <f>H$6/H12</f>
        <v>0.97567503866833616</v>
      </c>
      <c r="L12">
        <f>I$6/I12</f>
        <v>0.98171296296296295</v>
      </c>
      <c r="M12">
        <f>J$6/J12</f>
        <v>0.96262899581168415</v>
      </c>
    </row>
    <row r="13" spans="1:13" x14ac:dyDescent="0.4">
      <c r="A13" s="1"/>
      <c r="B13" t="s">
        <v>2</v>
      </c>
      <c r="C13">
        <v>97290</v>
      </c>
      <c r="D13">
        <v>97079</v>
      </c>
      <c r="E13">
        <v>97321</v>
      </c>
      <c r="F13">
        <v>97256</v>
      </c>
      <c r="G13">
        <v>97070</v>
      </c>
      <c r="H13">
        <f t="shared" si="6"/>
        <v>97203.199999999997</v>
      </c>
      <c r="I13">
        <f t="shared" si="7"/>
        <v>97070</v>
      </c>
      <c r="J13">
        <f t="shared" si="8"/>
        <v>97321</v>
      </c>
      <c r="K13">
        <f>H$7/H13</f>
        <v>0.99532525678166983</v>
      </c>
      <c r="L13">
        <f>I$7/I13</f>
        <v>0.99559081075512512</v>
      </c>
      <c r="M13">
        <f>J$7/J13</f>
        <v>0.99512951983641762</v>
      </c>
    </row>
  </sheetData>
  <mergeCells count="3">
    <mergeCell ref="A5:A7"/>
    <mergeCell ref="A8:A10"/>
    <mergeCell ref="A11:A13"/>
  </mergeCells>
  <phoneticPr fontId="1" type="noConversion"/>
  <pageMargins left="0.7" right="0.7" top="0.75" bottom="0.75" header="0.3" footer="0.3"/>
  <pageSetup paperSize="9"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김수환</dc:creator>
  <cp:lastModifiedBy>김수환</cp:lastModifiedBy>
  <dcterms:created xsi:type="dcterms:W3CDTF">2020-06-28T07:49:38Z</dcterms:created>
  <dcterms:modified xsi:type="dcterms:W3CDTF">2020-06-28T08:17:03Z</dcterms:modified>
</cp:coreProperties>
</file>