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\Downloads\"/>
    </mc:Choice>
  </mc:AlternateContent>
  <xr:revisionPtr revIDLastSave="0" documentId="8_{A4CAA76D-1DB9-4619-B528-A69F6733DE9E}" xr6:coauthVersionLast="47" xr6:coauthVersionMax="47" xr10:uidLastSave="{00000000-0000-0000-0000-000000000000}"/>
  <bookViews>
    <workbookView xWindow="-120" yWindow="-120" windowWidth="19440" windowHeight="15000" xr2:uid="{BC99409E-39D9-4177-BFE0-CB9E7C0B1953}"/>
  </bookViews>
  <sheets>
    <sheet name="sound_key" sheetId="1" r:id="rId1"/>
  </sheets>
  <calcPr calcId="0"/>
</workbook>
</file>

<file path=xl/calcChain.xml><?xml version="1.0" encoding="utf-8"?>
<calcChain xmlns="http://schemas.openxmlformats.org/spreadsheetml/2006/main">
  <c r="E40" i="1" l="1"/>
  <c r="E39" i="1"/>
  <c r="E38" i="1"/>
  <c r="D39" i="1"/>
  <c r="D40" i="1"/>
  <c r="D36" i="1"/>
  <c r="D35" i="1"/>
  <c r="D38" i="1"/>
  <c r="D34" i="1"/>
  <c r="E36" i="1"/>
  <c r="E35" i="1"/>
  <c r="E34" i="1"/>
</calcChain>
</file>

<file path=xl/sharedStrings.xml><?xml version="1.0" encoding="utf-8"?>
<sst xmlns="http://schemas.openxmlformats.org/spreadsheetml/2006/main" count="100" uniqueCount="46">
  <si>
    <t>filepath</t>
  </si>
  <si>
    <t>condition</t>
  </si>
  <si>
    <t>./Sound files/M_46_KITCHEN11_stirring_liquid_in_glass_crop.wav</t>
  </si>
  <si>
    <t>misophonic</t>
  </si>
  <si>
    <t>./Sound files/M_79_ORALNASAL3_eating_and_slurping_crop.wav</t>
  </si>
  <si>
    <t>./Sound files/M_82_ORALNASAL6_bitecrunch15sec_crop.wav</t>
  </si>
  <si>
    <t>./Sound files/M_83_ORALNASAL7_gumchew15sec_crop.wav</t>
  </si>
  <si>
    <t>./Sound files/M_85_ORALNASAL9_lip_smacks_crop.wav</t>
  </si>
  <si>
    <t>./Sound files/M_88_ORALNASAL12_human_eating_peach_crop.wav</t>
  </si>
  <si>
    <t>./Sound files/M_90_ORALNASAL14_sipping_hot_liquid_crop.wav</t>
  </si>
  <si>
    <t>./Sound files/M_91_ORALNASAL15_slurp15sec_crop.wav</t>
  </si>
  <si>
    <t>./Sound files/M_94_ORALNASAL18_sniffle15sec_crop.wav</t>
  </si>
  <si>
    <t>./Sound files/M_96_ORALNASAL20_male_sniffles.wav</t>
  </si>
  <si>
    <t>./Sound files/N_6_ANIMALS2_bird15sec_crop.wav</t>
  </si>
  <si>
    <t>neutral</t>
  </si>
  <si>
    <t>./Sound files/N_7_ANIMALS3_crow15sec_crop.wav</t>
  </si>
  <si>
    <t>./Sound files/N_13_ANIMALS9_frog15sec_crop.wav</t>
  </si>
  <si>
    <t>./Sound files/N_30_HOUSEHOLD7_drawer_rolling_in_out_crop.wav</t>
  </si>
  <si>
    <t>./Sound files/N_59_NATURE1_daytime_forrest_bonfire_crop.wav</t>
  </si>
  <si>
    <t>./Sound files/N_60_NATURE2_branch_and_leaves.wav</t>
  </si>
  <si>
    <t>./Sound files/N_61_NATURE3_crickets_with_distant_traffic_crop.wav</t>
  </si>
  <si>
    <t>./Sound files/N_62_NATURE4_rain_heavy_loud_crop.wav</t>
  </si>
  <si>
    <t>./Sound files/N_63_NATURE5_distant_thunder_crop.wav</t>
  </si>
  <si>
    <t>./Sound files/N_84_ORALNASAL8_male_chuckling.wav</t>
  </si>
  <si>
    <t>./Sound files/U_14_ANIMALS10_mouse_squeaking_crop.wav</t>
  </si>
  <si>
    <t>unpleasant</t>
  </si>
  <si>
    <t>./Sound files/U_17_BABIES3_babies_cry_crop.wav</t>
  </si>
  <si>
    <t>./Sound files/U_22_FOOTSTEPS5_water_walk_series_crop.wav</t>
  </si>
  <si>
    <t>./Sound files/U_23_FOOTSTEPS6_run_on_concrete_crop.wav</t>
  </si>
  <si>
    <t>./Sound files/U_45_KITCHEN10_silverware_on_glass_toast_crop.wav</t>
  </si>
  <si>
    <t>./Sound files/U_93_ORALNASAL17_male_sneezing_into_arm.wav</t>
  </si>
  <si>
    <t>./Sound files/U_108_OUTDOORS7_jackhammer_close_crop.wav</t>
  </si>
  <si>
    <t>./Sound files/U_Extra_1_ambulance_siren_crop.wav</t>
  </si>
  <si>
    <t>./Sound files/U_Ward_25_2_nails_on_chalkboard_crop.wav</t>
  </si>
  <si>
    <t>./Sound files/U_Ward_26_2_swinging_on_a_swingset_crop.wav</t>
  </si>
  <si>
    <t>source</t>
  </si>
  <si>
    <t>Hansen et al. (2001)</t>
  </si>
  <si>
    <t>miso ratings (discomfort)</t>
  </si>
  <si>
    <t>control rating (discomfort)</t>
  </si>
  <si>
    <t>Controls</t>
  </si>
  <si>
    <t>Misophonics</t>
  </si>
  <si>
    <t>Unpleasant</t>
  </si>
  <si>
    <t>Neutral</t>
  </si>
  <si>
    <t>Unknown</t>
  </si>
  <si>
    <t>Andermane et al. (2023), recaled as 1-5</t>
  </si>
  <si>
    <t>Misophonic triggers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</si>
</sst>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sound_key!$D$33</c:f>
              <c:strCache>
                <c:ptCount val="1"/>
                <c:pt idx="0">
                  <c:v>Misophonics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sound_key!$D$38:$D$40</c:f>
                <c:numCache>
                  <c:formatCode>General</c:formatCode>
                  <c:ptCount val="3"/>
                  <c:pt idx="0">
                    <c:v>0.20715550597451005</c:v>
                  </c:pt>
                  <c:pt idx="1">
                    <c:v>0.15616704286685343</c:v>
                  </c:pt>
                  <c:pt idx="2">
                    <c:v>3.2669608030842498E-2</c:v>
                  </c:pt>
                </c:numCache>
              </c:numRef>
            </c:plus>
            <c:minus>
              <c:numRef>
                <c:f>sound_key!$D$38:$D$40</c:f>
                <c:numCache>
                  <c:formatCode>General</c:formatCode>
                  <c:ptCount val="3"/>
                  <c:pt idx="0">
                    <c:v>0.20715550597451005</c:v>
                  </c:pt>
                  <c:pt idx="1">
                    <c:v>0.15616704286685343</c:v>
                  </c:pt>
                  <c:pt idx="2">
                    <c:v>3.2669608030842498E-2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sound_key!$C$34:$C$36</c:f>
              <c:strCache>
                <c:ptCount val="3"/>
                <c:pt idx="0">
                  <c:v>Misophonic triggers</c:v>
                </c:pt>
                <c:pt idx="1">
                  <c:v>Unpleasant</c:v>
                </c:pt>
                <c:pt idx="2">
                  <c:v>Neutral</c:v>
                </c:pt>
              </c:strCache>
            </c:strRef>
          </c:cat>
          <c:val>
            <c:numRef>
              <c:f>sound_key!$D$34:$D$36</c:f>
              <c:numCache>
                <c:formatCode>0.0</c:formatCode>
                <c:ptCount val="3"/>
                <c:pt idx="0">
                  <c:v>4.0240900000000002</c:v>
                </c:pt>
                <c:pt idx="1">
                  <c:v>2.3377333333333334</c:v>
                </c:pt>
                <c:pt idx="2">
                  <c:v>1.2777799999999997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8-4AA5-BBCC-45B025AC8053}"/>
            </c:ext>
          </c:extLst>
        </c:ser>
        <c:ser>
          <c:idx val="1"/>
          <c:order val="1"/>
          <c:tx>
            <c:strRef>
              <c:f>sound_key!$E$33</c:f>
              <c:strCache>
                <c:ptCount val="1"/>
                <c:pt idx="0">
                  <c:v>Controls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sound_key!$E$38:$E$40</c:f>
                <c:numCache>
                  <c:formatCode>General</c:formatCode>
                  <c:ptCount val="3"/>
                  <c:pt idx="0">
                    <c:v>0.22955125305207505</c:v>
                  </c:pt>
                  <c:pt idx="1">
                    <c:v>0.17353464093643622</c:v>
                  </c:pt>
                  <c:pt idx="2">
                    <c:v>9.7834327081835301E-2</c:v>
                  </c:pt>
                </c:numCache>
              </c:numRef>
            </c:plus>
            <c:minus>
              <c:numRef>
                <c:f>sound_key!$E$38:$E$40</c:f>
                <c:numCache>
                  <c:formatCode>General</c:formatCode>
                  <c:ptCount val="3"/>
                  <c:pt idx="0">
                    <c:v>0.22955125305207505</c:v>
                  </c:pt>
                  <c:pt idx="1">
                    <c:v>0.17353464093643622</c:v>
                  </c:pt>
                  <c:pt idx="2">
                    <c:v>9.7834327081835301E-2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sound_key!$C$34:$C$36</c:f>
              <c:strCache>
                <c:ptCount val="3"/>
                <c:pt idx="0">
                  <c:v>Misophonic triggers</c:v>
                </c:pt>
                <c:pt idx="1">
                  <c:v>Unpleasant</c:v>
                </c:pt>
                <c:pt idx="2">
                  <c:v>Neutral</c:v>
                </c:pt>
              </c:strCache>
            </c:strRef>
          </c:cat>
          <c:val>
            <c:numRef>
              <c:f>sound_key!$E$34:$E$36</c:f>
              <c:numCache>
                <c:formatCode>0.0</c:formatCode>
                <c:ptCount val="3"/>
                <c:pt idx="0">
                  <c:v>2.8139999999999996</c:v>
                </c:pt>
                <c:pt idx="1">
                  <c:v>2.2917777777777784</c:v>
                </c:pt>
                <c:pt idx="2">
                  <c:v>1.3840000000000001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8-4AA5-BBCC-45B025AC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70864"/>
        <c:axId val="119168464"/>
      </c:barChart>
      <c:catAx>
        <c:axId val="1191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Sounds</a:t>
                </a:r>
              </a:p>
            </c:rich>
          </c:tx>
          <c:layout>
            <c:manualLayout>
              <c:xMode val="edge"/>
              <c:yMode val="edge"/>
              <c:x val="0.41042399760150228"/>
              <c:y val="0.9192202451183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8464"/>
        <c:crosses val="autoZero"/>
        <c:auto val="1"/>
        <c:lblAlgn val="ctr"/>
        <c:lblOffset val="100"/>
        <c:noMultiLvlLbl val="0"/>
      </c:catAx>
      <c:valAx>
        <c:axId val="1191684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Discomfort rating (1-5)</a:t>
                </a:r>
              </a:p>
            </c:rich>
          </c:tx>
          <c:layout>
            <c:manualLayout>
              <c:xMode val="edge"/>
              <c:yMode val="edge"/>
              <c:x val="1.068804275217101E-2"/>
              <c:y val="0.30509087108557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32</xdr:row>
      <xdr:rowOff>100012</xdr:rowOff>
    </xdr:from>
    <xdr:to>
      <xdr:col>1</xdr:col>
      <xdr:colOff>676274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0BE80-3EFC-C399-41E7-8F35E093D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B060-28A6-40CC-A921-93CAE6A28C8B}">
  <dimension ref="A1:E40"/>
  <sheetViews>
    <sheetView tabSelected="1" topLeftCell="A19" workbookViewId="0">
      <selection activeCell="G46" sqref="G46"/>
    </sheetView>
  </sheetViews>
  <sheetFormatPr defaultRowHeight="15" x14ac:dyDescent="0.25"/>
  <cols>
    <col min="1" max="1" width="67.140625" customWidth="1"/>
    <col min="2" max="2" width="16" customWidth="1"/>
    <col min="3" max="3" width="6.28515625" customWidth="1"/>
    <col min="4" max="4" width="13.42578125" customWidth="1"/>
    <col min="5" max="5" width="13.28515625" customWidth="1"/>
  </cols>
  <sheetData>
    <row r="1" spans="1:5" s="1" customFormat="1" x14ac:dyDescent="0.25">
      <c r="A1" s="1" t="s">
        <v>0</v>
      </c>
      <c r="B1" s="1" t="s">
        <v>1</v>
      </c>
      <c r="C1" s="1" t="s">
        <v>35</v>
      </c>
      <c r="D1" s="1" t="s">
        <v>37</v>
      </c>
      <c r="E1" s="1" t="s">
        <v>38</v>
      </c>
    </row>
    <row r="2" spans="1:5" x14ac:dyDescent="0.25">
      <c r="A2" t="s">
        <v>2</v>
      </c>
      <c r="B2" t="s">
        <v>3</v>
      </c>
      <c r="C2" t="s">
        <v>36</v>
      </c>
      <c r="D2">
        <v>3.0444</v>
      </c>
      <c r="E2">
        <v>2.06</v>
      </c>
    </row>
    <row r="3" spans="1:5" x14ac:dyDescent="0.25">
      <c r="A3" t="s">
        <v>4</v>
      </c>
      <c r="B3" t="s">
        <v>3</v>
      </c>
      <c r="C3" t="s">
        <v>36</v>
      </c>
      <c r="D3">
        <v>4.5110999999999999</v>
      </c>
      <c r="E3">
        <v>3.5</v>
      </c>
    </row>
    <row r="4" spans="1:5" x14ac:dyDescent="0.25">
      <c r="A4" t="s">
        <v>5</v>
      </c>
      <c r="B4" t="s">
        <v>3</v>
      </c>
      <c r="C4" t="s">
        <v>36</v>
      </c>
      <c r="D4">
        <v>4.2443999999999997</v>
      </c>
      <c r="E4">
        <v>2.72</v>
      </c>
    </row>
    <row r="5" spans="1:5" x14ac:dyDescent="0.25">
      <c r="A5" t="s">
        <v>6</v>
      </c>
      <c r="B5" t="s">
        <v>3</v>
      </c>
      <c r="C5" t="s">
        <v>36</v>
      </c>
      <c r="D5">
        <v>4.8409000000000004</v>
      </c>
      <c r="E5">
        <v>3.92</v>
      </c>
    </row>
    <row r="6" spans="1:5" x14ac:dyDescent="0.25">
      <c r="A6" t="s">
        <v>7</v>
      </c>
      <c r="B6" t="s">
        <v>3</v>
      </c>
      <c r="C6" t="s">
        <v>36</v>
      </c>
      <c r="D6">
        <v>4.6222000000000003</v>
      </c>
      <c r="E6">
        <v>3.28</v>
      </c>
    </row>
    <row r="7" spans="1:5" x14ac:dyDescent="0.25">
      <c r="A7" t="s">
        <v>8</v>
      </c>
      <c r="B7" t="s">
        <v>3</v>
      </c>
      <c r="C7" t="s">
        <v>36</v>
      </c>
      <c r="D7">
        <v>4.4667000000000003</v>
      </c>
      <c r="E7">
        <v>3.54</v>
      </c>
    </row>
    <row r="8" spans="1:5" x14ac:dyDescent="0.25">
      <c r="A8" t="s">
        <v>9</v>
      </c>
      <c r="B8" t="s">
        <v>3</v>
      </c>
      <c r="C8" t="s">
        <v>36</v>
      </c>
      <c r="D8">
        <v>3.6888999999999998</v>
      </c>
      <c r="E8">
        <v>1.9</v>
      </c>
    </row>
    <row r="9" spans="1:5" x14ac:dyDescent="0.25">
      <c r="A9" t="s">
        <v>10</v>
      </c>
      <c r="B9" t="s">
        <v>3</v>
      </c>
      <c r="C9" t="s">
        <v>36</v>
      </c>
      <c r="D9">
        <v>4.3110999999999997</v>
      </c>
      <c r="E9">
        <v>2.88</v>
      </c>
    </row>
    <row r="10" spans="1:5" x14ac:dyDescent="0.25">
      <c r="A10" t="s">
        <v>11</v>
      </c>
      <c r="B10" t="s">
        <v>3</v>
      </c>
      <c r="C10" t="s">
        <v>36</v>
      </c>
      <c r="D10">
        <v>3.3555999999999999</v>
      </c>
      <c r="E10">
        <v>2.34</v>
      </c>
    </row>
    <row r="11" spans="1:5" x14ac:dyDescent="0.25">
      <c r="A11" t="s">
        <v>12</v>
      </c>
      <c r="B11" t="s">
        <v>3</v>
      </c>
      <c r="C11" t="s">
        <v>36</v>
      </c>
      <c r="D11">
        <v>3.1556000000000002</v>
      </c>
      <c r="E11">
        <v>2</v>
      </c>
    </row>
    <row r="12" spans="1:5" x14ac:dyDescent="0.25">
      <c r="A12" t="s">
        <v>13</v>
      </c>
      <c r="B12" t="s">
        <v>14</v>
      </c>
      <c r="C12" t="s">
        <v>36</v>
      </c>
      <c r="D12">
        <v>1.3332999999999999</v>
      </c>
      <c r="E12">
        <v>1.1200000000000001</v>
      </c>
    </row>
    <row r="13" spans="1:5" x14ac:dyDescent="0.25">
      <c r="A13" t="s">
        <v>15</v>
      </c>
      <c r="B13" t="s">
        <v>14</v>
      </c>
      <c r="C13" t="s">
        <v>36</v>
      </c>
      <c r="D13">
        <v>1.3110999999999999</v>
      </c>
      <c r="E13">
        <v>1.9</v>
      </c>
    </row>
    <row r="14" spans="1:5" x14ac:dyDescent="0.25">
      <c r="A14" t="s">
        <v>16</v>
      </c>
      <c r="B14" t="s">
        <v>14</v>
      </c>
      <c r="C14" t="s">
        <v>36</v>
      </c>
      <c r="D14">
        <v>1.2444</v>
      </c>
      <c r="E14">
        <v>1.3</v>
      </c>
    </row>
    <row r="15" spans="1:5" x14ac:dyDescent="0.25">
      <c r="A15" t="s">
        <v>17</v>
      </c>
      <c r="B15" t="s">
        <v>14</v>
      </c>
      <c r="C15" t="s">
        <v>36</v>
      </c>
      <c r="D15">
        <v>1.3332999999999999</v>
      </c>
      <c r="E15">
        <v>1.2</v>
      </c>
    </row>
    <row r="16" spans="1:5" x14ac:dyDescent="0.25">
      <c r="A16" t="s">
        <v>18</v>
      </c>
      <c r="B16" t="s">
        <v>14</v>
      </c>
      <c r="C16" t="s">
        <v>36</v>
      </c>
      <c r="D16">
        <v>1.1333</v>
      </c>
      <c r="E16">
        <v>1.1000000000000001</v>
      </c>
    </row>
    <row r="17" spans="1:5" x14ac:dyDescent="0.25">
      <c r="A17" t="s">
        <v>19</v>
      </c>
      <c r="B17" t="s">
        <v>14</v>
      </c>
      <c r="C17" t="s">
        <v>36</v>
      </c>
      <c r="D17">
        <v>1.3555999999999999</v>
      </c>
      <c r="E17">
        <v>1.34</v>
      </c>
    </row>
    <row r="18" spans="1:5" x14ac:dyDescent="0.25">
      <c r="A18" t="s">
        <v>20</v>
      </c>
      <c r="B18" t="s">
        <v>14</v>
      </c>
      <c r="C18" t="s">
        <v>36</v>
      </c>
      <c r="D18">
        <v>1.2666999999999999</v>
      </c>
      <c r="E18">
        <v>1.18</v>
      </c>
    </row>
    <row r="19" spans="1:5" x14ac:dyDescent="0.25">
      <c r="A19" t="s">
        <v>21</v>
      </c>
      <c r="B19" t="s">
        <v>14</v>
      </c>
      <c r="C19" t="s">
        <v>36</v>
      </c>
      <c r="D19">
        <v>1.1556</v>
      </c>
      <c r="E19">
        <v>1.22</v>
      </c>
    </row>
    <row r="20" spans="1:5" x14ac:dyDescent="0.25">
      <c r="A20" t="s">
        <v>22</v>
      </c>
      <c r="B20" t="s">
        <v>14</v>
      </c>
      <c r="C20" t="s">
        <v>36</v>
      </c>
      <c r="D20">
        <v>1.1778</v>
      </c>
      <c r="E20">
        <v>1.54</v>
      </c>
    </row>
    <row r="21" spans="1:5" x14ac:dyDescent="0.25">
      <c r="A21" t="s">
        <v>23</v>
      </c>
      <c r="B21" t="s">
        <v>14</v>
      </c>
      <c r="C21" t="s">
        <v>36</v>
      </c>
      <c r="D21">
        <v>1.4666999999999999</v>
      </c>
      <c r="E21">
        <v>1.94</v>
      </c>
    </row>
    <row r="22" spans="1:5" x14ac:dyDescent="0.25">
      <c r="A22" t="s">
        <v>24</v>
      </c>
      <c r="B22" t="s">
        <v>25</v>
      </c>
      <c r="C22" t="s">
        <v>36</v>
      </c>
      <c r="D22">
        <v>2.1556000000000002</v>
      </c>
      <c r="E22">
        <v>2.2400000000000002</v>
      </c>
    </row>
    <row r="23" spans="1:5" x14ac:dyDescent="0.25">
      <c r="A23" t="s">
        <v>26</v>
      </c>
      <c r="B23" t="s">
        <v>25</v>
      </c>
      <c r="C23" t="s">
        <v>36</v>
      </c>
      <c r="D23">
        <v>3.1556000000000002</v>
      </c>
      <c r="E23">
        <v>3.22</v>
      </c>
    </row>
    <row r="24" spans="1:5" x14ac:dyDescent="0.25">
      <c r="A24" t="s">
        <v>27</v>
      </c>
      <c r="B24" t="s">
        <v>25</v>
      </c>
      <c r="C24" t="s">
        <v>36</v>
      </c>
      <c r="D24">
        <v>2.3778000000000001</v>
      </c>
      <c r="E24">
        <v>2.38</v>
      </c>
    </row>
    <row r="25" spans="1:5" x14ac:dyDescent="0.25">
      <c r="A25" t="s">
        <v>28</v>
      </c>
      <c r="B25" t="s">
        <v>25</v>
      </c>
      <c r="C25" t="s">
        <v>36</v>
      </c>
      <c r="D25">
        <v>1.8444</v>
      </c>
      <c r="E25">
        <v>1.84</v>
      </c>
    </row>
    <row r="26" spans="1:5" x14ac:dyDescent="0.25">
      <c r="A26" t="s">
        <v>29</v>
      </c>
      <c r="B26" t="s">
        <v>25</v>
      </c>
      <c r="C26" t="s">
        <v>36</v>
      </c>
      <c r="D26">
        <v>1.8889</v>
      </c>
      <c r="E26">
        <v>1.82</v>
      </c>
    </row>
    <row r="27" spans="1:5" x14ac:dyDescent="0.25">
      <c r="A27" t="s">
        <v>30</v>
      </c>
      <c r="B27" t="s">
        <v>25</v>
      </c>
      <c r="C27" t="s">
        <v>36</v>
      </c>
      <c r="D27">
        <v>2.6888999999999998</v>
      </c>
      <c r="E27">
        <v>2.72</v>
      </c>
    </row>
    <row r="28" spans="1:5" x14ac:dyDescent="0.25">
      <c r="A28" t="s">
        <v>31</v>
      </c>
      <c r="B28" t="s">
        <v>25</v>
      </c>
      <c r="C28" t="s">
        <v>36</v>
      </c>
      <c r="D28">
        <v>2.8443999999999998</v>
      </c>
      <c r="E28">
        <v>2.76</v>
      </c>
    </row>
    <row r="29" spans="1:5" x14ac:dyDescent="0.25">
      <c r="A29" t="s">
        <v>32</v>
      </c>
      <c r="B29" t="s">
        <v>25</v>
      </c>
      <c r="C29" t="s">
        <v>43</v>
      </c>
    </row>
    <row r="30" spans="1:5" x14ac:dyDescent="0.25">
      <c r="A30" t="s">
        <v>33</v>
      </c>
      <c r="B30" t="s">
        <v>25</v>
      </c>
      <c r="C30" t="s">
        <v>44</v>
      </c>
      <c r="D30">
        <v>1.88</v>
      </c>
      <c r="E30">
        <v>1.706</v>
      </c>
    </row>
    <row r="31" spans="1:5" x14ac:dyDescent="0.25">
      <c r="A31" t="s">
        <v>34</v>
      </c>
      <c r="B31" t="s">
        <v>25</v>
      </c>
      <c r="C31" t="s">
        <v>44</v>
      </c>
      <c r="D31">
        <v>2.2040000000000002</v>
      </c>
      <c r="E31">
        <v>1.94</v>
      </c>
    </row>
    <row r="33" spans="3:5" x14ac:dyDescent="0.25">
      <c r="D33" t="s">
        <v>40</v>
      </c>
      <c r="E33" t="s">
        <v>39</v>
      </c>
    </row>
    <row r="34" spans="3:5" x14ac:dyDescent="0.25">
      <c r="C34" t="s">
        <v>45</v>
      </c>
      <c r="D34" s="2">
        <f>AVERAGE(D2:D11)</f>
        <v>4.0240900000000002</v>
      </c>
      <c r="E34" s="2">
        <f>AVERAGE(E2:E11)</f>
        <v>2.8139999999999996</v>
      </c>
    </row>
    <row r="35" spans="3:5" x14ac:dyDescent="0.25">
      <c r="C35" t="s">
        <v>41</v>
      </c>
      <c r="D35" s="2">
        <f>AVERAGE(D22:D31)</f>
        <v>2.3377333333333334</v>
      </c>
      <c r="E35" s="2">
        <f>AVERAGE(E22:E31)</f>
        <v>2.2917777777777784</v>
      </c>
    </row>
    <row r="36" spans="3:5" x14ac:dyDescent="0.25">
      <c r="C36" t="s">
        <v>42</v>
      </c>
      <c r="D36" s="2">
        <f>AVERAGE(D12:D21)</f>
        <v>1.2777799999999997</v>
      </c>
      <c r="E36" s="2">
        <f>AVERAGE(E12:E21)</f>
        <v>1.3840000000000001</v>
      </c>
    </row>
    <row r="38" spans="3:5" x14ac:dyDescent="0.25">
      <c r="D38">
        <f>STDEV(D2:D11)/SQRT(10)</f>
        <v>0.20715550597451005</v>
      </c>
      <c r="E38">
        <f>STDEV(E2:E11)/SQRT(10)</f>
        <v>0.22955125305207505</v>
      </c>
    </row>
    <row r="39" spans="3:5" x14ac:dyDescent="0.25">
      <c r="D39">
        <f>STDEV(D22:D31)/SQRT(9)</f>
        <v>0.15616704286685343</v>
      </c>
      <c r="E39">
        <f>STDEV(E22:E31)/SQRT(9)</f>
        <v>0.17353464093643622</v>
      </c>
    </row>
    <row r="40" spans="3:5" x14ac:dyDescent="0.25">
      <c r="D40">
        <f>STDEV(D12:D21)/SQRT(10)</f>
        <v>3.2669608030842498E-2</v>
      </c>
      <c r="E40">
        <f>STDEV(E12:E21)/SQRT(10)</f>
        <v>9.7834327081835301E-2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sound_key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 Ward</cp:lastModifiedBy>
  <dcterms:created xsi:type="dcterms:W3CDTF">2024-09-05T16:01:15Z</dcterms:created>
  <dcterms:modified xsi:type="dcterms:W3CDTF">2024-09-05T16:01:15Z</dcterms:modified>
</cp:coreProperties>
</file>