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_USS_Assumptions/"/>
    </mc:Choice>
  </mc:AlternateContent>
  <xr:revisionPtr revIDLastSave="0" documentId="13_ncr:1_{AF594FA7-83B4-D048-B0C6-2C1A12AE4310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K5" i="7"/>
  <c r="O4" i="7"/>
  <c r="B3" i="7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L50" i="7" l="1"/>
  <c r="B50" i="7"/>
  <c r="B26" i="7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P53" i="6" s="1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S9" i="7" l="1"/>
  <c r="D32" i="15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11" i="33" s="1"/>
  <c r="G26" i="33" s="1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<sst xmlns="http://schemas.openxmlformats.org/spreadsheetml/2006/main" count="529" uniqueCount="137">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</sst>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5.5412354454807966E-2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8.8196376138936161E-2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764394931.44518113</v>
      </c>
      <c r="E5" s="269">
        <f>N31</f>
        <v>0.28672619596937154</v>
      </c>
      <c r="F5" s="165">
        <v>20</v>
      </c>
      <c r="G5" s="166">
        <f>EXP(LN(D5/C5)/F5)-1</f>
        <v>3.2791618020793001E-2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69788151.212899223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82621115.353544727</v>
      </c>
      <c r="I10" s="142">
        <f>3*G10</f>
        <v>333242542.09704071</v>
      </c>
      <c r="J10" s="142">
        <f>3*H10</f>
        <v>247863346.0606342</v>
      </c>
      <c r="K10" s="4">
        <f>4*G10</f>
        <v>444323389.46272093</v>
      </c>
      <c r="L10" s="4">
        <f>4*H10</f>
        <v>330484461.41417891</v>
      </c>
      <c r="M10" s="4">
        <f t="shared" ref="M10:M30" si="2">K10-L10</f>
        <v>113838928.04854202</v>
      </c>
      <c r="N10" s="7">
        <f>M10/K10</f>
        <v>0.25620737226144424</v>
      </c>
      <c r="O10" s="6"/>
      <c r="P10" s="142">
        <f>I10-J10</f>
        <v>85379196.036406517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69386443.80591765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82219407.946563154</v>
      </c>
      <c r="I11" s="6"/>
      <c r="J11" s="6"/>
      <c r="K11" s="4">
        <f t="shared" ref="K11:K30" si="4">G11</f>
        <v>111080847.36568023</v>
      </c>
      <c r="L11" s="4">
        <f t="shared" ref="L11:L30" si="5">H11</f>
        <v>82219407.946563154</v>
      </c>
      <c r="M11" s="4">
        <f t="shared" si="2"/>
        <v>28861439.419117078</v>
      </c>
      <c r="N11" s="7">
        <f t="shared" ref="N11:N30" si="6">M11/K11</f>
        <v>0.2598237239233932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68987048.665961638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81820012.806607142</v>
      </c>
      <c r="I12" s="6"/>
      <c r="J12" s="6"/>
      <c r="K12" s="4">
        <f t="shared" si="4"/>
        <v>111080847.36568023</v>
      </c>
      <c r="L12" s="4">
        <f t="shared" si="5"/>
        <v>81820012.806607142</v>
      </c>
      <c r="M12" s="4">
        <f t="shared" si="2"/>
        <v>29260834.559073091</v>
      </c>
      <c r="N12" s="7">
        <f t="shared" si="6"/>
        <v>0.26341925951236106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68589952.483396575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81422916.624042079</v>
      </c>
      <c r="I13" s="6"/>
      <c r="J13" s="6"/>
      <c r="K13" s="4">
        <f t="shared" si="4"/>
        <v>111080847.36568023</v>
      </c>
      <c r="L13" s="4">
        <f t="shared" si="5"/>
        <v>81422916.624042079</v>
      </c>
      <c r="M13" s="4">
        <f t="shared" si="2"/>
        <v>29657930.741638154</v>
      </c>
      <c r="N13" s="7">
        <f t="shared" si="6"/>
        <v>0.26699409884769504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68195142.025199473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81028106.165844977</v>
      </c>
      <c r="I14" s="6"/>
      <c r="J14" s="6"/>
      <c r="K14" s="4">
        <f t="shared" si="4"/>
        <v>111080847.36568023</v>
      </c>
      <c r="L14" s="4">
        <f t="shared" si="5"/>
        <v>81028106.165844977</v>
      </c>
      <c r="M14" s="4">
        <f t="shared" si="2"/>
        <v>30052741.199835256</v>
      </c>
      <c r="N14" s="7">
        <f t="shared" si="6"/>
        <v>0.27054836105904978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67802604.134517848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80635568.275163352</v>
      </c>
      <c r="I15" s="6"/>
      <c r="J15" s="6"/>
      <c r="K15" s="4">
        <f t="shared" si="4"/>
        <v>111080847.36568023</v>
      </c>
      <c r="L15" s="4">
        <f t="shared" si="5"/>
        <v>80635568.275163352</v>
      </c>
      <c r="M15" s="4">
        <f t="shared" si="2"/>
        <v>30445279.09051688</v>
      </c>
      <c r="N15" s="7">
        <f t="shared" si="6"/>
        <v>0.27408216459035867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67412325.730231345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80245289.870876849</v>
      </c>
      <c r="I16" s="6"/>
      <c r="J16" s="6"/>
      <c r="K16" s="4">
        <f t="shared" si="4"/>
        <v>111080847.36568023</v>
      </c>
      <c r="L16" s="4">
        <f t="shared" si="5"/>
        <v>80245289.870876849</v>
      </c>
      <c r="M16" s="4">
        <f t="shared" si="2"/>
        <v>30835557.494803384</v>
      </c>
      <c r="N16" s="7">
        <f t="shared" si="6"/>
        <v>0.27759562720378023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67024293.806515865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79857257.947161376</v>
      </c>
      <c r="I17" s="6"/>
      <c r="J17" s="6"/>
      <c r="K17" s="4">
        <f t="shared" si="4"/>
        <v>111080847.36568023</v>
      </c>
      <c r="L17" s="4">
        <f t="shared" si="5"/>
        <v>79857257.947161376</v>
      </c>
      <c r="M17" s="4">
        <f t="shared" si="2"/>
        <v>31223589.418518856</v>
      </c>
      <c r="N17" s="7">
        <f t="shared" si="6"/>
        <v>0.28108886598362193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66638495.432410076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79471459.57305558</v>
      </c>
      <c r="I18" s="6"/>
      <c r="J18" s="6"/>
      <c r="K18" s="4">
        <f t="shared" si="4"/>
        <v>111080847.36568023</v>
      </c>
      <c r="L18" s="4">
        <f t="shared" si="5"/>
        <v>79471459.57305558</v>
      </c>
      <c r="M18" s="4">
        <f t="shared" si="2"/>
        <v>31609387.792624652</v>
      </c>
      <c r="N18" s="7">
        <f t="shared" si="6"/>
        <v>0.28456199734024312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66254917.751384489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79087881.892030001</v>
      </c>
      <c r="I19" s="6"/>
      <c r="J19" s="6"/>
      <c r="K19" s="4">
        <f t="shared" si="4"/>
        <v>111080847.36568023</v>
      </c>
      <c r="L19" s="4">
        <f t="shared" si="5"/>
        <v>79087881.892030001</v>
      </c>
      <c r="M19" s="4">
        <f t="shared" si="2"/>
        <v>31992965.473650232</v>
      </c>
      <c r="N19" s="7">
        <f t="shared" si="6"/>
        <v>0.28801513701393355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65873547.980913103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78706512.121558607</v>
      </c>
      <c r="I20" s="6"/>
      <c r="J20" s="6"/>
      <c r="K20" s="4">
        <f t="shared" si="4"/>
        <v>111080847.36568023</v>
      </c>
      <c r="L20" s="4">
        <f t="shared" si="5"/>
        <v>78706512.121558607</v>
      </c>
      <c r="M20" s="4">
        <f t="shared" si="2"/>
        <v>32374335.244121626</v>
      </c>
      <c r="N20" s="7">
        <f t="shared" si="6"/>
        <v>0.2914484000787706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65494373.412047364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78327337.552692875</v>
      </c>
      <c r="I21" s="6"/>
      <c r="J21" s="6"/>
      <c r="K21" s="4">
        <f t="shared" si="4"/>
        <v>111080847.36568023</v>
      </c>
      <c r="L21" s="4">
        <f t="shared" si="5"/>
        <v>78327337.552692875</v>
      </c>
      <c r="M21" s="4">
        <f t="shared" si="2"/>
        <v>32753509.812987357</v>
      </c>
      <c r="N21" s="7">
        <f t="shared" si="6"/>
        <v>0.29486190094645381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65117381.408992648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77950345.549638152</v>
      </c>
      <c r="I22" s="6"/>
      <c r="J22" s="6"/>
      <c r="K22" s="4">
        <f t="shared" si="4"/>
        <v>111080847.36568023</v>
      </c>
      <c r="L22" s="4">
        <f t="shared" si="5"/>
        <v>77950345.549638152</v>
      </c>
      <c r="M22" s="4">
        <f t="shared" si="2"/>
        <v>33130501.816042081</v>
      </c>
      <c r="N22" s="7">
        <f t="shared" si="6"/>
        <v>0.29825575337011834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64742559.408687219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77575523.549332723</v>
      </c>
      <c r="I23" s="6"/>
      <c r="J23" s="6"/>
      <c r="K23" s="4">
        <f t="shared" si="4"/>
        <v>111080847.36568023</v>
      </c>
      <c r="L23" s="4">
        <f t="shared" si="5"/>
        <v>77575523.549332723</v>
      </c>
      <c r="M23" s="4">
        <f t="shared" si="2"/>
        <v>33505323.81634751</v>
      </c>
      <c r="N23" s="7">
        <f t="shared" si="6"/>
        <v>0.30163007044812462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64369894.920383565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77202859.061029077</v>
      </c>
      <c r="I24" s="6"/>
      <c r="J24" s="6"/>
      <c r="K24" s="4">
        <f t="shared" si="4"/>
        <v>111080847.36568023</v>
      </c>
      <c r="L24" s="4">
        <f t="shared" si="5"/>
        <v>77202859.061029077</v>
      </c>
      <c r="M24" s="4">
        <f t="shared" si="2"/>
        <v>33877988.304651156</v>
      </c>
      <c r="N24" s="7">
        <f t="shared" si="6"/>
        <v>0.30498496462782809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63999375.525232099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76832339.66587761</v>
      </c>
      <c r="I25" s="6"/>
      <c r="J25" s="6"/>
      <c r="K25" s="4">
        <f t="shared" si="4"/>
        <v>111080847.36568023</v>
      </c>
      <c r="L25" s="4">
        <f t="shared" si="5"/>
        <v>76832339.66587761</v>
      </c>
      <c r="M25" s="4">
        <f t="shared" si="2"/>
        <v>34248507.699802622</v>
      </c>
      <c r="N25" s="7">
        <f t="shared" si="6"/>
        <v>0.30832054770932643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63630988.875867337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76463953.016512841</v>
      </c>
      <c r="I26" s="6"/>
      <c r="J26" s="6"/>
      <c r="K26" s="4">
        <f t="shared" si="4"/>
        <v>111080847.36568023</v>
      </c>
      <c r="L26" s="4">
        <f t="shared" si="5"/>
        <v>76463953.016512841</v>
      </c>
      <c r="M26" s="4">
        <f t="shared" si="2"/>
        <v>34616894.349167392</v>
      </c>
      <c r="N26" s="7">
        <f t="shared" si="6"/>
        <v>0.31163693084918526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63264722.695996478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76097686.836641982</v>
      </c>
      <c r="I27" s="6"/>
      <c r="J27" s="6"/>
      <c r="K27" s="4">
        <f t="shared" si="4"/>
        <v>111080847.36568023</v>
      </c>
      <c r="L27" s="4">
        <f t="shared" si="5"/>
        <v>76097686.836641982</v>
      </c>
      <c r="M27" s="4">
        <f t="shared" si="2"/>
        <v>34983160.52903825</v>
      </c>
      <c r="N27" s="7">
        <f t="shared" si="6"/>
        <v>0.31493422456414139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62900564.779990256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75733528.92063576</v>
      </c>
      <c r="I28" s="6"/>
      <c r="J28" s="6"/>
      <c r="K28" s="4">
        <f t="shared" si="4"/>
        <v>111080847.36568023</v>
      </c>
      <c r="L28" s="4">
        <f t="shared" si="5"/>
        <v>75733528.92063576</v>
      </c>
      <c r="M28" s="4">
        <f t="shared" si="2"/>
        <v>35347318.445044473</v>
      </c>
      <c r="N28" s="7">
        <f t="shared" si="6"/>
        <v>0.31821253873478689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62538502.992476173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75371467.133121684</v>
      </c>
      <c r="I29" s="6"/>
      <c r="J29" s="6"/>
      <c r="K29" s="4">
        <f t="shared" si="4"/>
        <v>111080847.36568023</v>
      </c>
      <c r="L29" s="4">
        <f t="shared" si="5"/>
        <v>75371467.133121684</v>
      </c>
      <c r="M29" s="4">
        <f t="shared" si="2"/>
        <v>35709380.232558548</v>
      </c>
      <c r="N29" s="7">
        <f t="shared" si="6"/>
        <v>0.32147198260923054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62178525.267934114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75011489.408579618</v>
      </c>
      <c r="I30" s="6"/>
      <c r="J30" s="6"/>
      <c r="K30" s="4">
        <f t="shared" si="4"/>
        <v>111080847.36568023</v>
      </c>
      <c r="L30" s="4">
        <f t="shared" si="5"/>
        <v>75011489.408579618</v>
      </c>
      <c r="M30" s="4">
        <f t="shared" si="2"/>
        <v>36069357.957100615</v>
      </c>
      <c r="N30" s="7">
        <f t="shared" si="6"/>
        <v>0.32471266480673855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1384189812.3169546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1653682059.2705102</v>
      </c>
      <c r="I31" s="9"/>
      <c r="J31" s="9"/>
      <c r="K31" s="8">
        <f>SUM(K10:K30)</f>
        <v>2665940336.7763257</v>
      </c>
      <c r="L31" s="8">
        <f>SUM(L10:L30)</f>
        <v>1901545405.3311443</v>
      </c>
      <c r="M31" s="8">
        <f>SUM(M10:M30)</f>
        <v>764394931.44518113</v>
      </c>
      <c r="N31" s="10">
        <f>M31/K31</f>
        <v>0.28672619596937154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9723.7399087281174</v>
      </c>
      <c r="M34" s="169">
        <f>M31/P13</f>
        <v>3908.808845733884</v>
      </c>
      <c r="N34" s="171">
        <f>(K34-L34)/K34</f>
        <v>0.28672619596937166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764394931.44518089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277.54490181727306</v>
      </c>
      <c r="C7" s="237">
        <f>Loss_22.5y!C9</f>
        <v>832.6347054518194</v>
      </c>
      <c r="D7" s="237">
        <f>Loss_22.5y!D9</f>
        <v>1387.7245090863635</v>
      </c>
      <c r="E7" s="237">
        <f>Loss_22.5y!E9</f>
        <v>1942.81431272091</v>
      </c>
      <c r="F7" s="237">
        <f>Loss_22.5y!F9</f>
        <v>2497.9041163554575</v>
      </c>
      <c r="G7" s="237">
        <f>Loss_22.5y!G9</f>
        <v>3052.9939199900045</v>
      </c>
      <c r="H7" s="237">
        <f>Loss_22.5y!H9</f>
        <v>3608.0837236245461</v>
      </c>
      <c r="I7" s="237">
        <f>Loss_22.5y!I9</f>
        <v>4163.1735272590959</v>
      </c>
      <c r="J7" s="237">
        <f>Loss_22.5y!J9</f>
        <v>4626.1733561411147</v>
      </c>
      <c r="K7" s="237">
        <f>Loss_22.5y!K9</f>
        <v>4981.9714461820495</v>
      </c>
      <c r="L7" s="237">
        <f>Loss_22.5y!L9</f>
        <v>5337.7695362229715</v>
      </c>
      <c r="M7" s="237">
        <f>Loss_22.5y!M9</f>
        <v>5688.5303715677019</v>
      </c>
      <c r="N7" s="237">
        <f>Loss_22.5y!N9</f>
        <v>5863.9107892400789</v>
      </c>
      <c r="O7" s="237">
        <f>Loss_22.5y!O9</f>
        <v>5863.9107892400789</v>
      </c>
      <c r="P7" s="237">
        <f>Loss_22.5y!P9</f>
        <v>5863.9107892400825</v>
      </c>
      <c r="Q7" s="237">
        <f>Loss_22.5y!Q9</f>
        <v>5873.9852986324622</v>
      </c>
      <c r="R7" s="237">
        <f>Loss_22.5y!R9</f>
        <v>5868.9480439362669</v>
      </c>
      <c r="S7" s="237">
        <f>Loss_22.5y!S9</f>
        <v>5868.9480439362633</v>
      </c>
      <c r="T7" s="237">
        <f>Loss_22.5y!T9</f>
        <v>5863.9107892400789</v>
      </c>
      <c r="U7" s="237">
        <f>Loss_22.5y!U9</f>
        <v>5863.9107892400789</v>
      </c>
      <c r="V7" s="237">
        <f>Loss_22.5y!V9</f>
        <v>5863.9107892400789</v>
      </c>
      <c r="W7" s="237">
        <f>Loss_22.5y!W9</f>
        <v>5863.9107892400898</v>
      </c>
      <c r="X7" s="237">
        <f>Loss_22.5y!X9</f>
        <v>5873.9852986324477</v>
      </c>
      <c r="Y7" s="237">
        <f>Loss_22.5y!Y9</f>
        <v>5868.9480439362778</v>
      </c>
      <c r="Z7" s="237">
        <f>Loss_22.5y!Z9</f>
        <v>5868.9480439362596</v>
      </c>
      <c r="AA7" s="237">
        <f>Loss_22.5y!AA9</f>
        <v>5863.9107892400752</v>
      </c>
      <c r="AB7" s="237">
        <f>Loss_22.5y!AB9</f>
        <v>5863.9107892400971</v>
      </c>
      <c r="AC7" s="237">
        <f>Loss_22.5y!AC9</f>
        <v>5863.9107892400716</v>
      </c>
      <c r="AD7" s="237">
        <f>Loss_22.5y!AD9</f>
        <v>5863.9107892400789</v>
      </c>
      <c r="AE7" s="237">
        <f>Loss_22.5y!AE9</f>
        <v>5873.9852986324549</v>
      </c>
      <c r="AF7" s="237">
        <f>Loss_22.5y!AF9</f>
        <v>5868.9480439362669</v>
      </c>
    </row>
    <row r="8" spans="1:32" x14ac:dyDescent="0.15">
      <c r="A8" s="238">
        <f>A7+5</f>
        <v>27.5</v>
      </c>
      <c r="B8" s="237">
        <f>Loss_27.5y!B9</f>
        <v>262.24520637011756</v>
      </c>
      <c r="C8" s="237">
        <f>Loss_27.5y!C9</f>
        <v>786.73561911035245</v>
      </c>
      <c r="D8" s="237">
        <f>Loss_27.5y!D9</f>
        <v>1311.2260318505855</v>
      </c>
      <c r="E8" s="237">
        <f>Loss_27.5y!E9</f>
        <v>1835.7164445908224</v>
      </c>
      <c r="F8" s="237">
        <f>Loss_27.5y!F9</f>
        <v>2360.206857331058</v>
      </c>
      <c r="G8" s="237">
        <f>Loss_27.5y!G9</f>
        <v>2884.697270071294</v>
      </c>
      <c r="H8" s="237">
        <f>Loss_27.5y!H9</f>
        <v>3409.1876828115264</v>
      </c>
      <c r="I8" s="237">
        <f>Loss_27.5y!I9</f>
        <v>3933.6780955517597</v>
      </c>
      <c r="J8" s="237">
        <f>Loss_27.5y!J9</f>
        <v>4438.4498330560036</v>
      </c>
      <c r="K8" s="237">
        <f>Loss_27.5y!K9</f>
        <v>4908.159588841716</v>
      </c>
      <c r="L8" s="237">
        <f>Loss_27.5y!L9</f>
        <v>5372.754909133233</v>
      </c>
      <c r="M8" s="237">
        <f>Loss_27.5y!M9</f>
        <v>5842.4646649189308</v>
      </c>
      <c r="N8" s="237">
        <f>Loss_27.5y!N9</f>
        <v>6069.6478895705222</v>
      </c>
      <c r="O8" s="237">
        <f>Loss_27.5y!O9</f>
        <v>6064.5334540763379</v>
      </c>
      <c r="P8" s="237">
        <f>Loss_27.5y!P9</f>
        <v>6069.6478895705186</v>
      </c>
      <c r="Q8" s="237">
        <f>Loss_27.5y!Q9</f>
        <v>6069.6478895705186</v>
      </c>
      <c r="R8" s="237">
        <f>Loss_27.5y!R9</f>
        <v>6064.5334540763324</v>
      </c>
      <c r="S8" s="237">
        <f>Loss_27.5y!S9</f>
        <v>6069.647889570515</v>
      </c>
      <c r="T8" s="237">
        <f>Loss_27.5y!T9</f>
        <v>6069.647889570515</v>
      </c>
      <c r="U8" s="237">
        <f>Loss_27.5y!U9</f>
        <v>6064.5334540763324</v>
      </c>
      <c r="V8" s="237">
        <f>Loss_27.5y!V9</f>
        <v>6069.6478895705222</v>
      </c>
      <c r="W8" s="237">
        <f>Loss_27.5y!W9</f>
        <v>6069.6478895705113</v>
      </c>
      <c r="X8" s="237">
        <f>Loss_27.5y!X9</f>
        <v>6064.5334540763397</v>
      </c>
      <c r="Y8" s="237">
        <f>Loss_27.5y!Y9</f>
        <v>6069.6478895705186</v>
      </c>
      <c r="Z8" s="237">
        <f>Loss_27.5y!Z9</f>
        <v>6069.6478895705077</v>
      </c>
      <c r="AA8" s="237">
        <f>Loss_27.5y!AA9</f>
        <v>6064.533454076347</v>
      </c>
      <c r="AB8" s="237">
        <f>Loss_27.5y!AB9</f>
        <v>6074.7623250646975</v>
      </c>
      <c r="AC8" s="237">
        <f>Loss_27.5y!AC9</f>
        <v>6074.7623250646939</v>
      </c>
      <c r="AD8" s="237">
        <f>Loss_27.5y!AD9</f>
        <v>6074.7623250647157</v>
      </c>
      <c r="AE8" s="237">
        <f>Loss_27.5y!AE9</f>
        <v>6074.7623250646939</v>
      </c>
      <c r="AF8" s="237">
        <f>Loss_27.5y!AF9</f>
        <v>6069.6478895705222</v>
      </c>
    </row>
    <row r="9" spans="1:32" x14ac:dyDescent="0.15">
      <c r="A9" s="238">
        <f t="shared" ref="A9:A16" si="0">A8+5</f>
        <v>32.5</v>
      </c>
      <c r="B9" s="237">
        <f>Loss_32.5y!B9</f>
        <v>246.49747111707256</v>
      </c>
      <c r="C9" s="237">
        <f>Loss_32.5y!C9</f>
        <v>739.49241335121769</v>
      </c>
      <c r="D9" s="237">
        <f>Loss_32.5y!D9</f>
        <v>1232.4873555853615</v>
      </c>
      <c r="E9" s="237">
        <f>Loss_32.5y!E9</f>
        <v>1725.482297819507</v>
      </c>
      <c r="F9" s="237">
        <f>Loss_32.5y!F9</f>
        <v>2218.4772400536531</v>
      </c>
      <c r="G9" s="237">
        <f>Loss_32.5y!G9</f>
        <v>2711.4721822877982</v>
      </c>
      <c r="H9" s="237">
        <f>Loss_32.5y!H9</f>
        <v>3204.4671245219397</v>
      </c>
      <c r="I9" s="237">
        <f>Loss_32.5y!I9</f>
        <v>3697.4620667560866</v>
      </c>
      <c r="J9" s="237">
        <f>Loss_32.5y!J9</f>
        <v>4234.8576092599833</v>
      </c>
      <c r="K9" s="237">
        <f>Loss_32.5y!K9</f>
        <v>4801.0689991169129</v>
      </c>
      <c r="L9" s="237">
        <f>Loss_32.5y!L9</f>
        <v>5377.6702242516512</v>
      </c>
      <c r="M9" s="237">
        <f>Loss_32.5y!M9</f>
        <v>5943.8816141085681</v>
      </c>
      <c r="N9" s="237">
        <f>Loss_32.5y!N9</f>
        <v>6219.1949325786736</v>
      </c>
      <c r="O9" s="237">
        <f>Loss_32.5y!O9</f>
        <v>6224.3898502175798</v>
      </c>
      <c r="P9" s="237">
        <f>Loss_32.5y!P9</f>
        <v>6219.19493257867</v>
      </c>
      <c r="Q9" s="237">
        <f>Loss_32.5y!Q9</f>
        <v>6224.3898502175798</v>
      </c>
      <c r="R9" s="237">
        <f>Loss_32.5y!R9</f>
        <v>6224.3898502175871</v>
      </c>
      <c r="S9" s="237">
        <f>Loss_32.5y!S9</f>
        <v>6229.5847678564933</v>
      </c>
      <c r="T9" s="237">
        <f>Loss_32.5y!T9</f>
        <v>6224.3898502175871</v>
      </c>
      <c r="U9" s="237">
        <f>Loss_32.5y!U9</f>
        <v>6219.1949325786773</v>
      </c>
      <c r="V9" s="237">
        <f>Loss_32.5y!V9</f>
        <v>6224.3898502175762</v>
      </c>
      <c r="W9" s="237">
        <f>Loss_32.5y!W9</f>
        <v>6219.1949325786773</v>
      </c>
      <c r="X9" s="237">
        <f>Loss_32.5y!X9</f>
        <v>6224.3898502175834</v>
      </c>
      <c r="Y9" s="237">
        <f>Loss_32.5y!Y9</f>
        <v>6224.3898502175798</v>
      </c>
      <c r="Z9" s="237">
        <f>Loss_32.5y!Z9</f>
        <v>6219.1949325786663</v>
      </c>
      <c r="AA9" s="237">
        <f>Loss_32.5y!AA9</f>
        <v>6224.3898502175834</v>
      </c>
      <c r="AB9" s="237">
        <f>Loss_32.5y!AB9</f>
        <v>6219.1949325786663</v>
      </c>
      <c r="AC9" s="237">
        <f>Loss_32.5y!AC9</f>
        <v>6224.3898502175834</v>
      </c>
      <c r="AD9" s="237">
        <f>Loss_32.5y!AD9</f>
        <v>6229.5847678565078</v>
      </c>
      <c r="AE9" s="237">
        <f>Loss_32.5y!AE9</f>
        <v>6224.3898502175762</v>
      </c>
      <c r="AF9" s="237">
        <f>Loss_32.5y!AF9</f>
        <v>6224.3898502175944</v>
      </c>
    </row>
    <row r="10" spans="1:32" x14ac:dyDescent="0.15">
      <c r="A10" s="238">
        <f t="shared" si="0"/>
        <v>37.5</v>
      </c>
      <c r="B10" s="237">
        <f>Loss_37.5y!B9</f>
        <v>230.28857555725278</v>
      </c>
      <c r="C10" s="237">
        <f>Loss_37.5y!C9</f>
        <v>690.86572667175847</v>
      </c>
      <c r="D10" s="237">
        <f>Loss_37.5y!D9</f>
        <v>1151.4428777862631</v>
      </c>
      <c r="E10" s="237">
        <f>Loss_37.5y!E9</f>
        <v>1612.0200289007698</v>
      </c>
      <c r="F10" s="237">
        <f>Loss_37.5y!F9</f>
        <v>2072.5971800152774</v>
      </c>
      <c r="G10" s="237">
        <f>Loss_37.5y!G9</f>
        <v>2533.1743311297832</v>
      </c>
      <c r="H10" s="237">
        <f>Loss_37.5y!H9</f>
        <v>2993.7514822442836</v>
      </c>
      <c r="I10" s="237">
        <f>Loss_37.5y!I9</f>
        <v>3454.328633358793</v>
      </c>
      <c r="J10" s="237">
        <f>Loss_37.5y!J9</f>
        <v>4020.0636158843445</v>
      </c>
      <c r="K10" s="237">
        <f>Loss_37.5y!K9</f>
        <v>4685.6774117183231</v>
      </c>
      <c r="L10" s="237">
        <f>Loss_37.5y!L9</f>
        <v>5340.7331713470303</v>
      </c>
      <c r="M10" s="237">
        <f>Loss_37.5y!M9</f>
        <v>6006.346967180998</v>
      </c>
      <c r="N10" s="237">
        <f>Loss_37.5y!N9</f>
        <v>6336.5143560466768</v>
      </c>
      <c r="O10" s="237">
        <f>Loss_37.5y!O9</f>
        <v>6325.9563198414126</v>
      </c>
      <c r="P10" s="237">
        <f>Loss_37.5y!P9</f>
        <v>6336.5143560466749</v>
      </c>
      <c r="Q10" s="237">
        <f>Loss_37.5y!Q9</f>
        <v>6331.2353379440428</v>
      </c>
      <c r="R10" s="237">
        <f>Loss_37.5y!R9</f>
        <v>6325.9563198414071</v>
      </c>
      <c r="S10" s="237">
        <f>Loss_37.5y!S9</f>
        <v>6331.2353379440392</v>
      </c>
      <c r="T10" s="237">
        <f>Loss_37.5y!T9</f>
        <v>6331.2353379440392</v>
      </c>
      <c r="U10" s="237">
        <f>Loss_37.5y!U9</f>
        <v>6336.5143560466786</v>
      </c>
      <c r="V10" s="237">
        <f>Loss_37.5y!V9</f>
        <v>6331.2353379440501</v>
      </c>
      <c r="W10" s="237">
        <f>Loss_37.5y!W9</f>
        <v>6336.5143560466786</v>
      </c>
      <c r="X10" s="237">
        <f>Loss_37.5y!X9</f>
        <v>6331.2353379440428</v>
      </c>
      <c r="Y10" s="237">
        <f>Loss_37.5y!Y9</f>
        <v>6325.9563198414107</v>
      </c>
      <c r="Z10" s="237">
        <f>Loss_37.5y!Z9</f>
        <v>6331.2353379440319</v>
      </c>
      <c r="AA10" s="237">
        <f>Loss_37.5y!AA9</f>
        <v>6331.2353379440356</v>
      </c>
      <c r="AB10" s="237">
        <f>Loss_37.5y!AB9</f>
        <v>6325.9563198414144</v>
      </c>
      <c r="AC10" s="237">
        <f>Loss_37.5y!AC9</f>
        <v>6331.2353379440392</v>
      </c>
      <c r="AD10" s="237">
        <f>Loss_37.5y!AD9</f>
        <v>6336.5143560466895</v>
      </c>
      <c r="AE10" s="237">
        <f>Loss_37.5y!AE9</f>
        <v>6331.2353379440392</v>
      </c>
      <c r="AF10" s="237">
        <f>Loss_37.5y!AF9</f>
        <v>6336.5143560466749</v>
      </c>
    </row>
    <row r="11" spans="1:32" x14ac:dyDescent="0.15">
      <c r="A11" s="238">
        <f t="shared" si="0"/>
        <v>42.5</v>
      </c>
      <c r="B11" s="237">
        <f>Loss_42.5y!B9</f>
        <v>213.60501496600261</v>
      </c>
      <c r="C11" s="237">
        <f>Loss_42.5y!C9</f>
        <v>640.81504489800682</v>
      </c>
      <c r="D11" s="237">
        <f>Loss_42.5y!D9</f>
        <v>1068.0250748300114</v>
      </c>
      <c r="E11" s="237">
        <f>Loss_42.5y!E9</f>
        <v>1495.2351047620177</v>
      </c>
      <c r="F11" s="237">
        <f>Loss_42.5y!F9</f>
        <v>1922.4451346940232</v>
      </c>
      <c r="G11" s="237">
        <f>Loss_42.5y!G9</f>
        <v>2349.6551646260286</v>
      </c>
      <c r="H11" s="237">
        <f>Loss_42.5y!H9</f>
        <v>2776.8651945580305</v>
      </c>
      <c r="I11" s="237">
        <f>Loss_42.5y!I9</f>
        <v>3204.0752244900377</v>
      </c>
      <c r="J11" s="237">
        <f>Loss_42.5y!J9</f>
        <v>3799.0662275148043</v>
      </c>
      <c r="K11" s="237">
        <f>Loss_42.5y!K9</f>
        <v>4540.3708184045863</v>
      </c>
      <c r="L11" s="237">
        <f>Loss_42.5y!L9</f>
        <v>5287.0422556013</v>
      </c>
      <c r="M11" s="237">
        <f>Loss_42.5y!M9</f>
        <v>6028.3468464910748</v>
      </c>
      <c r="N11" s="237">
        <f>Loss_42.5y!N9</f>
        <v>6393.6322956290314</v>
      </c>
      <c r="O11" s="237">
        <f>Loss_42.5y!O9</f>
        <v>6393.6322956290314</v>
      </c>
      <c r="P11" s="237">
        <f>Loss_42.5y!P9</f>
        <v>6398.9991419359721</v>
      </c>
      <c r="Q11" s="237">
        <f>Loss_42.5y!Q9</f>
        <v>6398.9991419359703</v>
      </c>
      <c r="R11" s="237">
        <f>Loss_42.5y!R9</f>
        <v>6398.9991419359649</v>
      </c>
      <c r="S11" s="237">
        <f>Loss_42.5y!S9</f>
        <v>6404.3659882429092</v>
      </c>
      <c r="T11" s="237">
        <f>Loss_42.5y!T9</f>
        <v>6393.6322956290314</v>
      </c>
      <c r="U11" s="237">
        <f>Loss_42.5y!U9</f>
        <v>6404.3659882429056</v>
      </c>
      <c r="V11" s="237">
        <f>Loss_42.5y!V9</f>
        <v>6398.9991419359721</v>
      </c>
      <c r="W11" s="237">
        <f>Loss_42.5y!W9</f>
        <v>6398.9991419359685</v>
      </c>
      <c r="X11" s="237">
        <f>Loss_42.5y!X9</f>
        <v>6398.9991419359649</v>
      </c>
      <c r="Y11" s="237">
        <f>Loss_42.5y!Y9</f>
        <v>6393.6322956290387</v>
      </c>
      <c r="Z11" s="237">
        <f>Loss_42.5y!Z9</f>
        <v>6393.6322956290278</v>
      </c>
      <c r="AA11" s="237">
        <f>Loss_42.5y!AA9</f>
        <v>6398.9991419359649</v>
      </c>
      <c r="AB11" s="237">
        <f>Loss_42.5y!AB9</f>
        <v>6398.9991419359576</v>
      </c>
      <c r="AC11" s="237">
        <f>Loss_42.5y!AC9</f>
        <v>6398.9991419359685</v>
      </c>
      <c r="AD11" s="237">
        <f>Loss_42.5y!AD9</f>
        <v>6398.9991419359685</v>
      </c>
      <c r="AE11" s="237">
        <f>Loss_42.5y!AE9</f>
        <v>6393.6322956290314</v>
      </c>
      <c r="AF11" s="237">
        <f>Loss_42.5y!AF9</f>
        <v>6393.6322956290423</v>
      </c>
    </row>
    <row r="12" spans="1:32" x14ac:dyDescent="0.15">
      <c r="A12" s="238">
        <f t="shared" si="0"/>
        <v>47.5</v>
      </c>
      <c r="B12" s="237">
        <f>Loss_47.5y!B9</f>
        <v>196.43288914319817</v>
      </c>
      <c r="C12" s="237">
        <f>Loss_47.5y!C9</f>
        <v>589.29866742959302</v>
      </c>
      <c r="D12" s="237">
        <f>Loss_47.5y!D9</f>
        <v>982.16444571598913</v>
      </c>
      <c r="E12" s="237">
        <f>Loss_47.5y!E9</f>
        <v>1375.0302240023857</v>
      </c>
      <c r="F12" s="237">
        <f>Loss_47.5y!F9</f>
        <v>1767.8960022887823</v>
      </c>
      <c r="G12" s="237">
        <f>Loss_47.5y!G9</f>
        <v>2160.7617805751825</v>
      </c>
      <c r="H12" s="237">
        <f>Loss_47.5y!H9</f>
        <v>2553.6275588615708</v>
      </c>
      <c r="I12" s="237">
        <f>Loss_47.5y!I9</f>
        <v>2946.4933371479692</v>
      </c>
      <c r="J12" s="237">
        <f>Loss_47.5y!J9</f>
        <v>3560.8214659026926</v>
      </c>
      <c r="K12" s="237">
        <f>Loss_47.5y!K9</f>
        <v>4380.2360268233897</v>
      </c>
      <c r="L12" s="237">
        <f>Loss_47.5y!L9</f>
        <v>5199.6505877440759</v>
      </c>
      <c r="M12" s="237">
        <f>Loss_47.5y!M9</f>
        <v>6024.5237880988789</v>
      </c>
      <c r="N12" s="237">
        <f>Loss_47.5y!N9</f>
        <v>6426.0431094080504</v>
      </c>
      <c r="O12" s="237">
        <f>Loss_47.5y!O9</f>
        <v>6426.0431094080523</v>
      </c>
      <c r="P12" s="237">
        <f>Loss_47.5y!P9</f>
        <v>6420.5844699739246</v>
      </c>
      <c r="Q12" s="237">
        <f>Loss_47.5y!Q9</f>
        <v>6420.5844699739318</v>
      </c>
      <c r="R12" s="237">
        <f>Loss_47.5y!R9</f>
        <v>6420.5844699739282</v>
      </c>
      <c r="S12" s="237">
        <f>Loss_47.5y!S9</f>
        <v>6420.5844699739318</v>
      </c>
      <c r="T12" s="237">
        <f>Loss_47.5y!T9</f>
        <v>6431.5017488421763</v>
      </c>
      <c r="U12" s="237">
        <f>Loss_47.5y!U9</f>
        <v>6426.0431094080523</v>
      </c>
      <c r="V12" s="237">
        <f>Loss_47.5y!V9</f>
        <v>6426.043109408045</v>
      </c>
      <c r="W12" s="237">
        <f>Loss_47.5y!W9</f>
        <v>6431.5017488421727</v>
      </c>
      <c r="X12" s="237">
        <f>Loss_47.5y!X9</f>
        <v>6426.0431094080486</v>
      </c>
      <c r="Y12" s="237">
        <f>Loss_47.5y!Y9</f>
        <v>6426.0431094080523</v>
      </c>
      <c r="Z12" s="237">
        <f>Loss_47.5y!Z9</f>
        <v>6431.501748842169</v>
      </c>
      <c r="AA12" s="237">
        <f>Loss_47.5y!AA9</f>
        <v>6426.043109408045</v>
      </c>
      <c r="AB12" s="237">
        <f>Loss_47.5y!AB9</f>
        <v>6426.0431094080559</v>
      </c>
      <c r="AC12" s="237">
        <f>Loss_47.5y!AC9</f>
        <v>6420.5844699739355</v>
      </c>
      <c r="AD12" s="237">
        <f>Loss_47.5y!AD9</f>
        <v>6420.5844699739318</v>
      </c>
      <c r="AE12" s="237">
        <f>Loss_47.5y!AE9</f>
        <v>6420.5844699739391</v>
      </c>
      <c r="AF12" s="237">
        <f>Loss_47.5y!AF9</f>
        <v>6420.5844699739391</v>
      </c>
    </row>
    <row r="13" spans="1:32" x14ac:dyDescent="0.15">
      <c r="A13" s="238">
        <f t="shared" si="0"/>
        <v>52.5</v>
      </c>
      <c r="B13" s="237">
        <f>Loss_52.5y!B9</f>
        <v>178.75789083205359</v>
      </c>
      <c r="C13" s="237">
        <f>Loss_52.5y!C9</f>
        <v>536.27367249616032</v>
      </c>
      <c r="D13" s="237">
        <f>Loss_52.5y!D9</f>
        <v>893.789454160265</v>
      </c>
      <c r="E13" s="237">
        <f>Loss_52.5y!E9</f>
        <v>1251.305235824374</v>
      </c>
      <c r="F13" s="237">
        <f>Loss_52.5y!F9</f>
        <v>1608.8210174884807</v>
      </c>
      <c r="G13" s="237">
        <f>Loss_52.5y!G9</f>
        <v>1966.3367991525902</v>
      </c>
      <c r="H13" s="237">
        <f>Loss_52.5y!H9</f>
        <v>2323.8525808166924</v>
      </c>
      <c r="I13" s="237">
        <f>Loss_52.5y!I9</f>
        <v>2681.3683624808018</v>
      </c>
      <c r="J13" s="237">
        <f>Loss_52.5y!J9</f>
        <v>3315.8013661209061</v>
      </c>
      <c r="K13" s="237">
        <f>Loss_52.5y!K9</f>
        <v>4204.9370828859246</v>
      </c>
      <c r="L13" s="237">
        <f>Loss_52.5y!L9</f>
        <v>5094.0727996509322</v>
      </c>
      <c r="M13" s="237">
        <f>Loss_52.5y!M9</f>
        <v>5983.208516415938</v>
      </c>
      <c r="N13" s="237">
        <f>Loss_52.5y!N9</f>
        <v>6416.6691203729079</v>
      </c>
      <c r="O13" s="237">
        <f>Loss_52.5y!O9</f>
        <v>6416.669120372906</v>
      </c>
      <c r="P13" s="237">
        <f>Loss_52.5y!P9</f>
        <v>6416.669120372906</v>
      </c>
      <c r="Q13" s="237">
        <f>Loss_52.5y!Q9</f>
        <v>6416.6691203729024</v>
      </c>
      <c r="R13" s="237">
        <f>Loss_52.5y!R9</f>
        <v>6416.669120372906</v>
      </c>
      <c r="S13" s="237">
        <f>Loss_52.5y!S9</f>
        <v>6416.669120372906</v>
      </c>
      <c r="T13" s="237">
        <f>Loss_52.5y!T9</f>
        <v>6416.669120372906</v>
      </c>
      <c r="U13" s="237">
        <f>Loss_52.5y!U9</f>
        <v>6416.6691203729097</v>
      </c>
      <c r="V13" s="237">
        <f>Loss_52.5y!V9</f>
        <v>6416.6691203729024</v>
      </c>
      <c r="W13" s="237">
        <f>Loss_52.5y!W9</f>
        <v>6416.669120372906</v>
      </c>
      <c r="X13" s="237">
        <f>Loss_52.5y!X9</f>
        <v>6416.669120372906</v>
      </c>
      <c r="Y13" s="237">
        <f>Loss_52.5y!Y9</f>
        <v>6416.6691203728988</v>
      </c>
      <c r="Z13" s="237">
        <f>Loss_52.5y!Z9</f>
        <v>6416.6691203729024</v>
      </c>
      <c r="AA13" s="237">
        <f>Loss_52.5y!AA9</f>
        <v>6416.6691203729097</v>
      </c>
      <c r="AB13" s="237">
        <f>Loss_52.5y!AB9</f>
        <v>6416.6691203728951</v>
      </c>
      <c r="AC13" s="237">
        <f>Loss_52.5y!AC9</f>
        <v>6416.6691203729024</v>
      </c>
      <c r="AD13" s="237">
        <f>Loss_52.5y!AD9</f>
        <v>6416.669120372906</v>
      </c>
      <c r="AE13" s="237">
        <f>Loss_52.5y!AE9</f>
        <v>6416.6691203728951</v>
      </c>
      <c r="AF13" s="237">
        <f>Loss_52.5y!AF9</f>
        <v>6416.6691203728988</v>
      </c>
    </row>
    <row r="14" spans="1:32" x14ac:dyDescent="0.15">
      <c r="A14" s="238">
        <f t="shared" si="0"/>
        <v>57.5</v>
      </c>
      <c r="B14" s="237">
        <f>Loss_57.5y!B9</f>
        <v>160.56529379877907</v>
      </c>
      <c r="C14" s="237">
        <f>Loss_57.5y!C9</f>
        <v>481.6958813963372</v>
      </c>
      <c r="D14" s="237">
        <f>Loss_57.5y!D9</f>
        <v>802.8264689938942</v>
      </c>
      <c r="E14" s="237">
        <f>Loss_57.5y!E9</f>
        <v>1123.9570565914537</v>
      </c>
      <c r="F14" s="237">
        <f>Loss_57.5y!F9</f>
        <v>1445.0876441890132</v>
      </c>
      <c r="G14" s="237">
        <f>Loss_57.5y!G9</f>
        <v>1766.2182317865736</v>
      </c>
      <c r="H14" s="237">
        <f>Loss_57.5y!H9</f>
        <v>2087.3488193841295</v>
      </c>
      <c r="I14" s="237">
        <f>Loss_57.5y!I9</f>
        <v>2408.4794069816871</v>
      </c>
      <c r="J14" s="237">
        <f>Loss_57.5y!J9</f>
        <v>3047.3061838821341</v>
      </c>
      <c r="K14" s="237">
        <f>Loss_57.5y!K9</f>
        <v>3998.1846147013021</v>
      </c>
      <c r="L14" s="237">
        <f>Loss_57.5y!L9</f>
        <v>4954.7075809046419</v>
      </c>
      <c r="M14" s="237">
        <f>Loss_57.5y!M9</f>
        <v>5905.5860117237989</v>
      </c>
      <c r="N14" s="237">
        <f>Loss_57.5y!N9</f>
        <v>6378.2029594412979</v>
      </c>
      <c r="O14" s="237">
        <f>Loss_57.5y!O9</f>
        <v>6383.847494825477</v>
      </c>
      <c r="P14" s="237">
        <f>Loss_57.5y!P9</f>
        <v>6378.2029594412979</v>
      </c>
      <c r="Q14" s="237">
        <f>Loss_57.5y!Q9</f>
        <v>6378.2029594412961</v>
      </c>
      <c r="R14" s="237">
        <f>Loss_57.5y!R9</f>
        <v>6383.8474948254752</v>
      </c>
      <c r="S14" s="237">
        <f>Loss_57.5y!S9</f>
        <v>6378.2029594412925</v>
      </c>
      <c r="T14" s="237">
        <f>Loss_57.5y!T9</f>
        <v>6378.2029594412998</v>
      </c>
      <c r="U14" s="237">
        <f>Loss_57.5y!U9</f>
        <v>6372.5584240571116</v>
      </c>
      <c r="V14" s="237">
        <f>Loss_57.5y!V9</f>
        <v>6372.5584240571188</v>
      </c>
      <c r="W14" s="237">
        <f>Loss_57.5y!W9</f>
        <v>6372.5584240571188</v>
      </c>
      <c r="X14" s="237">
        <f>Loss_57.5y!X9</f>
        <v>6372.5584240571116</v>
      </c>
      <c r="Y14" s="237">
        <f>Loss_57.5y!Y9</f>
        <v>6383.847494825488</v>
      </c>
      <c r="Z14" s="237">
        <f>Loss_57.5y!Z9</f>
        <v>6378.2029594412961</v>
      </c>
      <c r="AA14" s="237">
        <f>Loss_57.5y!AA9</f>
        <v>6378.2029594412925</v>
      </c>
      <c r="AB14" s="237">
        <f>Loss_57.5y!AB9</f>
        <v>6383.8474948254843</v>
      </c>
      <c r="AC14" s="237">
        <f>Loss_57.5y!AC9</f>
        <v>6378.2029594412852</v>
      </c>
      <c r="AD14" s="237">
        <f>Loss_57.5y!AD9</f>
        <v>6378.2029594412998</v>
      </c>
      <c r="AE14" s="237">
        <f>Loss_57.5y!AE9</f>
        <v>6383.847494825477</v>
      </c>
      <c r="AF14" s="237">
        <f>Loss_57.5y!AF9</f>
        <v>6378.2029594412925</v>
      </c>
    </row>
    <row r="15" spans="1:32" x14ac:dyDescent="0.15">
      <c r="A15" s="238">
        <f t="shared" si="0"/>
        <v>62.5</v>
      </c>
      <c r="B15" s="237">
        <f>Loss_62.5y!B9</f>
        <v>141.83994056316305</v>
      </c>
      <c r="C15" s="237">
        <f>Loss_62.5y!C9</f>
        <v>425.51982168948916</v>
      </c>
      <c r="D15" s="237">
        <f>Loss_62.5y!D9</f>
        <v>709.199702815813</v>
      </c>
      <c r="E15" s="237">
        <f>Loss_62.5y!E9</f>
        <v>992.87958394214183</v>
      </c>
      <c r="F15" s="237">
        <f>Loss_62.5y!F9</f>
        <v>1276.5594650684679</v>
      </c>
      <c r="G15" s="237">
        <f>Loss_62.5y!G9</f>
        <v>1560.2393461947959</v>
      </c>
      <c r="H15" s="237">
        <f>Loss_62.5y!H9</f>
        <v>1843.9192273211193</v>
      </c>
      <c r="I15" s="237">
        <f>Loss_62.5y!I9</f>
        <v>2127.5991084474445</v>
      </c>
      <c r="J15" s="237">
        <f>Loss_62.5y!J9</f>
        <v>2771.2311637059465</v>
      </c>
      <c r="K15" s="237">
        <f>Loss_62.5y!K9</f>
        <v>3774.8153930966328</v>
      </c>
      <c r="L15" s="237">
        <f>Loss_62.5y!L9</f>
        <v>4778.3996224873099</v>
      </c>
      <c r="M15" s="237">
        <f>Loss_62.5y!M9</f>
        <v>5776.2490848528942</v>
      </c>
      <c r="N15" s="237">
        <f>Loss_62.5y!N9</f>
        <v>6278.0411995482464</v>
      </c>
      <c r="O15" s="237">
        <f>Loss_62.5y!O9</f>
        <v>6278.0411995482445</v>
      </c>
      <c r="P15" s="237">
        <f>Loss_62.5y!P9</f>
        <v>6272.3064325231499</v>
      </c>
      <c r="Q15" s="237">
        <f>Loss_62.5y!Q9</f>
        <v>6278.0411995482409</v>
      </c>
      <c r="R15" s="237">
        <f>Loss_62.5y!R9</f>
        <v>6266.5716654980624</v>
      </c>
      <c r="S15" s="237">
        <f>Loss_62.5y!S9</f>
        <v>6266.5716654980642</v>
      </c>
      <c r="T15" s="237">
        <f>Loss_62.5y!T9</f>
        <v>6272.3064325231535</v>
      </c>
      <c r="U15" s="237">
        <f>Loss_62.5y!U9</f>
        <v>6266.5716654980606</v>
      </c>
      <c r="V15" s="237">
        <f>Loss_62.5y!V9</f>
        <v>6278.0411995482391</v>
      </c>
      <c r="W15" s="237">
        <f>Loss_62.5y!W9</f>
        <v>6278.0411995482391</v>
      </c>
      <c r="X15" s="237">
        <f>Loss_62.5y!X9</f>
        <v>6272.3064325231535</v>
      </c>
      <c r="Y15" s="237">
        <f>Loss_62.5y!Y9</f>
        <v>6278.0411995482391</v>
      </c>
      <c r="Z15" s="237">
        <f>Loss_62.5y!Z9</f>
        <v>6278.0411995482464</v>
      </c>
      <c r="AA15" s="237">
        <f>Loss_62.5y!AA9</f>
        <v>6266.5716654980642</v>
      </c>
      <c r="AB15" s="237">
        <f>Loss_62.5y!AB9</f>
        <v>6272.3064325231535</v>
      </c>
      <c r="AC15" s="237">
        <f>Loss_62.5y!AC9</f>
        <v>6272.3064325231499</v>
      </c>
      <c r="AD15" s="237">
        <f>Loss_62.5y!AD9</f>
        <v>6266.571665498057</v>
      </c>
      <c r="AE15" s="237">
        <f>Loss_62.5y!AE9</f>
        <v>6278.0411995482391</v>
      </c>
      <c r="AF15" s="237">
        <f>Loss_62.5y!AF9</f>
        <v>6272.3064325231462</v>
      </c>
    </row>
    <row r="16" spans="1:32" x14ac:dyDescent="0.15">
      <c r="A16" s="238">
        <f t="shared" si="0"/>
        <v>67.5</v>
      </c>
      <c r="B16" s="237">
        <f>Loss_67.5y!B9</f>
        <v>122.56622976985102</v>
      </c>
      <c r="C16" s="237">
        <f>Loss_67.5y!C9</f>
        <v>367.69868930955204</v>
      </c>
      <c r="D16" s="237">
        <f>Loss_67.5y!D9</f>
        <v>612.83114884925271</v>
      </c>
      <c r="E16" s="237">
        <f>Loss_67.5y!E9</f>
        <v>857.96360838895635</v>
      </c>
      <c r="F16" s="237">
        <f>Loss_67.5y!F9</f>
        <v>1103.0960679286572</v>
      </c>
      <c r="G16" s="237">
        <f>Loss_67.5y!G9</f>
        <v>1348.2285274683609</v>
      </c>
      <c r="H16" s="237">
        <f>Loss_67.5y!H9</f>
        <v>1593.36098700806</v>
      </c>
      <c r="I16" s="237">
        <f>Loss_67.5y!I9</f>
        <v>1838.4934465477618</v>
      </c>
      <c r="J16" s="237">
        <f>Loss_67.5y!J9</f>
        <v>2475.4841542195063</v>
      </c>
      <c r="K16" s="237">
        <f>Loss_67.5y!K9</f>
        <v>3492.6769662641946</v>
      </c>
      <c r="L16" s="237">
        <f>Loss_67.5y!L9</f>
        <v>4509.8697783088719</v>
      </c>
      <c r="M16" s="237">
        <f>Loss_67.5y!M9</f>
        <v>5527.0625903535456</v>
      </c>
      <c r="N16" s="237">
        <f>Loss_67.5y!N9</f>
        <v>6029.8309244963402</v>
      </c>
      <c r="O16" s="237">
        <f>Loss_67.5y!O9</f>
        <v>6029.830924496342</v>
      </c>
      <c r="P16" s="237">
        <f>Loss_67.5y!P9</f>
        <v>6029.830924496342</v>
      </c>
      <c r="Q16" s="237">
        <f>Loss_67.5y!Q9</f>
        <v>6029.830924496342</v>
      </c>
      <c r="R16" s="237">
        <f>Loss_67.5y!R9</f>
        <v>6029.8309244963384</v>
      </c>
      <c r="S16" s="237">
        <f>Loss_67.5y!S9</f>
        <v>6029.8309244963384</v>
      </c>
      <c r="T16" s="237">
        <f>Loss_67.5y!T9</f>
        <v>6029.830924496342</v>
      </c>
      <c r="U16" s="237">
        <f>Loss_67.5y!U9</f>
        <v>6029.8309244963457</v>
      </c>
      <c r="V16" s="237">
        <f>Loss_67.5y!V9</f>
        <v>6029.8309244963457</v>
      </c>
      <c r="W16" s="237">
        <f>Loss_67.5y!W9</f>
        <v>6029.8309244963457</v>
      </c>
      <c r="X16" s="237">
        <f>Loss_67.5y!X9</f>
        <v>6029.830924496342</v>
      </c>
      <c r="Y16" s="237">
        <f>Loss_67.5y!Y9</f>
        <v>6029.8309244963457</v>
      </c>
      <c r="Z16" s="237">
        <f>Loss_67.5y!Z9</f>
        <v>6029.830924496342</v>
      </c>
      <c r="AA16" s="237">
        <f>Loss_67.5y!AA9</f>
        <v>6029.830924496342</v>
      </c>
      <c r="AB16" s="237">
        <f>Loss_67.5y!AB9</f>
        <v>6029.8309244963384</v>
      </c>
      <c r="AC16" s="237">
        <f>Loss_67.5y!AC9</f>
        <v>6029.8309244963348</v>
      </c>
      <c r="AD16" s="237">
        <f>Loss_67.5y!AD9</f>
        <v>6029.8309244963348</v>
      </c>
      <c r="AE16" s="237">
        <f>Loss_67.5y!AE9</f>
        <v>6029.8309244963311</v>
      </c>
      <c r="AF16" s="237">
        <f>Loss_67.5y!AF9</f>
        <v>6029.8309244963384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89091.913483344659</v>
      </c>
      <c r="C22" s="237">
        <f>C7*Heat_map_raw!C2</f>
        <v>99916.16465421833</v>
      </c>
      <c r="D22" s="237">
        <f>D7*Heat_map_raw!D2</f>
        <v>169302.39010853635</v>
      </c>
      <c r="E22" s="237">
        <f>E7*Heat_map_raw!E2</f>
        <v>299193.40415902017</v>
      </c>
      <c r="F22" s="237">
        <f>F7*Heat_map_raw!F2</f>
        <v>547041.00148184516</v>
      </c>
      <c r="G22" s="237">
        <f>G7*Heat_map_raw!G2</f>
        <v>1163190.6835161918</v>
      </c>
      <c r="H22" s="237">
        <f>H7*Heat_map_raw!H2</f>
        <v>1100465.5357054865</v>
      </c>
      <c r="I22" s="237">
        <f>I7*Heat_map_raw!I2</f>
        <v>378848.7909805777</v>
      </c>
      <c r="J22" s="237">
        <f>J7*Heat_map_raw!J2</f>
        <v>92523.467122822301</v>
      </c>
      <c r="K22" s="237">
        <f>K7*Heat_map_raw!K2</f>
        <v>24909.857230910246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3964483.2084429525</v>
      </c>
    </row>
    <row r="23" spans="1:34" x14ac:dyDescent="0.15">
      <c r="A23" s="239">
        <f t="shared" si="2"/>
        <v>27.5</v>
      </c>
      <c r="B23" s="237">
        <f>B8*Heat_map_raw!B3</f>
        <v>338820.80663019186</v>
      </c>
      <c r="C23" s="237">
        <f>C8*Heat_map_raw!C3</f>
        <v>567236.38137856417</v>
      </c>
      <c r="D23" s="237">
        <f>D8*Heat_map_raw!D3</f>
        <v>633322.17338383279</v>
      </c>
      <c r="E23" s="237">
        <f>E8*Heat_map_raw!E3</f>
        <v>855443.86317932326</v>
      </c>
      <c r="F23" s="237">
        <f>F8*Heat_map_raw!F3</f>
        <v>1527053.8366931945</v>
      </c>
      <c r="G23" s="237">
        <f>G8*Heat_map_raw!G3</f>
        <v>3487598.9995161947</v>
      </c>
      <c r="H23" s="237">
        <f>H8*Heat_map_raw!H3</f>
        <v>12232165.405927757</v>
      </c>
      <c r="I23" s="237">
        <f>I8*Heat_map_raw!I3</f>
        <v>6773793.6805401305</v>
      </c>
      <c r="J23" s="237">
        <f>J8*Heat_map_raw!J3</f>
        <v>2920499.9901508503</v>
      </c>
      <c r="K23" s="237">
        <f>K8*Heat_map_raw!K3</f>
        <v>1212315.4184439038</v>
      </c>
      <c r="L23" s="237">
        <f>L8*Heat_map_raw!L3</f>
        <v>343856.31418452691</v>
      </c>
      <c r="M23" s="237">
        <f>M8*Heat_map_raw!M3</f>
        <v>181116.40461248686</v>
      </c>
      <c r="N23" s="237">
        <f>N8*Heat_map_raw!N3</f>
        <v>97114.366233128356</v>
      </c>
      <c r="O23" s="237">
        <f>O8*Heat_map_raw!O3</f>
        <v>42451.734178534367</v>
      </c>
      <c r="P23" s="237">
        <f>P8*Heat_map_raw!P3</f>
        <v>42487.535226993627</v>
      </c>
      <c r="Q23" s="237">
        <f>Q8*Heat_map_raw!Q3</f>
        <v>42487.535226993627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31297764.445506606</v>
      </c>
    </row>
    <row r="24" spans="1:34" x14ac:dyDescent="0.15">
      <c r="A24" s="239">
        <f t="shared" si="2"/>
        <v>32.5</v>
      </c>
      <c r="B24" s="237">
        <f>B9*Heat_map_raw!B4</f>
        <v>253645.89777946766</v>
      </c>
      <c r="C24" s="237">
        <f>C9*Heat_map_raw!C4</f>
        <v>660366.72512263735</v>
      </c>
      <c r="D24" s="237">
        <f>D9*Heat_map_raw!D4</f>
        <v>860276.1741985823</v>
      </c>
      <c r="E24" s="237">
        <f>E9*Heat_map_raw!E4</f>
        <v>1357954.5683839521</v>
      </c>
      <c r="F24" s="237">
        <f>F9*Heat_map_raw!F4</f>
        <v>2171889.2180125262</v>
      </c>
      <c r="G24" s="237">
        <f>G9*Heat_map_raw!G4</f>
        <v>3763523.3890154641</v>
      </c>
      <c r="H24" s="237">
        <f>H9*Heat_map_raw!H4</f>
        <v>18787790.751072131</v>
      </c>
      <c r="I24" s="237">
        <f>I9*Heat_map_raw!I4</f>
        <v>22876197.807019908</v>
      </c>
      <c r="J24" s="237">
        <f>J9*Heat_map_raw!J4</f>
        <v>18137895.14046051</v>
      </c>
      <c r="K24" s="237">
        <f>K9*Heat_map_raw!K4</f>
        <v>11743414.771839969</v>
      </c>
      <c r="L24" s="237">
        <f>L9*Heat_map_raw!L4</f>
        <v>4205338.1153647909</v>
      </c>
      <c r="M24" s="237">
        <f>M9*Heat_map_raw!M4</f>
        <v>2466710.8698550556</v>
      </c>
      <c r="N24" s="237">
        <f>N9*Heat_map_raw!N4</f>
        <v>970194.40948227304</v>
      </c>
      <c r="O24" s="237">
        <f>O9*Heat_map_raw!O4</f>
        <v>454380.4590658833</v>
      </c>
      <c r="P24" s="237">
        <f>P9*Heat_map_raw!P4</f>
        <v>323398.13649409084</v>
      </c>
      <c r="Q24" s="237">
        <f>Q9*Heat_map_raw!Q4</f>
        <v>143160.96655500433</v>
      </c>
      <c r="R24" s="237">
        <f>R9*Heat_map_raw!R4</f>
        <v>118263.40715413415</v>
      </c>
      <c r="S24" s="237">
        <f>S9*Heat_map_raw!S4</f>
        <v>49836.678142851946</v>
      </c>
      <c r="T24" s="237">
        <f>T9*Heat_map_raw!T4</f>
        <v>105814.62745369898</v>
      </c>
      <c r="U24" s="237">
        <f>U9*Heat_map_raw!U4</f>
        <v>62191.949325786773</v>
      </c>
      <c r="V24" s="237">
        <f>V9*Heat_map_raw!V4</f>
        <v>49795.118801740609</v>
      </c>
      <c r="W24" s="237">
        <f>W9*Heat_map_raw!W4</f>
        <v>0</v>
      </c>
      <c r="X24" s="237">
        <f>X9*Heat_map_raw!X4</f>
        <v>68468.288352393414</v>
      </c>
      <c r="Y24" s="237">
        <f>Y9*Heat_map_raw!Y4</f>
        <v>0</v>
      </c>
      <c r="Z24" s="237">
        <f>Z9*Heat_map_raw!Z4</f>
        <v>31095.974662893332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99590.23760348151</v>
      </c>
      <c r="AH24" s="237">
        <f t="shared" si="3"/>
        <v>89761193.681219235</v>
      </c>
    </row>
    <row r="25" spans="1:34" x14ac:dyDescent="0.15">
      <c r="A25" s="239">
        <f t="shared" si="2"/>
        <v>37.5</v>
      </c>
      <c r="B25" s="237">
        <f>B10*Heat_map_raw!B5</f>
        <v>163735.17722120672</v>
      </c>
      <c r="C25" s="237">
        <f>C10*Heat_map_raw!C5</f>
        <v>538184.40107729984</v>
      </c>
      <c r="D25" s="237">
        <f>D10*Heat_map_raw!D5</f>
        <v>784132.59977244516</v>
      </c>
      <c r="E25" s="237">
        <f>E10*Heat_map_raw!E5</f>
        <v>1565271.4480626476</v>
      </c>
      <c r="F25" s="237">
        <f>F10*Heat_map_raw!F5</f>
        <v>2644634.0016994942</v>
      </c>
      <c r="G25" s="237">
        <f>G10*Heat_map_raw!G5</f>
        <v>3650304.2111580176</v>
      </c>
      <c r="H25" s="237">
        <f>H10*Heat_map_raw!H5</f>
        <v>11295424.342507683</v>
      </c>
      <c r="I25" s="237">
        <f>I10*Heat_map_raw!I5</f>
        <v>16594594.754655642</v>
      </c>
      <c r="J25" s="237">
        <f>J10*Heat_map_raw!J5</f>
        <v>25459062.879395552</v>
      </c>
      <c r="K25" s="237">
        <f>K10*Heat_map_raw!K5</f>
        <v>22261653.383073755</v>
      </c>
      <c r="L25" s="237">
        <f>L10*Heat_map_raw!L5</f>
        <v>14179646.569926366</v>
      </c>
      <c r="M25" s="237">
        <f>M10*Heat_map_raw!M5</f>
        <v>10126700.986667162</v>
      </c>
      <c r="N25" s="237">
        <f>N10*Heat_map_raw!N5</f>
        <v>4657338.0516943075</v>
      </c>
      <c r="O25" s="237">
        <f>O10*Heat_map_raw!O5</f>
        <v>2062261.7602683005</v>
      </c>
      <c r="P25" s="237">
        <f>P10*Heat_map_raw!P5</f>
        <v>1476407.8449588753</v>
      </c>
      <c r="Q25" s="237">
        <f>Q10*Heat_map_raw!Q5</f>
        <v>772410.71122917323</v>
      </c>
      <c r="R25" s="237">
        <f>R10*Heat_map_raw!R5</f>
        <v>575662.025105568</v>
      </c>
      <c r="S25" s="237">
        <f>S10*Heat_map_raw!S5</f>
        <v>297568.06088336982</v>
      </c>
      <c r="T25" s="237">
        <f>T10*Heat_map_raw!T5</f>
        <v>354549.1789248662</v>
      </c>
      <c r="U25" s="237">
        <f>U10*Heat_map_raw!U5</f>
        <v>253460.57424186714</v>
      </c>
      <c r="V25" s="237">
        <f>V10*Heat_map_raw!V5</f>
        <v>145618.41277271314</v>
      </c>
      <c r="W25" s="237">
        <f>W10*Heat_map_raw!W5</f>
        <v>101384.22969674686</v>
      </c>
      <c r="X25" s="237">
        <f>X10*Heat_map_raw!X5</f>
        <v>164612.11878654512</v>
      </c>
      <c r="Y25" s="237">
        <f>Y10*Heat_map_raw!Y5</f>
        <v>94889.344797621161</v>
      </c>
      <c r="Z25" s="237">
        <f>Z10*Heat_map_raw!Z5</f>
        <v>88637.294731216447</v>
      </c>
      <c r="AA25" s="237">
        <f>AA10*Heat_map_raw!AA5</f>
        <v>44318.647365608253</v>
      </c>
      <c r="AB25" s="237">
        <f>AB10*Heat_map_raw!AB5</f>
        <v>0</v>
      </c>
      <c r="AC25" s="237">
        <f>AC10*Heat_map_raw!AC5</f>
        <v>37987.412027664235</v>
      </c>
      <c r="AD25" s="237">
        <f>AD10*Heat_map_raw!AD5</f>
        <v>44355.600492326826</v>
      </c>
      <c r="AE25" s="237">
        <f>AE10*Heat_map_raw!AE5</f>
        <v>0</v>
      </c>
      <c r="AF25" s="237">
        <f>AF10*Heat_map_raw!AF5</f>
        <v>209104.97374954028</v>
      </c>
      <c r="AH25" s="237">
        <f t="shared" si="3"/>
        <v>120643910.99694358</v>
      </c>
    </row>
    <row r="26" spans="1:34" x14ac:dyDescent="0.15">
      <c r="A26" s="239">
        <f t="shared" si="2"/>
        <v>42.5</v>
      </c>
      <c r="B26" s="237">
        <f>B11*Heat_map_raw!B6</f>
        <v>104666.45733334128</v>
      </c>
      <c r="C26" s="237">
        <f>C11*Heat_map_raw!C6</f>
        <v>403713.47828574432</v>
      </c>
      <c r="D26" s="237">
        <f>D11*Heat_map_raw!D6</f>
        <v>744413.47715651791</v>
      </c>
      <c r="E26" s="237">
        <f>E11*Heat_map_raw!E6</f>
        <v>1356178.2400191501</v>
      </c>
      <c r="F26" s="237">
        <f>F11*Heat_map_raw!F6</f>
        <v>2331925.94838385</v>
      </c>
      <c r="G26" s="237">
        <f>G11*Heat_map_raw!G6</f>
        <v>3042803.438190707</v>
      </c>
      <c r="H26" s="237">
        <f>H11*Heat_map_raw!H6</f>
        <v>7258725.6185746919</v>
      </c>
      <c r="I26" s="237">
        <f>I11*Heat_map_raw!I6</f>
        <v>9317450.7528170291</v>
      </c>
      <c r="J26" s="237">
        <f>J11*Heat_map_raw!J6</f>
        <v>19059915.263441771</v>
      </c>
      <c r="K26" s="237">
        <f>K11*Heat_map_raw!K6</f>
        <v>20422587.941183828</v>
      </c>
      <c r="L26" s="237">
        <f>L11*Heat_map_raw!L6</f>
        <v>18055249.302878439</v>
      </c>
      <c r="M26" s="237">
        <f>M11*Heat_map_raw!M6</f>
        <v>17198873.553039037</v>
      </c>
      <c r="N26" s="237">
        <f>N11*Heat_map_raw!N6</f>
        <v>11080164.768325111</v>
      </c>
      <c r="O26" s="237">
        <f>O11*Heat_map_raw!O6</f>
        <v>5127693.1010944834</v>
      </c>
      <c r="P26" s="237">
        <f>P11*Heat_map_raw!P6</f>
        <v>3717818.5014648</v>
      </c>
      <c r="Q26" s="237">
        <f>Q11*Heat_map_raw!Q6</f>
        <v>1881305.7477291753</v>
      </c>
      <c r="R26" s="237">
        <f>R11*Heat_map_raw!R6</f>
        <v>1702133.7717549666</v>
      </c>
      <c r="S26" s="237">
        <f>S11*Heat_map_raw!S6</f>
        <v>1159190.2438719666</v>
      </c>
      <c r="T26" s="237">
        <f>T11*Heat_map_raw!T6</f>
        <v>799204.03695362888</v>
      </c>
      <c r="U26" s="237">
        <f>U11*Heat_map_raw!U6</f>
        <v>903015.60434224969</v>
      </c>
      <c r="V26" s="237">
        <f>V11*Heat_map_raw!V6</f>
        <v>511919.93135487777</v>
      </c>
      <c r="W26" s="237">
        <f>W11*Heat_map_raw!W6</f>
        <v>262358.96481937473</v>
      </c>
      <c r="X26" s="237">
        <f>X11*Heat_map_raw!X6</f>
        <v>230363.96910969474</v>
      </c>
      <c r="Y26" s="237">
        <f>Y11*Heat_map_raw!Y6</f>
        <v>191808.96886887116</v>
      </c>
      <c r="Z26" s="237">
        <f>Z11*Heat_map_raw!Z6</f>
        <v>140659.91050383862</v>
      </c>
      <c r="AA26" s="237">
        <f>AA11*Heat_map_raw!AA6</f>
        <v>223964.96996775878</v>
      </c>
      <c r="AB26" s="237">
        <f>AB11*Heat_map_raw!AB6</f>
        <v>147176.98026452702</v>
      </c>
      <c r="AC26" s="237">
        <f>AC11*Heat_map_raw!AC6</f>
        <v>102383.9862709755</v>
      </c>
      <c r="AD26" s="237">
        <f>AD11*Heat_map_raw!AD6</f>
        <v>140777.9811225913</v>
      </c>
      <c r="AE26" s="237">
        <f>AE11*Heat_map_raw!AE6</f>
        <v>63936.322956290314</v>
      </c>
      <c r="AF26" s="237">
        <f>AF11*Heat_map_raw!AF6</f>
        <v>415586.09921588778</v>
      </c>
      <c r="AH26" s="237">
        <f t="shared" si="3"/>
        <v>128097967.33129521</v>
      </c>
    </row>
    <row r="27" spans="1:34" x14ac:dyDescent="0.15">
      <c r="A27" s="239">
        <f t="shared" si="2"/>
        <v>47.5</v>
      </c>
      <c r="B27" s="237">
        <f>B12*Heat_map_raw!B7</f>
        <v>89573.397449298369</v>
      </c>
      <c r="C27" s="237">
        <f>C12*Heat_map_raw!C7</f>
        <v>309971.09906796593</v>
      </c>
      <c r="D27" s="237">
        <f>D12*Heat_map_raw!D7</f>
        <v>610906.28523534525</v>
      </c>
      <c r="E27" s="237">
        <f>E12*Heat_map_raw!E7</f>
        <v>1001022.0030737368</v>
      </c>
      <c r="F27" s="237">
        <f>F12*Heat_map_raw!F7</f>
        <v>1753752.8342704719</v>
      </c>
      <c r="G27" s="237">
        <f>G12*Heat_map_raw!G7</f>
        <v>2303372.0580931446</v>
      </c>
      <c r="H27" s="237">
        <f>H12*Heat_map_raw!H7</f>
        <v>5331974.3429029603</v>
      </c>
      <c r="I27" s="237">
        <f>I12*Heat_map_raw!I7</f>
        <v>5745662.0074385395</v>
      </c>
      <c r="J27" s="237">
        <f>J12*Heat_map_raw!J7</f>
        <v>13078897.244260591</v>
      </c>
      <c r="K27" s="237">
        <f>K12*Heat_map_raw!K7</f>
        <v>14914703.671333643</v>
      </c>
      <c r="L27" s="237">
        <f>L12*Heat_map_raw!L7</f>
        <v>13867468.11751345</v>
      </c>
      <c r="M27" s="237">
        <f>M12*Heat_map_raw!M7</f>
        <v>16242116.132714577</v>
      </c>
      <c r="N27" s="237">
        <f>N12*Heat_map_raw!N7</f>
        <v>13565377.003960395</v>
      </c>
      <c r="O27" s="237">
        <f>O12*Heat_map_raw!O7</f>
        <v>6728067.1355502307</v>
      </c>
      <c r="P27" s="237">
        <f>P12*Heat_map_raw!P7</f>
        <v>5457496.7994778361</v>
      </c>
      <c r="Q27" s="237">
        <f>Q12*Heat_map_raw!Q7</f>
        <v>3274498.079686705</v>
      </c>
      <c r="R27" s="237">
        <f>R12*Heat_map_raw!R7</f>
        <v>2260045.7334308228</v>
      </c>
      <c r="S27" s="237">
        <f>S12*Heat_map_raw!S7</f>
        <v>1894072.41864231</v>
      </c>
      <c r="T27" s="237">
        <f>T12*Heat_map_raw!T7</f>
        <v>1704347.9634431768</v>
      </c>
      <c r="U27" s="237">
        <f>U12*Heat_map_raw!U7</f>
        <v>1246652.363225162</v>
      </c>
      <c r="V27" s="237">
        <f>V12*Heat_map_raw!V7</f>
        <v>989610.63884883898</v>
      </c>
      <c r="W27" s="237">
        <f>W12*Heat_map_raw!W7</f>
        <v>778211.71160990291</v>
      </c>
      <c r="X27" s="237">
        <f>X12*Heat_map_raw!X7</f>
        <v>456249.06076797144</v>
      </c>
      <c r="Y27" s="237">
        <f>Y12*Heat_map_raw!Y7</f>
        <v>366284.45723625895</v>
      </c>
      <c r="Z27" s="237">
        <f>Z12*Heat_map_raw!Z7</f>
        <v>424479.11542358313</v>
      </c>
      <c r="AA27" s="237">
        <f>AA12*Heat_map_raw!AA7</f>
        <v>237763.59504809766</v>
      </c>
      <c r="AB27" s="237">
        <f>AB12*Heat_map_raw!AB7</f>
        <v>199207.33639164973</v>
      </c>
      <c r="AC27" s="237">
        <f>AC12*Heat_map_raw!AC7</f>
        <v>192617.53409921806</v>
      </c>
      <c r="AD27" s="237">
        <f>AD12*Heat_map_raw!AD7</f>
        <v>160514.61174934829</v>
      </c>
      <c r="AE27" s="237">
        <f>AE12*Heat_map_raw!AE7</f>
        <v>102729.35151958303</v>
      </c>
      <c r="AF27" s="237">
        <f>AF12*Heat_map_raw!AF7</f>
        <v>693423.12275718548</v>
      </c>
      <c r="AH27" s="237">
        <f t="shared" si="3"/>
        <v>115981067.22622199</v>
      </c>
    </row>
    <row r="28" spans="1:34" x14ac:dyDescent="0.15">
      <c r="A28" s="239">
        <f t="shared" si="2"/>
        <v>52.5</v>
      </c>
      <c r="B28" s="237">
        <f>B13*Heat_map_raw!B8</f>
        <v>76508.377276118932</v>
      </c>
      <c r="C28" s="237">
        <f>C13*Heat_map_raw!C8</f>
        <v>258483.91014314926</v>
      </c>
      <c r="D28" s="237">
        <f>D13*Heat_map_raw!D8</f>
        <v>496053.14705894707</v>
      </c>
      <c r="E28" s="237">
        <f>E13*Heat_map_raw!E8</f>
        <v>842128.42370980373</v>
      </c>
      <c r="F28" s="237">
        <f>F13*Heat_map_raw!F8</f>
        <v>1457591.8418445636</v>
      </c>
      <c r="G28" s="237">
        <f>G13*Heat_map_raw!G8</f>
        <v>1944707.0943619118</v>
      </c>
      <c r="H28" s="237">
        <f>H13*Heat_map_raw!H8</f>
        <v>4052798.9009443116</v>
      </c>
      <c r="I28" s="237">
        <f>I13*Heat_map_raw!I8</f>
        <v>3944292.8612092594</v>
      </c>
      <c r="J28" s="237">
        <f>J13*Heat_map_raw!J8</f>
        <v>10139720.577597732</v>
      </c>
      <c r="K28" s="237">
        <f>K13*Heat_map_raw!K8</f>
        <v>11386969.620455084</v>
      </c>
      <c r="L28" s="237">
        <f>L13*Heat_map_raw!L8</f>
        <v>12103516.971970614</v>
      </c>
      <c r="M28" s="237">
        <f>M13*Heat_map_raw!M8</f>
        <v>13928909.426216304</v>
      </c>
      <c r="N28" s="237">
        <f>N13*Heat_map_raw!N8</f>
        <v>13468588.483662734</v>
      </c>
      <c r="O28" s="237">
        <f>O13*Heat_map_raw!O8</f>
        <v>6660502.5469470769</v>
      </c>
      <c r="P28" s="237">
        <f>P13*Heat_map_raw!P8</f>
        <v>6134335.6790764984</v>
      </c>
      <c r="Q28" s="237">
        <f>Q13*Heat_map_raw!Q8</f>
        <v>4254251.6268072343</v>
      </c>
      <c r="R28" s="237">
        <f>R13*Heat_map_raw!R8</f>
        <v>3336667.9425939112</v>
      </c>
      <c r="S28" s="237">
        <f>S13*Heat_map_raw!S8</f>
        <v>3054334.5012975032</v>
      </c>
      <c r="T28" s="237">
        <f>T13*Heat_map_raw!T8</f>
        <v>2027667.4420378383</v>
      </c>
      <c r="U28" s="237">
        <f>U13*Heat_map_raw!U8</f>
        <v>1700417.3168988212</v>
      </c>
      <c r="V28" s="237">
        <f>V13*Heat_map_raw!V8</f>
        <v>1398833.8682412927</v>
      </c>
      <c r="W28" s="237">
        <f>W13*Heat_map_raw!W8</f>
        <v>1039500.3975004108</v>
      </c>
      <c r="X28" s="237">
        <f>X13*Heat_map_raw!X8</f>
        <v>789250.30180586746</v>
      </c>
      <c r="Y28" s="237">
        <f>Y13*Heat_map_raw!Y8</f>
        <v>680166.9267595273</v>
      </c>
      <c r="Z28" s="237">
        <f>Z13*Heat_map_raw!Z8</f>
        <v>654500.25027803599</v>
      </c>
      <c r="AA28" s="237">
        <f>AA13*Heat_map_raw!AA8</f>
        <v>429916.83106498496</v>
      </c>
      <c r="AB28" s="237">
        <f>AB13*Heat_map_raw!AB8</f>
        <v>429916.83106498397</v>
      </c>
      <c r="AC28" s="237">
        <f>AC13*Heat_map_raw!AC8</f>
        <v>314416.78689827223</v>
      </c>
      <c r="AD28" s="237">
        <f>AD13*Heat_map_raw!AD8</f>
        <v>320833.45601864532</v>
      </c>
      <c r="AE28" s="237">
        <f>AE13*Heat_map_raw!AE8</f>
        <v>192500.07361118685</v>
      </c>
      <c r="AF28" s="237">
        <f>AF13*Heat_map_raw!AF8</f>
        <v>1392417.199120919</v>
      </c>
      <c r="AH28" s="237">
        <f t="shared" si="3"/>
        <v>108910699.61447355</v>
      </c>
    </row>
    <row r="29" spans="1:34" x14ac:dyDescent="0.15">
      <c r="A29" s="239">
        <f t="shared" si="2"/>
        <v>57.5</v>
      </c>
      <c r="B29" s="237">
        <f>B14*Heat_map_raw!B9</f>
        <v>65189.509282304301</v>
      </c>
      <c r="C29" s="237">
        <f>C14*Heat_map_raw!C9</f>
        <v>238439.46129118692</v>
      </c>
      <c r="D29" s="237">
        <f>D14*Heat_map_raw!D9</f>
        <v>451188.47557456855</v>
      </c>
      <c r="E29" s="237">
        <f>E14*Heat_map_raw!E9</f>
        <v>712588.77387898159</v>
      </c>
      <c r="F29" s="237">
        <f>F14*Heat_map_raw!F9</f>
        <v>1157515.2029953995</v>
      </c>
      <c r="G29" s="237">
        <f>G14*Heat_map_raw!G9</f>
        <v>1488921.9693960815</v>
      </c>
      <c r="H29" s="237">
        <f>H14*Heat_map_raw!H9</f>
        <v>3030830.485745756</v>
      </c>
      <c r="I29" s="237">
        <f>I14*Heat_map_raw!I9</f>
        <v>2598749.2801332404</v>
      </c>
      <c r="J29" s="237">
        <f>J14*Heat_map_raw!J9</f>
        <v>6798540.0962410411</v>
      </c>
      <c r="K29" s="237">
        <f>K14*Heat_map_raw!K9</f>
        <v>8072334.7370819291</v>
      </c>
      <c r="L29" s="237">
        <f>L14*Heat_map_raw!L9</f>
        <v>9423853.8188806288</v>
      </c>
      <c r="M29" s="237">
        <f>M14*Heat_map_raw!M9</f>
        <v>11315102.798462799</v>
      </c>
      <c r="N29" s="237">
        <f>N14*Heat_map_raw!N9</f>
        <v>10938618.075441826</v>
      </c>
      <c r="O29" s="237">
        <f>O14*Heat_map_raw!O9</f>
        <v>5541179.6255085142</v>
      </c>
      <c r="P29" s="237">
        <f>P14*Heat_map_raw!P9</f>
        <v>5370446.8918495728</v>
      </c>
      <c r="Q29" s="237">
        <f>Q14*Heat_map_raw!Q9</f>
        <v>3667466.7016787454</v>
      </c>
      <c r="R29" s="237">
        <f>R14*Heat_map_raw!R9</f>
        <v>3274913.7648454686</v>
      </c>
      <c r="S29" s="237">
        <f>S14*Heat_map_raw!S9</f>
        <v>3476120.6128955046</v>
      </c>
      <c r="T29" s="237">
        <f>T14*Heat_map_raw!T9</f>
        <v>2257883.8476422201</v>
      </c>
      <c r="U29" s="237">
        <f>U14*Heat_map_raw!U9</f>
        <v>1726963.3329194773</v>
      </c>
      <c r="V29" s="237">
        <f>V14*Heat_map_raw!V9</f>
        <v>1841669.3845525074</v>
      </c>
      <c r="W29" s="237">
        <f>W14*Heat_map_raw!W9</f>
        <v>1344609.8274760521</v>
      </c>
      <c r="X29" s="237">
        <f>X14*Heat_map_raw!X9</f>
        <v>1147060.5163302801</v>
      </c>
      <c r="Y29" s="237">
        <f>Y14*Heat_map_raw!Y9</f>
        <v>791597.08935836051</v>
      </c>
      <c r="Z29" s="237">
        <f>Z14*Heat_map_raw!Z9</f>
        <v>829166.38472736848</v>
      </c>
      <c r="AA29" s="237">
        <f>AA14*Heat_map_raw!AA9</f>
        <v>746249.7462546312</v>
      </c>
      <c r="AB29" s="237">
        <f>AB14*Heat_map_raw!AB9</f>
        <v>446869.32463778392</v>
      </c>
      <c r="AC29" s="237">
        <f>AC14*Heat_map_raw!AC9</f>
        <v>516634.43971474411</v>
      </c>
      <c r="AD29" s="237">
        <f>AD14*Heat_map_raw!AD9</f>
        <v>459230.61307977361</v>
      </c>
      <c r="AE29" s="237">
        <f>AE14*Heat_map_raw!AE9</f>
        <v>389414.69718435413</v>
      </c>
      <c r="AF29" s="237">
        <f>AF14*Heat_map_raw!AF9</f>
        <v>1970864.7144673595</v>
      </c>
      <c r="AH29" s="237">
        <f t="shared" si="3"/>
        <v>92090214.1995285</v>
      </c>
    </row>
    <row r="30" spans="1:34" x14ac:dyDescent="0.15">
      <c r="A30" s="239">
        <f t="shared" si="2"/>
        <v>62.5</v>
      </c>
      <c r="B30" s="237">
        <f>B15*Heat_map_raw!B10</f>
        <v>43970.381574580548</v>
      </c>
      <c r="C30" s="237">
        <f>C15*Heat_map_raw!C10</f>
        <v>191909.43958195962</v>
      </c>
      <c r="D30" s="237">
        <f>D15*Heat_map_raw!D10</f>
        <v>326941.06299808976</v>
      </c>
      <c r="E30" s="237">
        <f>E15*Heat_map_raw!E10</f>
        <v>483532.35737982305</v>
      </c>
      <c r="F30" s="237">
        <f>F15*Heat_map_raw!F10</f>
        <v>753170.08439039614</v>
      </c>
      <c r="G30" s="237">
        <f>G15*Heat_map_raw!G10</f>
        <v>903378.58144678676</v>
      </c>
      <c r="H30" s="237">
        <f>H15*Heat_map_raw!H10</f>
        <v>1539672.5548131345</v>
      </c>
      <c r="I30" s="237">
        <f>I15*Heat_map_raw!I10</f>
        <v>1368046.2267317069</v>
      </c>
      <c r="J30" s="237">
        <f>J15*Heat_map_raw!J10</f>
        <v>3231255.5368811334</v>
      </c>
      <c r="K30" s="237">
        <f>K15*Heat_map_raw!K10</f>
        <v>3906933.931855015</v>
      </c>
      <c r="L30" s="237">
        <f>L15*Heat_map_raw!L10</f>
        <v>4463025.2474031476</v>
      </c>
      <c r="M30" s="237">
        <f>M15*Heat_map_raw!M10</f>
        <v>5597185.3632224547</v>
      </c>
      <c r="N30" s="237">
        <f>N15*Heat_map_raw!N10</f>
        <v>5694183.3679902591</v>
      </c>
      <c r="O30" s="237">
        <f>O15*Heat_map_raw!O10</f>
        <v>3314805.7533614733</v>
      </c>
      <c r="P30" s="237">
        <f>P15*Heat_map_raw!P10</f>
        <v>3054613.232638774</v>
      </c>
      <c r="Q30" s="237">
        <f>Q15*Heat_map_raw!Q10</f>
        <v>2341709.3674314939</v>
      </c>
      <c r="R30" s="237">
        <f>R15*Heat_map_raw!R10</f>
        <v>1942637.2163043993</v>
      </c>
      <c r="S30" s="237">
        <f>S15*Heat_map_raw!S10</f>
        <v>2005302.9329593806</v>
      </c>
      <c r="T30" s="237">
        <f>T15*Heat_map_raw!T10</f>
        <v>1643344.2853210662</v>
      </c>
      <c r="U30" s="237">
        <f>U15*Heat_map_raw!U10</f>
        <v>1334779.7647510869</v>
      </c>
      <c r="V30" s="237">
        <f>V15*Heat_map_raw!V10</f>
        <v>1161437.6219164243</v>
      </c>
      <c r="W30" s="237">
        <f>W15*Heat_map_raw!W10</f>
        <v>960540.3035308806</v>
      </c>
      <c r="X30" s="237">
        <f>X15*Heat_map_raw!X10</f>
        <v>890667.51341828774</v>
      </c>
      <c r="Y30" s="237">
        <f>Y15*Heat_map_raw!Y10</f>
        <v>665472.36715211335</v>
      </c>
      <c r="Z30" s="237">
        <f>Z15*Heat_map_raw!Z10</f>
        <v>583857.83155798691</v>
      </c>
      <c r="AA30" s="237">
        <f>AA15*Heat_map_raw!AA10</f>
        <v>476259.44657785288</v>
      </c>
      <c r="AB30" s="237">
        <f>AB15*Heat_map_raw!AB10</f>
        <v>344976.85378877341</v>
      </c>
      <c r="AC30" s="237">
        <f>AC15*Heat_map_raw!AC10</f>
        <v>232075.33800335653</v>
      </c>
      <c r="AD30" s="237">
        <f>AD15*Heat_map_raw!AD10</f>
        <v>238129.72328892618</v>
      </c>
      <c r="AE30" s="237">
        <f>AE15*Heat_map_raw!AE10</f>
        <v>263677.73038102605</v>
      </c>
      <c r="AF30" s="237">
        <f>AF15*Heat_map_raw!AF10</f>
        <v>1662161.2046186337</v>
      </c>
      <c r="AH30" s="237">
        <f t="shared" si="3"/>
        <v>51619652.623270407</v>
      </c>
    </row>
    <row r="31" spans="1:34" x14ac:dyDescent="0.15">
      <c r="A31" s="239">
        <f t="shared" si="2"/>
        <v>67.5</v>
      </c>
      <c r="B31" s="237">
        <f>B16*Heat_map_raw!B11</f>
        <v>36769.868930955308</v>
      </c>
      <c r="C31" s="237">
        <f>C16*Heat_map_raw!C11</f>
        <v>138990.10455901068</v>
      </c>
      <c r="D31" s="237">
        <f>D16*Heat_map_raw!D11</f>
        <v>230424.51196731901</v>
      </c>
      <c r="E31" s="237">
        <f>E16*Heat_map_raw!E11</f>
        <v>314872.64427874697</v>
      </c>
      <c r="F31" s="237">
        <f>F16*Heat_map_raw!F11</f>
        <v>478743.69348103722</v>
      </c>
      <c r="G31" s="237">
        <f>G16*Heat_map_raw!G11</f>
        <v>482665.8128336732</v>
      </c>
      <c r="H31" s="237">
        <f>H16*Heat_map_raw!H11</f>
        <v>611850.61901109503</v>
      </c>
      <c r="I31" s="237">
        <f>I16*Heat_map_raw!I11</f>
        <v>586479.409448736</v>
      </c>
      <c r="J31" s="237">
        <f>J16*Heat_map_raw!J11</f>
        <v>1183281.425716924</v>
      </c>
      <c r="K31" s="237">
        <f>K16*Heat_map_raw!K11</f>
        <v>1281812.4466189593</v>
      </c>
      <c r="L31" s="237">
        <f>L16*Heat_map_raw!L11</f>
        <v>1389039.8917191327</v>
      </c>
      <c r="M31" s="237">
        <f>M16*Heat_map_raw!M11</f>
        <v>2172135.5980089433</v>
      </c>
      <c r="N31" s="237">
        <f>N16*Heat_map_raw!N11</f>
        <v>2116470.6544982153</v>
      </c>
      <c r="O31" s="237">
        <f>O16*Heat_map_raw!O11</f>
        <v>1211996.0158237647</v>
      </c>
      <c r="P31" s="237">
        <f>P16*Heat_map_raw!P11</f>
        <v>1308473.3106157063</v>
      </c>
      <c r="Q31" s="237">
        <f>Q16*Heat_map_raw!Q11</f>
        <v>1079339.7354848452</v>
      </c>
      <c r="R31" s="237">
        <f>R16*Heat_map_raw!R11</f>
        <v>868295.65312747273</v>
      </c>
      <c r="S31" s="237">
        <f>S16*Heat_map_raw!S11</f>
        <v>1073309.9045603483</v>
      </c>
      <c r="T31" s="237">
        <f>T16*Heat_map_raw!T11</f>
        <v>886385.14590096229</v>
      </c>
      <c r="U31" s="237">
        <f>U16*Heat_map_raw!U11</f>
        <v>687400.72539258341</v>
      </c>
      <c r="V31" s="237">
        <f>V16*Heat_map_raw!V11</f>
        <v>705490.21816607239</v>
      </c>
      <c r="W31" s="237">
        <f>W16*Heat_map_raw!W11</f>
        <v>385909.17916776612</v>
      </c>
      <c r="X31" s="237">
        <f>X16*Heat_map_raw!X11</f>
        <v>518565.45950668544</v>
      </c>
      <c r="Y31" s="237">
        <f>Y16*Heat_map_raw!Y11</f>
        <v>343700.3626962917</v>
      </c>
      <c r="Z31" s="237">
        <f>Z16*Heat_map_raw!Z11</f>
        <v>313551.2080738098</v>
      </c>
      <c r="AA31" s="237">
        <f>AA16*Heat_map_raw!AA11</f>
        <v>235163.40605535734</v>
      </c>
      <c r="AB31" s="237">
        <f>AB16*Heat_map_raw!AB11</f>
        <v>205014.25143287552</v>
      </c>
      <c r="AC31" s="237">
        <f>AC16*Heat_map_raw!AC11</f>
        <v>186924.75865938637</v>
      </c>
      <c r="AD31" s="237">
        <f>AD16*Heat_map_raw!AD11</f>
        <v>114566.78756543036</v>
      </c>
      <c r="AE31" s="237">
        <f>AE16*Heat_map_raw!AE11</f>
        <v>132656.28033891928</v>
      </c>
      <c r="AF31" s="237">
        <f>AF16*Heat_map_raw!AF11</f>
        <v>747699.03463754593</v>
      </c>
      <c r="AH31" s="237">
        <f t="shared" si="3"/>
        <v>22027978.11827857</v>
      </c>
    </row>
    <row r="32" spans="1:34" x14ac:dyDescent="0.15">
      <c r="A32" s="236"/>
      <c r="AH32" s="240">
        <f>SUM(AH22:AH31)</f>
        <v>764394931.44518054</v>
      </c>
    </row>
    <row r="33" spans="1:36" x14ac:dyDescent="0.15">
      <c r="A33" s="236" t="s">
        <v>14</v>
      </c>
      <c r="B33" s="237">
        <f>SUM(B22:B31)</f>
        <v>1261971.7869608095</v>
      </c>
      <c r="C33" s="237">
        <f t="shared" ref="C33:AF33" si="4">SUM(C22:C31)</f>
        <v>3407211.1651617363</v>
      </c>
      <c r="D33" s="237">
        <f t="shared" si="4"/>
        <v>5306960.2974541849</v>
      </c>
      <c r="E33" s="237">
        <f t="shared" si="4"/>
        <v>8788185.7261251844</v>
      </c>
      <c r="F33" s="237">
        <f t="shared" si="4"/>
        <v>14823317.66325278</v>
      </c>
      <c r="G33" s="237">
        <f t="shared" si="4"/>
        <v>22230466.237528171</v>
      </c>
      <c r="H33" s="237">
        <f t="shared" si="4"/>
        <v>65241698.557205006</v>
      </c>
      <c r="I33" s="237">
        <f t="shared" si="4"/>
        <v>70184115.570974767</v>
      </c>
      <c r="J33" s="237">
        <f t="shared" si="4"/>
        <v>100101591.62126893</v>
      </c>
      <c r="K33" s="237">
        <f t="shared" si="4"/>
        <v>95227635.779116988</v>
      </c>
      <c r="L33" s="237">
        <f t="shared" si="4"/>
        <v>78030994.349841103</v>
      </c>
      <c r="M33" s="237">
        <f t="shared" si="4"/>
        <v>79228851.132798821</v>
      </c>
      <c r="N33" s="237">
        <f t="shared" si="4"/>
        <v>62588049.181288235</v>
      </c>
      <c r="O33" s="237">
        <f t="shared" si="4"/>
        <v>31143338.13179826</v>
      </c>
      <c r="P33" s="237">
        <f t="shared" si="4"/>
        <v>26885477.931803148</v>
      </c>
      <c r="Q33" s="237">
        <f t="shared" si="4"/>
        <v>17456630.47182937</v>
      </c>
      <c r="R33" s="237">
        <f t="shared" si="4"/>
        <v>14078619.514316743</v>
      </c>
      <c r="S33" s="237">
        <f t="shared" si="4"/>
        <v>13009735.353253236</v>
      </c>
      <c r="T33" s="237">
        <f t="shared" si="4"/>
        <v>9779196.5276774578</v>
      </c>
      <c r="U33" s="237">
        <f t="shared" si="4"/>
        <v>7914881.6310970346</v>
      </c>
      <c r="V33" s="237">
        <f t="shared" si="4"/>
        <v>6804375.1946544684</v>
      </c>
      <c r="W33" s="237">
        <f t="shared" si="4"/>
        <v>4872514.6138011338</v>
      </c>
      <c r="X33" s="237">
        <f t="shared" si="4"/>
        <v>4265237.2280777264</v>
      </c>
      <c r="Y33" s="237">
        <f t="shared" si="4"/>
        <v>3133919.5168690444</v>
      </c>
      <c r="Z33" s="237">
        <f t="shared" si="4"/>
        <v>3065947.9699587328</v>
      </c>
      <c r="AA33" s="237">
        <f t="shared" si="4"/>
        <v>2393636.6423342912</v>
      </c>
      <c r="AB33" s="237">
        <f t="shared" si="4"/>
        <v>1773161.5775805935</v>
      </c>
      <c r="AC33" s="237">
        <f t="shared" si="4"/>
        <v>1583040.2556736169</v>
      </c>
      <c r="AD33" s="237">
        <f t="shared" si="4"/>
        <v>1478408.773317042</v>
      </c>
      <c r="AE33" s="237">
        <f t="shared" si="4"/>
        <v>1144914.4559913597</v>
      </c>
      <c r="AF33" s="237">
        <f t="shared" si="4"/>
        <v>7190846.5861705532</v>
      </c>
      <c r="AH33" s="245">
        <f>SUM(B33:AF33)</f>
        <v>764394931.44518089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J5" sqref="J5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2.5000000000000001E-2</v>
      </c>
      <c r="L3" s="187" t="s">
        <v>113</v>
      </c>
      <c r="M3" s="254">
        <v>0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5.8999999999999999E-3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277.54490181727306</v>
      </c>
      <c r="C9" s="58">
        <f t="shared" si="3"/>
        <v>832.6347054518194</v>
      </c>
      <c r="D9" s="58">
        <f t="shared" si="3"/>
        <v>1387.7245090863635</v>
      </c>
      <c r="E9" s="58">
        <f t="shared" si="3"/>
        <v>1942.81431272091</v>
      </c>
      <c r="F9" s="58">
        <f t="shared" si="3"/>
        <v>2497.9041163554575</v>
      </c>
      <c r="G9" s="58">
        <f t="shared" si="3"/>
        <v>3052.9939199900045</v>
      </c>
      <c r="H9" s="58">
        <f t="shared" si="3"/>
        <v>3608.0837236245461</v>
      </c>
      <c r="I9" s="58">
        <f t="shared" si="3"/>
        <v>4163.1735272590959</v>
      </c>
      <c r="J9" s="92">
        <f t="shared" si="3"/>
        <v>4626.1733561411147</v>
      </c>
      <c r="K9" s="69">
        <f t="shared" si="3"/>
        <v>4981.9714461820495</v>
      </c>
      <c r="L9" s="69">
        <f t="shared" si="3"/>
        <v>5337.7695362229715</v>
      </c>
      <c r="M9" s="101">
        <f t="shared" si="3"/>
        <v>5688.5303715677019</v>
      </c>
      <c r="N9" s="58">
        <f t="shared" si="3"/>
        <v>5863.9107892400789</v>
      </c>
      <c r="O9" s="58">
        <f t="shared" si="3"/>
        <v>5863.9107892400789</v>
      </c>
      <c r="P9" s="58">
        <f t="shared" si="3"/>
        <v>5863.9107892400825</v>
      </c>
      <c r="Q9" s="58">
        <f t="shared" si="3"/>
        <v>5873.9852986324622</v>
      </c>
      <c r="R9" s="58">
        <f t="shared" si="3"/>
        <v>5868.9480439362669</v>
      </c>
      <c r="S9" s="58">
        <f t="shared" si="3"/>
        <v>5868.9480439362633</v>
      </c>
      <c r="T9" s="58">
        <f t="shared" si="3"/>
        <v>5863.9107892400789</v>
      </c>
      <c r="U9" s="58">
        <f t="shared" si="3"/>
        <v>5863.9107892400789</v>
      </c>
      <c r="V9" s="58">
        <f t="shared" si="3"/>
        <v>5863.9107892400789</v>
      </c>
      <c r="W9" s="58">
        <f t="shared" si="3"/>
        <v>5863.9107892400898</v>
      </c>
      <c r="X9" s="58">
        <f t="shared" si="3"/>
        <v>5873.9852986324477</v>
      </c>
      <c r="Y9" s="58">
        <f t="shared" si="3"/>
        <v>5868.9480439362778</v>
      </c>
      <c r="Z9" s="58">
        <f t="shared" si="3"/>
        <v>5868.9480439362596</v>
      </c>
      <c r="AA9" s="58">
        <f t="shared" si="3"/>
        <v>5863.9107892400752</v>
      </c>
      <c r="AB9" s="58">
        <f t="shared" si="3"/>
        <v>5863.9107892400971</v>
      </c>
      <c r="AC9" s="58">
        <f t="shared" si="3"/>
        <v>5863.9107892400716</v>
      </c>
      <c r="AD9" s="58">
        <f t="shared" si="3"/>
        <v>5863.9107892400789</v>
      </c>
      <c r="AE9" s="58">
        <f t="shared" si="3"/>
        <v>5873.9852986324549</v>
      </c>
      <c r="AF9" s="58">
        <f t="shared" si="3"/>
        <v>5868.9480439362669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0.34693112727159126</v>
      </c>
      <c r="C10" s="61">
        <f t="shared" si="4"/>
        <v>0.34693112727159142</v>
      </c>
      <c r="D10" s="61">
        <f t="shared" si="4"/>
        <v>0.34693112727159092</v>
      </c>
      <c r="E10" s="61">
        <f t="shared" si="4"/>
        <v>0.34693112727159109</v>
      </c>
      <c r="F10" s="61">
        <f t="shared" si="4"/>
        <v>0.34693112727159131</v>
      </c>
      <c r="G10" s="61">
        <f t="shared" si="4"/>
        <v>0.34693112727159137</v>
      </c>
      <c r="H10" s="61">
        <f t="shared" si="4"/>
        <v>0.34693112727159098</v>
      </c>
      <c r="I10" s="61">
        <f t="shared" si="4"/>
        <v>0.34693112727159131</v>
      </c>
      <c r="J10" s="94">
        <f t="shared" si="4"/>
        <v>0.34015980559861142</v>
      </c>
      <c r="K10" s="66">
        <f t="shared" si="4"/>
        <v>0.32776127935408211</v>
      </c>
      <c r="L10" s="66">
        <f t="shared" si="4"/>
        <v>0.31772437715612928</v>
      </c>
      <c r="M10" s="103">
        <f t="shared" si="4"/>
        <v>0.30915925932433175</v>
      </c>
      <c r="N10" s="61">
        <f t="shared" si="4"/>
        <v>0.29593971335983948</v>
      </c>
      <c r="O10" s="61">
        <f t="shared" si="4"/>
        <v>0.27845487644650646</v>
      </c>
      <c r="P10" s="61">
        <f t="shared" si="4"/>
        <v>0.26292087281422566</v>
      </c>
      <c r="Q10" s="61">
        <f t="shared" si="4"/>
        <v>0.24940295501588353</v>
      </c>
      <c r="R10" s="61">
        <f t="shared" si="4"/>
        <v>0.23673367532352577</v>
      </c>
      <c r="S10" s="61">
        <f t="shared" si="4"/>
        <v>0.22542051164188825</v>
      </c>
      <c r="T10" s="61">
        <f t="shared" si="4"/>
        <v>0.21495465995868693</v>
      </c>
      <c r="U10" s="61">
        <f t="shared" si="4"/>
        <v>0.20561474785789613</v>
      </c>
      <c r="V10" s="61">
        <f t="shared" si="4"/>
        <v>0.1970193373171758</v>
      </c>
      <c r="W10" s="61">
        <f t="shared" si="4"/>
        <v>0.18911372676461544</v>
      </c>
      <c r="X10" s="61">
        <f t="shared" si="4"/>
        <v>0.18210201394094924</v>
      </c>
      <c r="Y10" s="61">
        <f t="shared" si="4"/>
        <v>0.17521481840595921</v>
      </c>
      <c r="Z10" s="61">
        <f t="shared" si="4"/>
        <v>0.16893954361167285</v>
      </c>
      <c r="AA10" s="61">
        <f t="shared" si="4"/>
        <v>0.16295823624954703</v>
      </c>
      <c r="AB10" s="61">
        <f t="shared" si="4"/>
        <v>0.15753335180148698</v>
      </c>
      <c r="AC10" s="61">
        <f t="shared" si="4"/>
        <v>0.15243805574107111</v>
      </c>
      <c r="AD10" s="61">
        <f t="shared" si="4"/>
        <v>0.14766203973720948</v>
      </c>
      <c r="AE10" s="61">
        <f t="shared" si="4"/>
        <v>0.14340455217574199</v>
      </c>
      <c r="AF10" s="61">
        <f t="shared" si="4"/>
        <v>0.13907425234819809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453.8138673701813</v>
      </c>
      <c r="C13" s="58">
        <f t="shared" si="6"/>
        <v>1361.4416021105435</v>
      </c>
      <c r="D13" s="58">
        <f t="shared" si="6"/>
        <v>2269.0693368509069</v>
      </c>
      <c r="E13" s="58">
        <f t="shared" si="6"/>
        <v>3176.6970715912698</v>
      </c>
      <c r="F13" s="58">
        <f t="shared" si="6"/>
        <v>4084.3248063316314</v>
      </c>
      <c r="G13" s="58">
        <f t="shared" si="6"/>
        <v>4991.9525410719943</v>
      </c>
      <c r="H13" s="58">
        <f t="shared" si="6"/>
        <v>5899.5802758123591</v>
      </c>
      <c r="I13" s="69">
        <f t="shared" si="6"/>
        <v>6807.2080105527184</v>
      </c>
      <c r="J13" s="92">
        <f t="shared" si="6"/>
        <v>7261.0218779229008</v>
      </c>
      <c r="K13" s="69">
        <f t="shared" si="6"/>
        <v>7261.0218779229008</v>
      </c>
      <c r="L13" s="69">
        <f t="shared" si="6"/>
        <v>7261.0218779229008</v>
      </c>
      <c r="M13" s="101">
        <f t="shared" si="6"/>
        <v>7261.0218779229008</v>
      </c>
      <c r="N13" s="69">
        <f t="shared" si="6"/>
        <v>7261.0218779229008</v>
      </c>
      <c r="O13" s="58">
        <f t="shared" si="6"/>
        <v>7261.0218779229008</v>
      </c>
      <c r="P13" s="58">
        <f t="shared" si="6"/>
        <v>7261.0218779229008</v>
      </c>
      <c r="Q13" s="58">
        <f t="shared" si="6"/>
        <v>7261.0218779229008</v>
      </c>
      <c r="R13" s="58">
        <f t="shared" si="6"/>
        <v>7261.0218779229008</v>
      </c>
      <c r="S13" s="58">
        <f t="shared" si="6"/>
        <v>7261.0218779229008</v>
      </c>
      <c r="T13" s="58">
        <f t="shared" si="6"/>
        <v>7261.0218779229008</v>
      </c>
      <c r="U13" s="58">
        <f t="shared" si="6"/>
        <v>7261.0218779229008</v>
      </c>
      <c r="V13" s="58">
        <f t="shared" si="6"/>
        <v>7261.0218779229008</v>
      </c>
      <c r="W13" s="58">
        <f t="shared" si="6"/>
        <v>7261.0218779229008</v>
      </c>
      <c r="X13" s="58">
        <f t="shared" si="6"/>
        <v>7261.0218779229008</v>
      </c>
      <c r="Y13" s="58">
        <f t="shared" si="6"/>
        <v>7261.0218779229008</v>
      </c>
      <c r="Z13" s="58">
        <f t="shared" si="6"/>
        <v>7261.0218779229008</v>
      </c>
      <c r="AA13" s="58">
        <f t="shared" si="6"/>
        <v>7261.0218779229008</v>
      </c>
      <c r="AB13" s="58">
        <f t="shared" si="6"/>
        <v>7261.0218779229008</v>
      </c>
      <c r="AC13" s="58">
        <f t="shared" si="6"/>
        <v>7261.0218779229008</v>
      </c>
      <c r="AD13" s="58">
        <f t="shared" si="6"/>
        <v>7261.0218779229008</v>
      </c>
      <c r="AE13" s="58">
        <f t="shared" si="6"/>
        <v>7261.0218779229008</v>
      </c>
      <c r="AF13" s="58">
        <f t="shared" si="6"/>
        <v>7261.0218779229008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68.641230812545714</v>
      </c>
      <c r="C19" s="58">
        <f t="shared" si="10"/>
        <v>205.92369243763716</v>
      </c>
      <c r="D19" s="58">
        <f t="shared" si="10"/>
        <v>343.20615406272861</v>
      </c>
      <c r="E19" s="58">
        <f t="shared" si="10"/>
        <v>480.48861568782002</v>
      </c>
      <c r="F19" s="58">
        <f t="shared" si="10"/>
        <v>617.77107731291153</v>
      </c>
      <c r="G19" s="58">
        <f t="shared" si="10"/>
        <v>755.05353893800293</v>
      </c>
      <c r="H19" s="58">
        <f t="shared" si="10"/>
        <v>892.33600056309456</v>
      </c>
      <c r="I19" s="58">
        <f t="shared" si="10"/>
        <v>1029.6184621881857</v>
      </c>
      <c r="J19" s="92">
        <f t="shared" si="10"/>
        <v>1175.0778271176378</v>
      </c>
      <c r="K19" s="69">
        <f t="shared" si="10"/>
        <v>1330.6030658625218</v>
      </c>
      <c r="L19" s="69">
        <f t="shared" si="10"/>
        <v>1486.1283046074059</v>
      </c>
      <c r="M19" s="101">
        <f t="shared" si="10"/>
        <v>1642.2832001893134</v>
      </c>
      <c r="N19" s="58">
        <f t="shared" si="10"/>
        <v>1797.1787820971738</v>
      </c>
      <c r="O19" s="58">
        <f t="shared" si="10"/>
        <v>1952.7040208420576</v>
      </c>
      <c r="P19" s="58">
        <f t="shared" si="10"/>
        <v>2108.2292595869421</v>
      </c>
      <c r="Q19" s="58">
        <f t="shared" si="10"/>
        <v>2263.1248414948022</v>
      </c>
      <c r="R19" s="58">
        <f t="shared" si="10"/>
        <v>2418.6500802396863</v>
      </c>
      <c r="S19" s="58">
        <f t="shared" si="10"/>
        <v>2574.1753189845704</v>
      </c>
      <c r="T19" s="58">
        <f t="shared" si="10"/>
        <v>2730.3302145664784</v>
      </c>
      <c r="U19" s="58">
        <f t="shared" si="10"/>
        <v>2885.225796474338</v>
      </c>
      <c r="V19" s="58">
        <f t="shared" si="10"/>
        <v>3040.7510352192221</v>
      </c>
      <c r="W19" s="58">
        <f t="shared" si="10"/>
        <v>3196.2762739641062</v>
      </c>
      <c r="X19" s="58">
        <f t="shared" si="10"/>
        <v>3351.1718558719667</v>
      </c>
      <c r="Y19" s="58">
        <f t="shared" si="10"/>
        <v>3506.6970946168503</v>
      </c>
      <c r="Z19" s="58">
        <f t="shared" si="10"/>
        <v>3662.2223333617349</v>
      </c>
      <c r="AA19" s="58">
        <f t="shared" si="10"/>
        <v>3818.3772289436429</v>
      </c>
      <c r="AB19" s="58">
        <f t="shared" si="10"/>
        <v>3973.2728108515025</v>
      </c>
      <c r="AC19" s="58">
        <f t="shared" si="10"/>
        <v>4128.7980495963875</v>
      </c>
      <c r="AD19" s="58">
        <f t="shared" si="10"/>
        <v>4284.3232883412711</v>
      </c>
      <c r="AE19" s="58">
        <f t="shared" si="10"/>
        <v>4439.2188702491303</v>
      </c>
      <c r="AF19" s="58">
        <f t="shared" si="10"/>
        <v>4594.7441089940148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522.45509818272706</v>
      </c>
      <c r="C22" s="15">
        <f t="shared" si="12"/>
        <v>1567.3652945481806</v>
      </c>
      <c r="D22" s="15">
        <f t="shared" si="12"/>
        <v>2612.2754909136356</v>
      </c>
      <c r="E22" s="15">
        <f t="shared" si="12"/>
        <v>3657.18568727909</v>
      </c>
      <c r="F22" s="15">
        <f t="shared" si="12"/>
        <v>4702.0958836445425</v>
      </c>
      <c r="G22" s="15">
        <f t="shared" si="12"/>
        <v>5747.0060800099973</v>
      </c>
      <c r="H22" s="15">
        <f t="shared" si="12"/>
        <v>6791.9162763754539</v>
      </c>
      <c r="I22" s="15">
        <f t="shared" si="12"/>
        <v>7836.8264727409041</v>
      </c>
      <c r="J22" s="96">
        <f t="shared" si="12"/>
        <v>8973.8266438588835</v>
      </c>
      <c r="K22" s="67">
        <f t="shared" si="12"/>
        <v>10218.028553817954</v>
      </c>
      <c r="L22" s="67">
        <f t="shared" si="12"/>
        <v>11462.230463777028</v>
      </c>
      <c r="M22" s="105">
        <f t="shared" si="12"/>
        <v>12711.469628432291</v>
      </c>
      <c r="N22" s="15">
        <f t="shared" si="12"/>
        <v>13950.634283695174</v>
      </c>
      <c r="O22" s="15">
        <f t="shared" si="12"/>
        <v>15194.836193654242</v>
      </c>
      <c r="P22" s="15">
        <f t="shared" si="12"/>
        <v>16439.038103613315</v>
      </c>
      <c r="Q22" s="15">
        <f t="shared" si="12"/>
        <v>17678.202758876199</v>
      </c>
      <c r="R22" s="15">
        <f t="shared" si="12"/>
        <v>18922.404668835272</v>
      </c>
      <c r="S22" s="15">
        <f t="shared" si="12"/>
        <v>20166.606578794348</v>
      </c>
      <c r="T22" s="15">
        <f t="shared" si="12"/>
        <v>21415.845743449601</v>
      </c>
      <c r="U22" s="15">
        <f t="shared" si="12"/>
        <v>22655.010398712489</v>
      </c>
      <c r="V22" s="15">
        <f t="shared" si="12"/>
        <v>23899.212308671558</v>
      </c>
      <c r="W22" s="15">
        <f t="shared" si="12"/>
        <v>25143.414218630627</v>
      </c>
      <c r="X22" s="15">
        <f t="shared" si="12"/>
        <v>26382.578873893519</v>
      </c>
      <c r="Y22" s="15">
        <f t="shared" si="12"/>
        <v>27626.78078385258</v>
      </c>
      <c r="Z22" s="15">
        <f t="shared" si="12"/>
        <v>28870.982693811668</v>
      </c>
      <c r="AA22" s="15">
        <f t="shared" si="12"/>
        <v>30120.221858466921</v>
      </c>
      <c r="AB22" s="15">
        <f t="shared" si="12"/>
        <v>31359.386513729794</v>
      </c>
      <c r="AC22" s="15">
        <f t="shared" si="12"/>
        <v>32603.588423688874</v>
      </c>
      <c r="AD22" s="15">
        <f t="shared" si="12"/>
        <v>33847.79033364795</v>
      </c>
      <c r="AE22" s="15">
        <f t="shared" si="12"/>
        <v>35086.954988910838</v>
      </c>
      <c r="AF22" s="15">
        <f t="shared" si="12"/>
        <v>36331.1568988699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22.880410270848571</v>
      </c>
      <c r="C50" s="15">
        <f t="shared" si="37"/>
        <v>68.641230812545714</v>
      </c>
      <c r="D50" s="15">
        <f t="shared" si="37"/>
        <v>114.40205135424287</v>
      </c>
      <c r="E50" s="15">
        <f t="shared" si="37"/>
        <v>160.16287189594001</v>
      </c>
      <c r="F50" s="15">
        <f t="shared" si="37"/>
        <v>205.92369243763716</v>
      </c>
      <c r="G50" s="15">
        <f t="shared" si="37"/>
        <v>251.6845129793343</v>
      </c>
      <c r="H50" s="15">
        <f t="shared" si="37"/>
        <v>297.4453335210315</v>
      </c>
      <c r="I50" s="15">
        <f t="shared" si="37"/>
        <v>343.20615406272861</v>
      </c>
      <c r="J50" s="52">
        <f t="shared" ref="J50:AF50" si="38">J$5/85*((1+$H$1-$K$1)/(1+$F$1))^($A26-$C$1)</f>
        <v>366.08656433357714</v>
      </c>
      <c r="K50" s="14">
        <f t="shared" si="38"/>
        <v>366.08656433357714</v>
      </c>
      <c r="L50" s="14">
        <f t="shared" si="38"/>
        <v>366.08656433357714</v>
      </c>
      <c r="M50" s="46">
        <f t="shared" si="38"/>
        <v>366.08656433357714</v>
      </c>
      <c r="N50" s="15">
        <f t="shared" si="38"/>
        <v>366.08656433357714</v>
      </c>
      <c r="O50" s="15">
        <f t="shared" si="38"/>
        <v>366.08656433357714</v>
      </c>
      <c r="P50" s="15">
        <f t="shared" si="38"/>
        <v>366.08656433357714</v>
      </c>
      <c r="Q50" s="15">
        <f t="shared" si="38"/>
        <v>366.08656433357714</v>
      </c>
      <c r="R50" s="15">
        <f t="shared" si="38"/>
        <v>366.08656433357714</v>
      </c>
      <c r="S50" s="15">
        <f t="shared" si="38"/>
        <v>366.08656433357714</v>
      </c>
      <c r="T50" s="15">
        <f t="shared" si="38"/>
        <v>366.08656433357714</v>
      </c>
      <c r="U50" s="15">
        <f t="shared" si="38"/>
        <v>366.08656433357714</v>
      </c>
      <c r="V50" s="15">
        <f t="shared" si="38"/>
        <v>366.08656433357714</v>
      </c>
      <c r="W50" s="15">
        <f t="shared" si="38"/>
        <v>366.08656433357714</v>
      </c>
      <c r="X50" s="15">
        <f t="shared" si="38"/>
        <v>366.08656433357714</v>
      </c>
      <c r="Y50" s="15">
        <f t="shared" si="38"/>
        <v>366.08656433357714</v>
      </c>
      <c r="Z50" s="15">
        <f t="shared" si="38"/>
        <v>366.08656433357714</v>
      </c>
      <c r="AA50" s="15">
        <f t="shared" si="38"/>
        <v>366.08656433357714</v>
      </c>
      <c r="AB50" s="15">
        <f t="shared" si="38"/>
        <v>366.08656433357714</v>
      </c>
      <c r="AC50" s="15">
        <f t="shared" si="38"/>
        <v>366.08656433357714</v>
      </c>
      <c r="AD50" s="15">
        <f t="shared" si="38"/>
        <v>366.08656433357714</v>
      </c>
      <c r="AE50" s="15">
        <f t="shared" si="38"/>
        <v>366.08656433357714</v>
      </c>
      <c r="AF50" s="15">
        <f t="shared" si="38"/>
        <v>366.08656433357714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22.748708397094418</v>
      </c>
      <c r="C51" s="15">
        <f t="shared" si="39"/>
        <v>68.246125191283255</v>
      </c>
      <c r="D51" s="15">
        <f t="shared" si="39"/>
        <v>113.74354198547211</v>
      </c>
      <c r="E51" s="15">
        <f t="shared" si="39"/>
        <v>159.24095877966096</v>
      </c>
      <c r="F51" s="15">
        <f t="shared" si="39"/>
        <v>204.73837557384979</v>
      </c>
      <c r="G51" s="15">
        <f t="shared" si="39"/>
        <v>250.2357923680386</v>
      </c>
      <c r="H51" s="15">
        <f t="shared" si="39"/>
        <v>295.73320916222752</v>
      </c>
      <c r="I51" s="15">
        <f t="shared" si="39"/>
        <v>341.2306259564163</v>
      </c>
      <c r="J51" s="52">
        <f t="shared" si="39"/>
        <v>363.97933435351069</v>
      </c>
      <c r="K51" s="14">
        <f t="shared" si="39"/>
        <v>363.97933435351069</v>
      </c>
      <c r="L51" s="14">
        <f t="shared" si="39"/>
        <v>363.97933435351069</v>
      </c>
      <c r="M51" s="46">
        <f t="shared" si="39"/>
        <v>363.97933435351069</v>
      </c>
      <c r="N51" s="15">
        <f t="shared" si="39"/>
        <v>363.97933435351069</v>
      </c>
      <c r="O51" s="15">
        <f t="shared" si="39"/>
        <v>363.97933435351069</v>
      </c>
      <c r="P51" s="15">
        <f t="shared" si="39"/>
        <v>363.97933435351069</v>
      </c>
      <c r="Q51" s="15">
        <f t="shared" si="39"/>
        <v>363.97933435351069</v>
      </c>
      <c r="R51" s="15">
        <f t="shared" si="39"/>
        <v>363.97933435351069</v>
      </c>
      <c r="S51" s="15">
        <f t="shared" si="39"/>
        <v>363.97933435351069</v>
      </c>
      <c r="T51" s="15">
        <f t="shared" si="39"/>
        <v>363.97933435351069</v>
      </c>
      <c r="U51" s="15">
        <f t="shared" si="39"/>
        <v>363.97933435351069</v>
      </c>
      <c r="V51" s="15">
        <f t="shared" si="39"/>
        <v>363.97933435351069</v>
      </c>
      <c r="W51" s="15">
        <f t="shared" si="39"/>
        <v>363.97933435351069</v>
      </c>
      <c r="X51" s="15">
        <f t="shared" si="39"/>
        <v>363.97933435351069</v>
      </c>
      <c r="Y51" s="15">
        <f t="shared" si="39"/>
        <v>363.97933435351069</v>
      </c>
      <c r="Z51" s="15">
        <f t="shared" si="39"/>
        <v>363.97933435351069</v>
      </c>
      <c r="AA51" s="15">
        <f t="shared" si="39"/>
        <v>363.97933435351069</v>
      </c>
      <c r="AB51" s="15">
        <f t="shared" si="39"/>
        <v>363.97933435351069</v>
      </c>
      <c r="AC51" s="15">
        <f t="shared" si="39"/>
        <v>363.97933435351069</v>
      </c>
      <c r="AD51" s="15">
        <f t="shared" si="39"/>
        <v>363.97933435351069</v>
      </c>
      <c r="AE51" s="15">
        <f t="shared" si="39"/>
        <v>363.97933435351069</v>
      </c>
      <c r="AF51" s="15">
        <f t="shared" si="39"/>
        <v>363.97933435351069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22.617764612174557</v>
      </c>
      <c r="C52" s="15">
        <f t="shared" si="40"/>
        <v>67.853293836523662</v>
      </c>
      <c r="D52" s="15">
        <f t="shared" si="40"/>
        <v>113.0888230608728</v>
      </c>
      <c r="E52" s="15">
        <f t="shared" si="40"/>
        <v>158.32435228522192</v>
      </c>
      <c r="F52" s="15">
        <f t="shared" si="40"/>
        <v>203.55988150957103</v>
      </c>
      <c r="G52" s="15">
        <f t="shared" si="40"/>
        <v>248.79541073392014</v>
      </c>
      <c r="H52" s="15">
        <f t="shared" si="40"/>
        <v>294.03093995826936</v>
      </c>
      <c r="I52" s="15">
        <f t="shared" si="40"/>
        <v>339.26646918261838</v>
      </c>
      <c r="J52" s="52">
        <f t="shared" si="40"/>
        <v>361.88423379479292</v>
      </c>
      <c r="K52" s="14">
        <f t="shared" si="40"/>
        <v>361.88423379479292</v>
      </c>
      <c r="L52" s="14">
        <f t="shared" si="40"/>
        <v>361.88423379479292</v>
      </c>
      <c r="M52" s="46">
        <f t="shared" si="40"/>
        <v>361.88423379479292</v>
      </c>
      <c r="N52" s="15">
        <f t="shared" si="40"/>
        <v>361.88423379479292</v>
      </c>
      <c r="O52" s="15">
        <f t="shared" si="40"/>
        <v>361.88423379479292</v>
      </c>
      <c r="P52" s="15">
        <f t="shared" si="40"/>
        <v>361.88423379479292</v>
      </c>
      <c r="Q52" s="15">
        <f t="shared" si="40"/>
        <v>361.88423379479292</v>
      </c>
      <c r="R52" s="15">
        <f t="shared" si="40"/>
        <v>361.88423379479292</v>
      </c>
      <c r="S52" s="15">
        <f t="shared" si="40"/>
        <v>361.88423379479292</v>
      </c>
      <c r="T52" s="15">
        <f t="shared" si="40"/>
        <v>361.88423379479292</v>
      </c>
      <c r="U52" s="15">
        <f t="shared" si="40"/>
        <v>361.88423379479292</v>
      </c>
      <c r="V52" s="15">
        <f t="shared" si="40"/>
        <v>361.88423379479292</v>
      </c>
      <c r="W52" s="15">
        <f t="shared" si="40"/>
        <v>361.88423379479292</v>
      </c>
      <c r="X52" s="15">
        <f t="shared" si="40"/>
        <v>361.88423379479292</v>
      </c>
      <c r="Y52" s="15">
        <f t="shared" si="40"/>
        <v>361.88423379479292</v>
      </c>
      <c r="Z52" s="15">
        <f t="shared" si="40"/>
        <v>361.88423379479292</v>
      </c>
      <c r="AA52" s="15">
        <f t="shared" si="40"/>
        <v>361.88423379479292</v>
      </c>
      <c r="AB52" s="15">
        <f t="shared" si="40"/>
        <v>361.88423379479292</v>
      </c>
      <c r="AC52" s="15">
        <f t="shared" si="40"/>
        <v>361.88423379479292</v>
      </c>
      <c r="AD52" s="15">
        <f t="shared" si="40"/>
        <v>361.88423379479292</v>
      </c>
      <c r="AE52" s="15">
        <f t="shared" si="40"/>
        <v>361.88423379479292</v>
      </c>
      <c r="AF52" s="15">
        <f t="shared" si="40"/>
        <v>361.88423379479292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22.487574552455698</v>
      </c>
      <c r="C53" s="15">
        <f t="shared" si="41"/>
        <v>67.462723657367093</v>
      </c>
      <c r="D53" s="15">
        <f t="shared" si="41"/>
        <v>112.4378727622785</v>
      </c>
      <c r="E53" s="15">
        <f t="shared" si="41"/>
        <v>157.41302186718991</v>
      </c>
      <c r="F53" s="15">
        <f t="shared" si="41"/>
        <v>202.38817097210131</v>
      </c>
      <c r="G53" s="15">
        <f t="shared" si="41"/>
        <v>247.36332007701267</v>
      </c>
      <c r="H53" s="15">
        <f t="shared" si="41"/>
        <v>292.33846918192421</v>
      </c>
      <c r="I53" s="15">
        <f t="shared" si="41"/>
        <v>337.31361828683549</v>
      </c>
      <c r="J53" s="52">
        <f t="shared" si="41"/>
        <v>359.80119283929116</v>
      </c>
      <c r="K53" s="14">
        <f t="shared" si="41"/>
        <v>359.80119283929116</v>
      </c>
      <c r="L53" s="14">
        <f t="shared" si="41"/>
        <v>359.80119283929116</v>
      </c>
      <c r="M53" s="46">
        <f t="shared" si="41"/>
        <v>359.80119283929116</v>
      </c>
      <c r="N53" s="15">
        <f t="shared" si="41"/>
        <v>359.80119283929116</v>
      </c>
      <c r="O53" s="15">
        <f t="shared" si="41"/>
        <v>359.80119283929116</v>
      </c>
      <c r="P53" s="15">
        <f t="shared" si="41"/>
        <v>359.80119283929116</v>
      </c>
      <c r="Q53" s="15">
        <f t="shared" si="41"/>
        <v>359.80119283929116</v>
      </c>
      <c r="R53" s="15">
        <f t="shared" si="41"/>
        <v>359.80119283929116</v>
      </c>
      <c r="S53" s="15">
        <f t="shared" si="41"/>
        <v>359.80119283929116</v>
      </c>
      <c r="T53" s="15">
        <f t="shared" si="41"/>
        <v>359.80119283929116</v>
      </c>
      <c r="U53" s="15">
        <f t="shared" si="41"/>
        <v>359.80119283929116</v>
      </c>
      <c r="V53" s="15">
        <f t="shared" si="41"/>
        <v>359.80119283929116</v>
      </c>
      <c r="W53" s="15">
        <f t="shared" si="41"/>
        <v>359.80119283929116</v>
      </c>
      <c r="X53" s="15">
        <f t="shared" si="41"/>
        <v>359.80119283929116</v>
      </c>
      <c r="Y53" s="15">
        <f t="shared" si="41"/>
        <v>359.80119283929116</v>
      </c>
      <c r="Z53" s="15">
        <f t="shared" si="41"/>
        <v>359.80119283929116</v>
      </c>
      <c r="AA53" s="15">
        <f t="shared" si="41"/>
        <v>359.80119283929116</v>
      </c>
      <c r="AB53" s="15">
        <f t="shared" si="41"/>
        <v>359.80119283929116</v>
      </c>
      <c r="AC53" s="15">
        <f t="shared" si="41"/>
        <v>359.80119283929116</v>
      </c>
      <c r="AD53" s="15">
        <f t="shared" si="41"/>
        <v>359.80119283929116</v>
      </c>
      <c r="AE53" s="15">
        <f t="shared" si="41"/>
        <v>359.80119283929116</v>
      </c>
      <c r="AF53" s="15">
        <f t="shared" si="41"/>
        <v>359.80119283929116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22.358133879422049</v>
      </c>
      <c r="C54" s="15">
        <f t="shared" si="42"/>
        <v>67.074401638266139</v>
      </c>
      <c r="D54" s="15">
        <f t="shared" si="42"/>
        <v>111.79066939711026</v>
      </c>
      <c r="E54" s="15">
        <f t="shared" si="42"/>
        <v>156.50693715595438</v>
      </c>
      <c r="F54" s="15">
        <f t="shared" si="42"/>
        <v>201.22320491479849</v>
      </c>
      <c r="G54" s="15">
        <f t="shared" si="42"/>
        <v>245.93947267364257</v>
      </c>
      <c r="H54" s="15">
        <f t="shared" si="42"/>
        <v>290.65574043248682</v>
      </c>
      <c r="I54" s="15">
        <f t="shared" si="42"/>
        <v>335.37200819133079</v>
      </c>
      <c r="J54" s="52">
        <f t="shared" si="42"/>
        <v>357.73014207075278</v>
      </c>
      <c r="K54" s="14">
        <f t="shared" si="42"/>
        <v>357.73014207075278</v>
      </c>
      <c r="L54" s="14">
        <f t="shared" si="42"/>
        <v>357.73014207075278</v>
      </c>
      <c r="M54" s="46">
        <f t="shared" si="42"/>
        <v>357.73014207075278</v>
      </c>
      <c r="N54" s="15">
        <f t="shared" si="42"/>
        <v>357.73014207075278</v>
      </c>
      <c r="O54" s="15">
        <f t="shared" si="42"/>
        <v>357.73014207075278</v>
      </c>
      <c r="P54" s="15">
        <f t="shared" si="42"/>
        <v>357.73014207075278</v>
      </c>
      <c r="Q54" s="15">
        <f t="shared" si="42"/>
        <v>357.73014207075278</v>
      </c>
      <c r="R54" s="15">
        <f t="shared" si="42"/>
        <v>357.73014207075278</v>
      </c>
      <c r="S54" s="15">
        <f t="shared" si="42"/>
        <v>357.73014207075278</v>
      </c>
      <c r="T54" s="15">
        <f t="shared" si="42"/>
        <v>357.73014207075278</v>
      </c>
      <c r="U54" s="15">
        <f t="shared" si="42"/>
        <v>357.73014207075278</v>
      </c>
      <c r="V54" s="15">
        <f t="shared" si="42"/>
        <v>357.73014207075278</v>
      </c>
      <c r="W54" s="15">
        <f t="shared" si="42"/>
        <v>357.73014207075278</v>
      </c>
      <c r="X54" s="15">
        <f t="shared" si="42"/>
        <v>357.73014207075278</v>
      </c>
      <c r="Y54" s="15">
        <f t="shared" si="42"/>
        <v>357.73014207075278</v>
      </c>
      <c r="Z54" s="15">
        <f t="shared" si="42"/>
        <v>357.73014207075278</v>
      </c>
      <c r="AA54" s="15">
        <f t="shared" si="42"/>
        <v>357.73014207075278</v>
      </c>
      <c r="AB54" s="15">
        <f t="shared" si="42"/>
        <v>357.73014207075278</v>
      </c>
      <c r="AC54" s="15">
        <f t="shared" si="42"/>
        <v>357.73014207075278</v>
      </c>
      <c r="AD54" s="15">
        <f t="shared" si="42"/>
        <v>357.73014207075278</v>
      </c>
      <c r="AE54" s="15">
        <f t="shared" si="42"/>
        <v>357.73014207075278</v>
      </c>
      <c r="AF54" s="15">
        <f t="shared" si="42"/>
        <v>357.73014207075278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22.229438279530743</v>
      </c>
      <c r="C55" s="15">
        <f t="shared" si="43"/>
        <v>66.68831483859222</v>
      </c>
      <c r="D55" s="15">
        <f t="shared" si="43"/>
        <v>111.14719139765373</v>
      </c>
      <c r="E55" s="15">
        <f t="shared" si="43"/>
        <v>155.60606795671524</v>
      </c>
      <c r="F55" s="15">
        <f t="shared" si="43"/>
        <v>200.06494451577672</v>
      </c>
      <c r="G55" s="15">
        <f t="shared" si="43"/>
        <v>244.5238210748382</v>
      </c>
      <c r="H55" s="15">
        <f t="shared" si="43"/>
        <v>288.98269763389982</v>
      </c>
      <c r="I55" s="15">
        <f t="shared" si="43"/>
        <v>333.44157419296118</v>
      </c>
      <c r="J55" s="52">
        <f t="shared" si="43"/>
        <v>355.6710124724919</v>
      </c>
      <c r="K55" s="14">
        <f t="shared" si="43"/>
        <v>355.6710124724919</v>
      </c>
      <c r="L55" s="14">
        <f t="shared" si="43"/>
        <v>355.6710124724919</v>
      </c>
      <c r="M55" s="46">
        <f t="shared" si="43"/>
        <v>355.6710124724919</v>
      </c>
      <c r="N55" s="15">
        <f t="shared" si="43"/>
        <v>355.6710124724919</v>
      </c>
      <c r="O55" s="15">
        <f t="shared" si="43"/>
        <v>355.6710124724919</v>
      </c>
      <c r="P55" s="15">
        <f t="shared" si="43"/>
        <v>355.6710124724919</v>
      </c>
      <c r="Q55" s="15">
        <f t="shared" si="43"/>
        <v>355.6710124724919</v>
      </c>
      <c r="R55" s="15">
        <f t="shared" si="43"/>
        <v>355.6710124724919</v>
      </c>
      <c r="S55" s="15">
        <f t="shared" si="43"/>
        <v>355.6710124724919</v>
      </c>
      <c r="T55" s="15">
        <f t="shared" si="43"/>
        <v>355.6710124724919</v>
      </c>
      <c r="U55" s="15">
        <f t="shared" si="43"/>
        <v>355.6710124724919</v>
      </c>
      <c r="V55" s="15">
        <f t="shared" si="43"/>
        <v>355.6710124724919</v>
      </c>
      <c r="W55" s="15">
        <f t="shared" si="43"/>
        <v>355.6710124724919</v>
      </c>
      <c r="X55" s="15">
        <f t="shared" si="43"/>
        <v>355.6710124724919</v>
      </c>
      <c r="Y55" s="15">
        <f t="shared" si="43"/>
        <v>355.6710124724919</v>
      </c>
      <c r="Z55" s="15">
        <f t="shared" si="43"/>
        <v>355.6710124724919</v>
      </c>
      <c r="AA55" s="15">
        <f t="shared" si="43"/>
        <v>355.6710124724919</v>
      </c>
      <c r="AB55" s="15">
        <f t="shared" si="43"/>
        <v>355.6710124724919</v>
      </c>
      <c r="AC55" s="15">
        <f t="shared" si="43"/>
        <v>355.6710124724919</v>
      </c>
      <c r="AD55" s="15">
        <f t="shared" si="43"/>
        <v>355.6710124724919</v>
      </c>
      <c r="AE55" s="15">
        <f t="shared" si="43"/>
        <v>355.6710124724919</v>
      </c>
      <c r="AF55" s="15">
        <f t="shared" si="43"/>
        <v>355.6710124724919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22.101483464068078</v>
      </c>
      <c r="C56" s="15">
        <f t="shared" si="44"/>
        <v>66.304450392204231</v>
      </c>
      <c r="D56" s="15">
        <f t="shared" si="44"/>
        <v>110.50741732034041</v>
      </c>
      <c r="E56" s="15">
        <f t="shared" si="44"/>
        <v>154.71038424847657</v>
      </c>
      <c r="F56" s="15">
        <f t="shared" si="44"/>
        <v>198.91335117661271</v>
      </c>
      <c r="G56" s="15">
        <f t="shared" si="44"/>
        <v>243.1163181047489</v>
      </c>
      <c r="H56" s="15">
        <f t="shared" si="44"/>
        <v>287.3192850328852</v>
      </c>
      <c r="I56" s="15">
        <f t="shared" si="44"/>
        <v>331.5222519610212</v>
      </c>
      <c r="J56" s="52">
        <f t="shared" si="44"/>
        <v>353.62373542508925</v>
      </c>
      <c r="K56" s="14">
        <f t="shared" si="44"/>
        <v>353.62373542508925</v>
      </c>
      <c r="L56" s="14">
        <f t="shared" si="44"/>
        <v>353.62373542508925</v>
      </c>
      <c r="M56" s="46">
        <f t="shared" si="44"/>
        <v>353.62373542508925</v>
      </c>
      <c r="N56" s="15">
        <f t="shared" si="44"/>
        <v>353.62373542508925</v>
      </c>
      <c r="O56" s="15">
        <f t="shared" si="44"/>
        <v>353.62373542508925</v>
      </c>
      <c r="P56" s="15">
        <f t="shared" si="44"/>
        <v>353.62373542508925</v>
      </c>
      <c r="Q56" s="15">
        <f t="shared" si="44"/>
        <v>353.62373542508925</v>
      </c>
      <c r="R56" s="15">
        <f t="shared" si="44"/>
        <v>353.62373542508925</v>
      </c>
      <c r="S56" s="15">
        <f t="shared" si="44"/>
        <v>353.62373542508925</v>
      </c>
      <c r="T56" s="15">
        <f t="shared" si="44"/>
        <v>353.62373542508925</v>
      </c>
      <c r="U56" s="15">
        <f t="shared" si="44"/>
        <v>353.62373542508925</v>
      </c>
      <c r="V56" s="15">
        <f t="shared" si="44"/>
        <v>353.62373542508925</v>
      </c>
      <c r="W56" s="15">
        <f t="shared" si="44"/>
        <v>353.62373542508925</v>
      </c>
      <c r="X56" s="15">
        <f t="shared" si="44"/>
        <v>353.62373542508925</v>
      </c>
      <c r="Y56" s="15">
        <f t="shared" si="44"/>
        <v>353.62373542508925</v>
      </c>
      <c r="Z56" s="15">
        <f t="shared" si="44"/>
        <v>353.62373542508925</v>
      </c>
      <c r="AA56" s="15">
        <f t="shared" si="44"/>
        <v>353.62373542508925</v>
      </c>
      <c r="AB56" s="15">
        <f t="shared" si="44"/>
        <v>353.62373542508925</v>
      </c>
      <c r="AC56" s="15">
        <f t="shared" si="44"/>
        <v>353.62373542508925</v>
      </c>
      <c r="AD56" s="15">
        <f t="shared" si="44"/>
        <v>353.62373542508925</v>
      </c>
      <c r="AE56" s="15">
        <f t="shared" si="44"/>
        <v>353.62373542508925</v>
      </c>
      <c r="AF56" s="15">
        <f t="shared" si="44"/>
        <v>353.62373542508925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21.974265169006614</v>
      </c>
      <c r="C57" s="15">
        <f t="shared" si="45"/>
        <v>65.922795507019828</v>
      </c>
      <c r="D57" s="15">
        <f t="shared" si="45"/>
        <v>109.87132584503308</v>
      </c>
      <c r="E57" s="15">
        <f t="shared" si="45"/>
        <v>153.81985618304631</v>
      </c>
      <c r="F57" s="15">
        <f t="shared" si="45"/>
        <v>197.76838652105951</v>
      </c>
      <c r="G57" s="15">
        <f t="shared" si="45"/>
        <v>241.7169168590728</v>
      </c>
      <c r="H57" s="15">
        <f t="shared" si="45"/>
        <v>285.66544719708617</v>
      </c>
      <c r="I57" s="15">
        <f t="shared" si="45"/>
        <v>329.6139775350992</v>
      </c>
      <c r="J57" s="52">
        <f t="shared" si="45"/>
        <v>351.58824270410582</v>
      </c>
      <c r="K57" s="14">
        <f t="shared" si="45"/>
        <v>351.58824270410582</v>
      </c>
      <c r="L57" s="14">
        <f t="shared" si="45"/>
        <v>351.58824270410582</v>
      </c>
      <c r="M57" s="46">
        <f t="shared" si="45"/>
        <v>351.58824270410582</v>
      </c>
      <c r="N57" s="15">
        <f t="shared" si="45"/>
        <v>351.58824270410582</v>
      </c>
      <c r="O57" s="15">
        <f t="shared" si="45"/>
        <v>351.58824270410582</v>
      </c>
      <c r="P57" s="15">
        <f t="shared" si="45"/>
        <v>351.58824270410582</v>
      </c>
      <c r="Q57" s="15">
        <f t="shared" si="45"/>
        <v>351.58824270410582</v>
      </c>
      <c r="R57" s="15">
        <f t="shared" si="45"/>
        <v>351.58824270410582</v>
      </c>
      <c r="S57" s="15">
        <f t="shared" si="45"/>
        <v>351.58824270410582</v>
      </c>
      <c r="T57" s="15">
        <f t="shared" si="45"/>
        <v>351.58824270410582</v>
      </c>
      <c r="U57" s="15">
        <f t="shared" si="45"/>
        <v>351.58824270410582</v>
      </c>
      <c r="V57" s="15">
        <f t="shared" si="45"/>
        <v>351.58824270410582</v>
      </c>
      <c r="W57" s="15">
        <f t="shared" si="45"/>
        <v>351.58824270410582</v>
      </c>
      <c r="X57" s="15">
        <f t="shared" si="45"/>
        <v>351.58824270410582</v>
      </c>
      <c r="Y57" s="15">
        <f t="shared" si="45"/>
        <v>351.58824270410582</v>
      </c>
      <c r="Z57" s="15">
        <f t="shared" si="45"/>
        <v>351.58824270410582</v>
      </c>
      <c r="AA57" s="15">
        <f t="shared" si="45"/>
        <v>351.58824270410582</v>
      </c>
      <c r="AB57" s="15">
        <f t="shared" si="45"/>
        <v>351.58824270410582</v>
      </c>
      <c r="AC57" s="15">
        <f t="shared" si="45"/>
        <v>351.58824270410582</v>
      </c>
      <c r="AD57" s="15">
        <f t="shared" si="45"/>
        <v>351.58824270410582</v>
      </c>
      <c r="AE57" s="15">
        <f t="shared" si="45"/>
        <v>351.58824270410582</v>
      </c>
      <c r="AF57" s="15">
        <f t="shared" si="45"/>
        <v>351.58824270410582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21.847779154863066</v>
      </c>
      <c r="C58" s="15">
        <f t="shared" si="46"/>
        <v>65.543337464589172</v>
      </c>
      <c r="D58" s="15">
        <f t="shared" si="46"/>
        <v>109.23889577431532</v>
      </c>
      <c r="E58" s="15">
        <f t="shared" si="46"/>
        <v>152.93445408404148</v>
      </c>
      <c r="F58" s="15">
        <f t="shared" si="46"/>
        <v>196.63001239376754</v>
      </c>
      <c r="G58" s="15">
        <f t="shared" si="46"/>
        <v>240.32557070349372</v>
      </c>
      <c r="H58" s="15">
        <f t="shared" si="46"/>
        <v>284.02112901321999</v>
      </c>
      <c r="I58" s="15">
        <f t="shared" si="46"/>
        <v>327.71668732294592</v>
      </c>
      <c r="J58" s="52">
        <f t="shared" si="46"/>
        <v>349.56446647780905</v>
      </c>
      <c r="K58" s="14">
        <f t="shared" si="46"/>
        <v>349.56446647780905</v>
      </c>
      <c r="L58" s="14">
        <f t="shared" si="46"/>
        <v>349.56446647780905</v>
      </c>
      <c r="M58" s="46">
        <f t="shared" si="46"/>
        <v>349.56446647780905</v>
      </c>
      <c r="N58" s="15">
        <f t="shared" si="46"/>
        <v>349.56446647780905</v>
      </c>
      <c r="O58" s="15">
        <f t="shared" si="46"/>
        <v>349.56446647780905</v>
      </c>
      <c r="P58" s="15">
        <f t="shared" si="46"/>
        <v>349.56446647780905</v>
      </c>
      <c r="Q58" s="15">
        <f t="shared" si="46"/>
        <v>349.56446647780905</v>
      </c>
      <c r="R58" s="15">
        <f t="shared" si="46"/>
        <v>349.56446647780905</v>
      </c>
      <c r="S58" s="15">
        <f t="shared" si="46"/>
        <v>349.56446647780905</v>
      </c>
      <c r="T58" s="15">
        <f t="shared" si="46"/>
        <v>349.56446647780905</v>
      </c>
      <c r="U58" s="15">
        <f t="shared" si="46"/>
        <v>349.56446647780905</v>
      </c>
      <c r="V58" s="15">
        <f t="shared" si="46"/>
        <v>349.56446647780905</v>
      </c>
      <c r="W58" s="15">
        <f t="shared" si="46"/>
        <v>349.56446647780905</v>
      </c>
      <c r="X58" s="15">
        <f t="shared" si="46"/>
        <v>349.56446647780905</v>
      </c>
      <c r="Y58" s="15">
        <f t="shared" si="46"/>
        <v>349.56446647780905</v>
      </c>
      <c r="Z58" s="15">
        <f t="shared" si="46"/>
        <v>349.56446647780905</v>
      </c>
      <c r="AA58" s="15">
        <f t="shared" si="46"/>
        <v>349.56446647780905</v>
      </c>
      <c r="AB58" s="15">
        <f t="shared" si="46"/>
        <v>349.56446647780905</v>
      </c>
      <c r="AC58" s="15">
        <f t="shared" si="46"/>
        <v>349.56446647780905</v>
      </c>
      <c r="AD58" s="15">
        <f t="shared" si="46"/>
        <v>349.56446647780905</v>
      </c>
      <c r="AE58" s="15">
        <f t="shared" si="46"/>
        <v>349.56446647780905</v>
      </c>
      <c r="AF58" s="15">
        <f t="shared" si="46"/>
        <v>349.56446647780905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21.722021206557024</v>
      </c>
      <c r="C59" s="15">
        <f t="shared" si="47"/>
        <v>65.16606361967105</v>
      </c>
      <c r="D59" s="15">
        <f t="shared" si="47"/>
        <v>108.61010603278511</v>
      </c>
      <c r="E59" s="15">
        <f t="shared" si="47"/>
        <v>152.05414844589919</v>
      </c>
      <c r="F59" s="15">
        <f t="shared" si="47"/>
        <v>195.49819085901316</v>
      </c>
      <c r="G59" s="15">
        <f t="shared" si="47"/>
        <v>238.94223327212725</v>
      </c>
      <c r="H59" s="15">
        <f t="shared" si="47"/>
        <v>282.38627568524146</v>
      </c>
      <c r="I59" s="15">
        <f t="shared" si="47"/>
        <v>325.83031809835529</v>
      </c>
      <c r="J59" s="52">
        <f t="shared" si="47"/>
        <v>347.55233930491238</v>
      </c>
      <c r="K59" s="14">
        <f t="shared" si="47"/>
        <v>347.55233930491238</v>
      </c>
      <c r="L59" s="14">
        <f t="shared" si="47"/>
        <v>347.55233930491238</v>
      </c>
      <c r="M59" s="46">
        <f t="shared" si="47"/>
        <v>347.55233930491238</v>
      </c>
      <c r="N59" s="15">
        <f t="shared" si="47"/>
        <v>347.55233930491238</v>
      </c>
      <c r="O59" s="15">
        <f t="shared" si="47"/>
        <v>347.55233930491238</v>
      </c>
      <c r="P59" s="15">
        <f t="shared" si="47"/>
        <v>347.55233930491238</v>
      </c>
      <c r="Q59" s="15">
        <f t="shared" si="47"/>
        <v>347.55233930491238</v>
      </c>
      <c r="R59" s="15">
        <f t="shared" si="47"/>
        <v>347.55233930491238</v>
      </c>
      <c r="S59" s="15">
        <f t="shared" si="47"/>
        <v>347.55233930491238</v>
      </c>
      <c r="T59" s="15">
        <f t="shared" si="47"/>
        <v>347.55233930491238</v>
      </c>
      <c r="U59" s="15">
        <f t="shared" si="47"/>
        <v>347.55233930491238</v>
      </c>
      <c r="V59" s="15">
        <f t="shared" si="47"/>
        <v>347.55233930491238</v>
      </c>
      <c r="W59" s="15">
        <f t="shared" si="47"/>
        <v>347.55233930491238</v>
      </c>
      <c r="X59" s="15">
        <f t="shared" si="47"/>
        <v>347.55233930491238</v>
      </c>
      <c r="Y59" s="15">
        <f t="shared" si="47"/>
        <v>347.55233930491238</v>
      </c>
      <c r="Z59" s="15">
        <f t="shared" si="47"/>
        <v>347.55233930491238</v>
      </c>
      <c r="AA59" s="15">
        <f t="shared" si="47"/>
        <v>347.55233930491238</v>
      </c>
      <c r="AB59" s="15">
        <f t="shared" si="47"/>
        <v>347.55233930491238</v>
      </c>
      <c r="AC59" s="15">
        <f t="shared" si="47"/>
        <v>347.55233930491238</v>
      </c>
      <c r="AD59" s="15">
        <f t="shared" si="47"/>
        <v>347.55233930491238</v>
      </c>
      <c r="AE59" s="15">
        <f t="shared" si="47"/>
        <v>347.55233930491238</v>
      </c>
      <c r="AF59" s="15">
        <f t="shared" si="47"/>
        <v>347.55233930491238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21.596987133270499</v>
      </c>
      <c r="C60" s="15">
        <f t="shared" si="48"/>
        <v>64.790961399811465</v>
      </c>
      <c r="D60" s="15">
        <f t="shared" si="48"/>
        <v>107.9849356663525</v>
      </c>
      <c r="E60" s="15">
        <f t="shared" si="48"/>
        <v>151.17890993289353</v>
      </c>
      <c r="F60" s="15">
        <f t="shared" si="48"/>
        <v>194.37288419943445</v>
      </c>
      <c r="G60" s="15">
        <f t="shared" si="48"/>
        <v>237.56685846597549</v>
      </c>
      <c r="H60" s="15">
        <f t="shared" si="48"/>
        <v>280.76083273251669</v>
      </c>
      <c r="I60" s="15">
        <f t="shared" si="48"/>
        <v>323.95480699905744</v>
      </c>
      <c r="J60" s="52">
        <f t="shared" si="48"/>
        <v>345.55179413232798</v>
      </c>
      <c r="K60" s="14">
        <f t="shared" si="48"/>
        <v>345.55179413232798</v>
      </c>
      <c r="L60" s="14">
        <f t="shared" si="48"/>
        <v>345.55179413232798</v>
      </c>
      <c r="M60" s="46">
        <f t="shared" si="48"/>
        <v>345.55179413232798</v>
      </c>
      <c r="N60" s="15">
        <f t="shared" si="48"/>
        <v>345.55179413232798</v>
      </c>
      <c r="O60" s="15">
        <f t="shared" si="48"/>
        <v>345.55179413232798</v>
      </c>
      <c r="P60" s="15">
        <f t="shared" si="48"/>
        <v>345.55179413232798</v>
      </c>
      <c r="Q60" s="15">
        <f t="shared" si="48"/>
        <v>345.55179413232798</v>
      </c>
      <c r="R60" s="15">
        <f t="shared" si="48"/>
        <v>345.55179413232798</v>
      </c>
      <c r="S60" s="15">
        <f t="shared" si="48"/>
        <v>345.55179413232798</v>
      </c>
      <c r="T60" s="15">
        <f t="shared" si="48"/>
        <v>345.55179413232798</v>
      </c>
      <c r="U60" s="15">
        <f t="shared" si="48"/>
        <v>345.55179413232798</v>
      </c>
      <c r="V60" s="15">
        <f t="shared" si="48"/>
        <v>345.55179413232798</v>
      </c>
      <c r="W60" s="15">
        <f t="shared" si="48"/>
        <v>345.55179413232798</v>
      </c>
      <c r="X60" s="15">
        <f t="shared" si="48"/>
        <v>345.55179413232798</v>
      </c>
      <c r="Y60" s="15">
        <f t="shared" si="48"/>
        <v>345.55179413232798</v>
      </c>
      <c r="Z60" s="15">
        <f t="shared" si="48"/>
        <v>345.55179413232798</v>
      </c>
      <c r="AA60" s="15">
        <f t="shared" si="48"/>
        <v>345.55179413232798</v>
      </c>
      <c r="AB60" s="15">
        <f t="shared" si="48"/>
        <v>345.55179413232798</v>
      </c>
      <c r="AC60" s="15">
        <f t="shared" si="48"/>
        <v>345.55179413232798</v>
      </c>
      <c r="AD60" s="15">
        <f t="shared" si="48"/>
        <v>345.55179413232798</v>
      </c>
      <c r="AE60" s="15">
        <f t="shared" si="48"/>
        <v>345.55179413232798</v>
      </c>
      <c r="AF60" s="15">
        <f t="shared" si="48"/>
        <v>345.55179413232798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21.472672768308257</v>
      </c>
      <c r="C61" s="15">
        <f t="shared" si="49"/>
        <v>64.418018304924743</v>
      </c>
      <c r="D61" s="15">
        <f t="shared" si="49"/>
        <v>107.3633638415413</v>
      </c>
      <c r="E61" s="15">
        <f t="shared" si="49"/>
        <v>150.30870937815786</v>
      </c>
      <c r="F61" s="15">
        <f t="shared" si="49"/>
        <v>193.25405491477429</v>
      </c>
      <c r="G61" s="15">
        <f t="shared" si="49"/>
        <v>236.19940045139086</v>
      </c>
      <c r="H61" s="15">
        <f t="shared" si="49"/>
        <v>279.14474598800757</v>
      </c>
      <c r="I61" s="15">
        <f t="shared" si="49"/>
        <v>322.09009152462386</v>
      </c>
      <c r="J61" s="52">
        <f t="shared" si="49"/>
        <v>343.56276429293212</v>
      </c>
      <c r="K61" s="14">
        <f t="shared" si="49"/>
        <v>343.56276429293212</v>
      </c>
      <c r="L61" s="14">
        <f t="shared" si="49"/>
        <v>343.56276429293212</v>
      </c>
      <c r="M61" s="46">
        <f t="shared" si="49"/>
        <v>343.56276429293212</v>
      </c>
      <c r="N61" s="15">
        <f t="shared" si="49"/>
        <v>343.56276429293212</v>
      </c>
      <c r="O61" s="15">
        <f t="shared" si="49"/>
        <v>343.56276429293212</v>
      </c>
      <c r="P61" s="15">
        <f t="shared" si="49"/>
        <v>343.56276429293212</v>
      </c>
      <c r="Q61" s="15">
        <f t="shared" si="49"/>
        <v>343.56276429293212</v>
      </c>
      <c r="R61" s="15">
        <f t="shared" si="49"/>
        <v>343.56276429293212</v>
      </c>
      <c r="S61" s="15">
        <f t="shared" si="49"/>
        <v>343.56276429293212</v>
      </c>
      <c r="T61" s="15">
        <f t="shared" si="49"/>
        <v>343.56276429293212</v>
      </c>
      <c r="U61" s="15">
        <f t="shared" si="49"/>
        <v>343.56276429293212</v>
      </c>
      <c r="V61" s="15">
        <f t="shared" si="49"/>
        <v>343.56276429293212</v>
      </c>
      <c r="W61" s="15">
        <f t="shared" si="49"/>
        <v>343.56276429293212</v>
      </c>
      <c r="X61" s="15">
        <f t="shared" si="49"/>
        <v>343.56276429293212</v>
      </c>
      <c r="Y61" s="15">
        <f t="shared" si="49"/>
        <v>343.56276429293212</v>
      </c>
      <c r="Z61" s="15">
        <f t="shared" si="49"/>
        <v>343.56276429293212</v>
      </c>
      <c r="AA61" s="15">
        <f t="shared" si="49"/>
        <v>343.56276429293212</v>
      </c>
      <c r="AB61" s="15">
        <f t="shared" si="49"/>
        <v>343.56276429293212</v>
      </c>
      <c r="AC61" s="15">
        <f t="shared" si="49"/>
        <v>343.56276429293212</v>
      </c>
      <c r="AD61" s="15">
        <f t="shared" si="49"/>
        <v>343.56276429293212</v>
      </c>
      <c r="AE61" s="15">
        <f t="shared" si="49"/>
        <v>343.56276429293212</v>
      </c>
      <c r="AF61" s="15">
        <f t="shared" si="49"/>
        <v>343.56276429293212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21.349073968958972</v>
      </c>
      <c r="C62" s="15">
        <f t="shared" si="50"/>
        <v>64.047221906876885</v>
      </c>
      <c r="D62" s="15">
        <f t="shared" si="50"/>
        <v>106.74536984479487</v>
      </c>
      <c r="E62" s="15">
        <f t="shared" si="50"/>
        <v>149.44351778271286</v>
      </c>
      <c r="F62" s="15">
        <f t="shared" si="50"/>
        <v>192.1416657206307</v>
      </c>
      <c r="G62" s="15">
        <f t="shared" si="50"/>
        <v>234.83981365854871</v>
      </c>
      <c r="H62" s="15">
        <f t="shared" si="50"/>
        <v>277.53796159646686</v>
      </c>
      <c r="I62" s="15">
        <f t="shared" si="50"/>
        <v>320.23610953438458</v>
      </c>
      <c r="J62" s="52">
        <f t="shared" si="50"/>
        <v>341.58518350334356</v>
      </c>
      <c r="K62" s="14">
        <f t="shared" si="50"/>
        <v>341.58518350334356</v>
      </c>
      <c r="L62" s="14">
        <f t="shared" si="50"/>
        <v>341.58518350334356</v>
      </c>
      <c r="M62" s="46">
        <f t="shared" si="50"/>
        <v>341.58518350334356</v>
      </c>
      <c r="N62" s="15">
        <f t="shared" si="50"/>
        <v>341.58518350334356</v>
      </c>
      <c r="O62" s="15">
        <f t="shared" si="50"/>
        <v>341.58518350334356</v>
      </c>
      <c r="P62" s="15">
        <f t="shared" si="50"/>
        <v>341.58518350334356</v>
      </c>
      <c r="Q62" s="15">
        <f t="shared" si="50"/>
        <v>341.58518350334356</v>
      </c>
      <c r="R62" s="15">
        <f t="shared" si="50"/>
        <v>341.58518350334356</v>
      </c>
      <c r="S62" s="15">
        <f t="shared" si="50"/>
        <v>341.58518350334356</v>
      </c>
      <c r="T62" s="15">
        <f t="shared" si="50"/>
        <v>341.58518350334356</v>
      </c>
      <c r="U62" s="15">
        <f t="shared" si="50"/>
        <v>341.58518350334356</v>
      </c>
      <c r="V62" s="15">
        <f t="shared" si="50"/>
        <v>341.58518350334356</v>
      </c>
      <c r="W62" s="15">
        <f t="shared" si="50"/>
        <v>341.58518350334356</v>
      </c>
      <c r="X62" s="15">
        <f t="shared" si="50"/>
        <v>341.58518350334356</v>
      </c>
      <c r="Y62" s="15">
        <f t="shared" si="50"/>
        <v>341.58518350334356</v>
      </c>
      <c r="Z62" s="15">
        <f t="shared" si="50"/>
        <v>341.58518350334356</v>
      </c>
      <c r="AA62" s="15">
        <f t="shared" si="50"/>
        <v>341.58518350334356</v>
      </c>
      <c r="AB62" s="15">
        <f t="shared" si="50"/>
        <v>341.58518350334356</v>
      </c>
      <c r="AC62" s="15">
        <f t="shared" si="50"/>
        <v>341.58518350334356</v>
      </c>
      <c r="AD62" s="15">
        <f t="shared" si="50"/>
        <v>341.58518350334356</v>
      </c>
      <c r="AE62" s="15">
        <f t="shared" si="50"/>
        <v>341.58518350334356</v>
      </c>
      <c r="AF62" s="15">
        <f t="shared" si="50"/>
        <v>341.58518350334356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21.226186616357158</v>
      </c>
      <c r="C63" s="15">
        <f t="shared" si="51"/>
        <v>63.678559849071448</v>
      </c>
      <c r="D63" s="15">
        <f t="shared" si="51"/>
        <v>106.13093308178581</v>
      </c>
      <c r="E63" s="15">
        <f t="shared" si="51"/>
        <v>148.58330631450019</v>
      </c>
      <c r="F63" s="15">
        <f t="shared" si="51"/>
        <v>191.03567954721439</v>
      </c>
      <c r="G63" s="15">
        <f t="shared" si="51"/>
        <v>233.48805277992875</v>
      </c>
      <c r="H63" s="15">
        <f t="shared" si="51"/>
        <v>275.94042601264329</v>
      </c>
      <c r="I63" s="15">
        <f t="shared" si="51"/>
        <v>318.39279924535737</v>
      </c>
      <c r="J63" s="52">
        <f t="shared" si="51"/>
        <v>339.61898586171452</v>
      </c>
      <c r="K63" s="14">
        <f t="shared" si="51"/>
        <v>339.61898586171452</v>
      </c>
      <c r="L63" s="14">
        <f t="shared" si="51"/>
        <v>339.61898586171452</v>
      </c>
      <c r="M63" s="46">
        <f t="shared" si="51"/>
        <v>339.61898586171452</v>
      </c>
      <c r="N63" s="15">
        <f t="shared" si="51"/>
        <v>339.61898586171452</v>
      </c>
      <c r="O63" s="15">
        <f t="shared" si="51"/>
        <v>339.61898586171452</v>
      </c>
      <c r="P63" s="15">
        <f t="shared" si="51"/>
        <v>339.61898586171452</v>
      </c>
      <c r="Q63" s="15">
        <f t="shared" si="51"/>
        <v>339.61898586171452</v>
      </c>
      <c r="R63" s="15">
        <f t="shared" si="51"/>
        <v>339.61898586171452</v>
      </c>
      <c r="S63" s="15">
        <f t="shared" si="51"/>
        <v>339.61898586171452</v>
      </c>
      <c r="T63" s="15">
        <f t="shared" si="51"/>
        <v>339.61898586171452</v>
      </c>
      <c r="U63" s="15">
        <f t="shared" si="51"/>
        <v>339.61898586171452</v>
      </c>
      <c r="V63" s="15">
        <f t="shared" si="51"/>
        <v>339.61898586171452</v>
      </c>
      <c r="W63" s="15">
        <f t="shared" si="51"/>
        <v>339.61898586171452</v>
      </c>
      <c r="X63" s="15">
        <f t="shared" si="51"/>
        <v>339.61898586171452</v>
      </c>
      <c r="Y63" s="15">
        <f t="shared" si="51"/>
        <v>339.61898586171452</v>
      </c>
      <c r="Z63" s="15">
        <f t="shared" si="51"/>
        <v>339.61898586171452</v>
      </c>
      <c r="AA63" s="15">
        <f t="shared" si="51"/>
        <v>339.61898586171452</v>
      </c>
      <c r="AB63" s="15">
        <f t="shared" si="51"/>
        <v>339.61898586171452</v>
      </c>
      <c r="AC63" s="15">
        <f t="shared" si="51"/>
        <v>339.61898586171452</v>
      </c>
      <c r="AD63" s="15">
        <f t="shared" si="51"/>
        <v>339.61898586171452</v>
      </c>
      <c r="AE63" s="15">
        <f t="shared" si="51"/>
        <v>339.61898586171452</v>
      </c>
      <c r="AF63" s="15">
        <f t="shared" si="51"/>
        <v>339.61898586171452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21.104006615345931</v>
      </c>
      <c r="C64" s="15">
        <f t="shared" si="52"/>
        <v>63.312019846037771</v>
      </c>
      <c r="D64" s="15">
        <f t="shared" si="52"/>
        <v>105.52003307672967</v>
      </c>
      <c r="E64" s="15">
        <f t="shared" si="52"/>
        <v>147.72804630742161</v>
      </c>
      <c r="F64" s="15">
        <f t="shared" si="52"/>
        <v>189.93605953811334</v>
      </c>
      <c r="G64" s="15">
        <f t="shared" si="52"/>
        <v>232.14407276880524</v>
      </c>
      <c r="H64" s="15">
        <f t="shared" si="52"/>
        <v>274.35208599949732</v>
      </c>
      <c r="I64" s="15">
        <f t="shared" si="52"/>
        <v>316.560099230189</v>
      </c>
      <c r="J64" s="52">
        <f t="shared" si="52"/>
        <v>337.66410584553489</v>
      </c>
      <c r="K64" s="14">
        <f t="shared" si="52"/>
        <v>337.66410584553489</v>
      </c>
      <c r="L64" s="14">
        <f t="shared" si="52"/>
        <v>337.66410584553489</v>
      </c>
      <c r="M64" s="46">
        <f t="shared" si="52"/>
        <v>337.66410584553489</v>
      </c>
      <c r="N64" s="15">
        <f t="shared" si="52"/>
        <v>337.66410584553489</v>
      </c>
      <c r="O64" s="15">
        <f t="shared" si="52"/>
        <v>337.66410584553489</v>
      </c>
      <c r="P64" s="15">
        <f t="shared" si="52"/>
        <v>337.66410584553489</v>
      </c>
      <c r="Q64" s="15">
        <f t="shared" si="52"/>
        <v>337.66410584553489</v>
      </c>
      <c r="R64" s="15">
        <f t="shared" si="52"/>
        <v>337.66410584553489</v>
      </c>
      <c r="S64" s="15">
        <f t="shared" si="52"/>
        <v>337.66410584553489</v>
      </c>
      <c r="T64" s="15">
        <f t="shared" si="52"/>
        <v>337.66410584553489</v>
      </c>
      <c r="U64" s="15">
        <f t="shared" si="52"/>
        <v>337.66410584553489</v>
      </c>
      <c r="V64" s="15">
        <f t="shared" si="52"/>
        <v>337.66410584553489</v>
      </c>
      <c r="W64" s="15">
        <f t="shared" si="52"/>
        <v>337.66410584553489</v>
      </c>
      <c r="X64" s="15">
        <f t="shared" si="52"/>
        <v>337.66410584553489</v>
      </c>
      <c r="Y64" s="15">
        <f t="shared" si="52"/>
        <v>337.66410584553489</v>
      </c>
      <c r="Z64" s="15">
        <f t="shared" si="52"/>
        <v>337.66410584553489</v>
      </c>
      <c r="AA64" s="15">
        <f t="shared" si="52"/>
        <v>337.66410584553489</v>
      </c>
      <c r="AB64" s="15">
        <f t="shared" si="52"/>
        <v>337.66410584553489</v>
      </c>
      <c r="AC64" s="15">
        <f t="shared" si="52"/>
        <v>337.66410584553489</v>
      </c>
      <c r="AD64" s="15">
        <f t="shared" si="52"/>
        <v>337.66410584553489</v>
      </c>
      <c r="AE64" s="15">
        <f t="shared" si="52"/>
        <v>337.66410584553489</v>
      </c>
      <c r="AF64" s="15">
        <f t="shared" si="52"/>
        <v>337.66410584553489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20.982529894340523</v>
      </c>
      <c r="C65" s="15">
        <f t="shared" si="53"/>
        <v>62.947589683021555</v>
      </c>
      <c r="D65" s="15">
        <f t="shared" si="53"/>
        <v>104.91264947170264</v>
      </c>
      <c r="E65" s="15">
        <f t="shared" si="53"/>
        <v>146.87770926038377</v>
      </c>
      <c r="F65" s="15">
        <f t="shared" si="53"/>
        <v>188.84276904906469</v>
      </c>
      <c r="G65" s="15">
        <f t="shared" si="53"/>
        <v>230.80782883774577</v>
      </c>
      <c r="H65" s="15">
        <f t="shared" si="53"/>
        <v>272.77288862642706</v>
      </c>
      <c r="I65" s="15">
        <f t="shared" si="53"/>
        <v>314.73794841510789</v>
      </c>
      <c r="J65" s="52">
        <f t="shared" si="53"/>
        <v>335.72047830944837</v>
      </c>
      <c r="K65" s="14">
        <f t="shared" si="53"/>
        <v>335.72047830944837</v>
      </c>
      <c r="L65" s="14">
        <f t="shared" si="53"/>
        <v>335.72047830944837</v>
      </c>
      <c r="M65" s="46">
        <f t="shared" si="53"/>
        <v>335.72047830944837</v>
      </c>
      <c r="N65" s="15">
        <f t="shared" si="53"/>
        <v>335.72047830944837</v>
      </c>
      <c r="O65" s="15">
        <f t="shared" si="53"/>
        <v>335.72047830944837</v>
      </c>
      <c r="P65" s="15">
        <f t="shared" si="53"/>
        <v>335.72047830944837</v>
      </c>
      <c r="Q65" s="15">
        <f t="shared" si="53"/>
        <v>335.72047830944837</v>
      </c>
      <c r="R65" s="15">
        <f t="shared" si="53"/>
        <v>335.72047830944837</v>
      </c>
      <c r="S65" s="15">
        <f t="shared" si="53"/>
        <v>335.72047830944837</v>
      </c>
      <c r="T65" s="15">
        <f t="shared" si="53"/>
        <v>335.72047830944837</v>
      </c>
      <c r="U65" s="15">
        <f t="shared" si="53"/>
        <v>335.72047830944837</v>
      </c>
      <c r="V65" s="15">
        <f t="shared" si="53"/>
        <v>335.72047830944837</v>
      </c>
      <c r="W65" s="15">
        <f t="shared" si="53"/>
        <v>335.72047830944837</v>
      </c>
      <c r="X65" s="15">
        <f t="shared" si="53"/>
        <v>335.72047830944837</v>
      </c>
      <c r="Y65" s="15">
        <f t="shared" si="53"/>
        <v>335.72047830944837</v>
      </c>
      <c r="Z65" s="15">
        <f t="shared" si="53"/>
        <v>335.72047830944837</v>
      </c>
      <c r="AA65" s="15">
        <f t="shared" si="53"/>
        <v>335.72047830944837</v>
      </c>
      <c r="AB65" s="15">
        <f t="shared" si="53"/>
        <v>335.72047830944837</v>
      </c>
      <c r="AC65" s="15">
        <f t="shared" si="53"/>
        <v>335.72047830944837</v>
      </c>
      <c r="AD65" s="15">
        <f t="shared" si="53"/>
        <v>335.72047830944837</v>
      </c>
      <c r="AE65" s="15">
        <f t="shared" si="53"/>
        <v>335.72047830944837</v>
      </c>
      <c r="AF65" s="15">
        <f t="shared" si="53"/>
        <v>335.72047830944837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20.861752405192611</v>
      </c>
      <c r="C66" s="15">
        <f t="shared" si="54"/>
        <v>62.585257215577826</v>
      </c>
      <c r="D66" s="15">
        <f t="shared" si="54"/>
        <v>104.30876202596308</v>
      </c>
      <c r="E66" s="15">
        <f t="shared" si="54"/>
        <v>146.03226683634838</v>
      </c>
      <c r="F66" s="15">
        <f t="shared" si="54"/>
        <v>187.75577164673348</v>
      </c>
      <c r="G66" s="15">
        <f t="shared" si="54"/>
        <v>229.47927645711874</v>
      </c>
      <c r="H66" s="15">
        <f t="shared" si="54"/>
        <v>271.20278126750424</v>
      </c>
      <c r="I66" s="15">
        <f t="shared" si="54"/>
        <v>312.92628607788919</v>
      </c>
      <c r="J66" s="52">
        <f t="shared" si="54"/>
        <v>333.78803848308178</v>
      </c>
      <c r="K66" s="14">
        <f t="shared" si="54"/>
        <v>333.78803848308178</v>
      </c>
      <c r="L66" s="14">
        <f t="shared" si="54"/>
        <v>333.78803848308178</v>
      </c>
      <c r="M66" s="46">
        <f t="shared" si="54"/>
        <v>333.78803848308178</v>
      </c>
      <c r="N66" s="15">
        <f t="shared" si="54"/>
        <v>333.78803848308178</v>
      </c>
      <c r="O66" s="15">
        <f t="shared" si="54"/>
        <v>333.78803848308178</v>
      </c>
      <c r="P66" s="15">
        <f t="shared" si="54"/>
        <v>333.78803848308178</v>
      </c>
      <c r="Q66" s="15">
        <f t="shared" si="54"/>
        <v>333.78803848308178</v>
      </c>
      <c r="R66" s="15">
        <f t="shared" si="54"/>
        <v>333.78803848308178</v>
      </c>
      <c r="S66" s="15">
        <f t="shared" si="54"/>
        <v>333.78803848308178</v>
      </c>
      <c r="T66" s="15">
        <f t="shared" si="54"/>
        <v>333.78803848308178</v>
      </c>
      <c r="U66" s="15">
        <f t="shared" si="54"/>
        <v>333.78803848308178</v>
      </c>
      <c r="V66" s="15">
        <f t="shared" si="54"/>
        <v>333.78803848308178</v>
      </c>
      <c r="W66" s="15">
        <f t="shared" si="54"/>
        <v>333.78803848308178</v>
      </c>
      <c r="X66" s="15">
        <f t="shared" si="54"/>
        <v>333.78803848308178</v>
      </c>
      <c r="Y66" s="15">
        <f t="shared" si="54"/>
        <v>333.78803848308178</v>
      </c>
      <c r="Z66" s="15">
        <f t="shared" si="54"/>
        <v>333.78803848308178</v>
      </c>
      <c r="AA66" s="15">
        <f t="shared" si="54"/>
        <v>333.78803848308178</v>
      </c>
      <c r="AB66" s="15">
        <f t="shared" si="54"/>
        <v>333.78803848308178</v>
      </c>
      <c r="AC66" s="15">
        <f t="shared" si="54"/>
        <v>333.78803848308178</v>
      </c>
      <c r="AD66" s="15">
        <f t="shared" si="54"/>
        <v>333.78803848308178</v>
      </c>
      <c r="AE66" s="15">
        <f t="shared" si="54"/>
        <v>333.78803848308178</v>
      </c>
      <c r="AF66" s="15">
        <f t="shared" si="54"/>
        <v>333.78803848308178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20.741670123055403</v>
      </c>
      <c r="C67" s="15">
        <f t="shared" si="55"/>
        <v>62.225010369166206</v>
      </c>
      <c r="D67" s="15">
        <f t="shared" si="55"/>
        <v>103.70835061527704</v>
      </c>
      <c r="E67" s="15">
        <f t="shared" si="55"/>
        <v>145.19169086138794</v>
      </c>
      <c r="F67" s="15">
        <f t="shared" si="55"/>
        <v>186.67503110749863</v>
      </c>
      <c r="G67" s="15">
        <f t="shared" si="55"/>
        <v>228.15837135360945</v>
      </c>
      <c r="H67" s="15">
        <f t="shared" si="55"/>
        <v>269.64171159972051</v>
      </c>
      <c r="I67" s="15">
        <f t="shared" si="55"/>
        <v>311.12505184583114</v>
      </c>
      <c r="J67" s="52">
        <f t="shared" si="55"/>
        <v>331.86672196888645</v>
      </c>
      <c r="K67" s="14">
        <f t="shared" si="55"/>
        <v>331.86672196888645</v>
      </c>
      <c r="L67" s="14">
        <f t="shared" si="55"/>
        <v>331.86672196888645</v>
      </c>
      <c r="M67" s="46">
        <f t="shared" si="55"/>
        <v>331.86672196888645</v>
      </c>
      <c r="N67" s="15">
        <f t="shared" si="55"/>
        <v>331.86672196888645</v>
      </c>
      <c r="O67" s="15">
        <f t="shared" si="55"/>
        <v>331.86672196888645</v>
      </c>
      <c r="P67" s="15">
        <f t="shared" si="55"/>
        <v>331.86672196888645</v>
      </c>
      <c r="Q67" s="15">
        <f t="shared" si="55"/>
        <v>331.86672196888645</v>
      </c>
      <c r="R67" s="15">
        <f t="shared" si="55"/>
        <v>331.86672196888645</v>
      </c>
      <c r="S67" s="15">
        <f t="shared" si="55"/>
        <v>331.86672196888645</v>
      </c>
      <c r="T67" s="15">
        <f t="shared" si="55"/>
        <v>331.86672196888645</v>
      </c>
      <c r="U67" s="15">
        <f t="shared" si="55"/>
        <v>331.86672196888645</v>
      </c>
      <c r="V67" s="15">
        <f t="shared" si="55"/>
        <v>331.86672196888645</v>
      </c>
      <c r="W67" s="15">
        <f t="shared" si="55"/>
        <v>331.86672196888645</v>
      </c>
      <c r="X67" s="15">
        <f t="shared" si="55"/>
        <v>331.86672196888645</v>
      </c>
      <c r="Y67" s="15">
        <f t="shared" si="55"/>
        <v>331.86672196888645</v>
      </c>
      <c r="Z67" s="15">
        <f t="shared" si="55"/>
        <v>331.86672196888645</v>
      </c>
      <c r="AA67" s="15">
        <f t="shared" si="55"/>
        <v>331.86672196888645</v>
      </c>
      <c r="AB67" s="15">
        <f t="shared" si="55"/>
        <v>331.86672196888645</v>
      </c>
      <c r="AC67" s="15">
        <f t="shared" si="55"/>
        <v>331.86672196888645</v>
      </c>
      <c r="AD67" s="15">
        <f t="shared" si="55"/>
        <v>331.86672196888645</v>
      </c>
      <c r="AE67" s="15">
        <f t="shared" si="55"/>
        <v>331.86672196888645</v>
      </c>
      <c r="AF67" s="15">
        <f t="shared" si="55"/>
        <v>331.86672196888645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20.622279046249524</v>
      </c>
      <c r="C68" s="15">
        <f t="shared" si="56"/>
        <v>61.866837138748565</v>
      </c>
      <c r="D68" s="15">
        <f t="shared" si="56"/>
        <v>103.11139523124764</v>
      </c>
      <c r="E68" s="15">
        <f t="shared" si="56"/>
        <v>144.35595332374677</v>
      </c>
      <c r="F68" s="15">
        <f t="shared" si="56"/>
        <v>185.60051141624569</v>
      </c>
      <c r="G68" s="15">
        <f t="shared" si="56"/>
        <v>226.84506950874479</v>
      </c>
      <c r="H68" s="15">
        <f t="shared" si="56"/>
        <v>268.08962760124405</v>
      </c>
      <c r="I68" s="15">
        <f t="shared" si="56"/>
        <v>309.33418569374294</v>
      </c>
      <c r="J68" s="52">
        <f t="shared" si="56"/>
        <v>329.95646473999238</v>
      </c>
      <c r="K68" s="14">
        <f t="shared" si="56"/>
        <v>329.95646473999238</v>
      </c>
      <c r="L68" s="14">
        <f t="shared" si="56"/>
        <v>329.95646473999238</v>
      </c>
      <c r="M68" s="46">
        <f t="shared" si="56"/>
        <v>329.95646473999238</v>
      </c>
      <c r="N68" s="15">
        <f t="shared" si="56"/>
        <v>329.95646473999238</v>
      </c>
      <c r="O68" s="15">
        <f t="shared" si="56"/>
        <v>329.95646473999238</v>
      </c>
      <c r="P68" s="15">
        <f t="shared" si="56"/>
        <v>329.95646473999238</v>
      </c>
      <c r="Q68" s="15">
        <f t="shared" si="56"/>
        <v>329.95646473999238</v>
      </c>
      <c r="R68" s="15">
        <f t="shared" si="56"/>
        <v>329.95646473999238</v>
      </c>
      <c r="S68" s="15">
        <f t="shared" si="56"/>
        <v>329.95646473999238</v>
      </c>
      <c r="T68" s="15">
        <f t="shared" si="56"/>
        <v>329.95646473999238</v>
      </c>
      <c r="U68" s="15">
        <f t="shared" si="56"/>
        <v>329.95646473999238</v>
      </c>
      <c r="V68" s="15">
        <f t="shared" si="56"/>
        <v>329.95646473999238</v>
      </c>
      <c r="W68" s="15">
        <f t="shared" si="56"/>
        <v>329.95646473999238</v>
      </c>
      <c r="X68" s="15">
        <f t="shared" si="56"/>
        <v>329.95646473999238</v>
      </c>
      <c r="Y68" s="15">
        <f t="shared" si="56"/>
        <v>329.95646473999238</v>
      </c>
      <c r="Z68" s="15">
        <f t="shared" si="56"/>
        <v>329.95646473999238</v>
      </c>
      <c r="AA68" s="15">
        <f t="shared" si="56"/>
        <v>329.95646473999238</v>
      </c>
      <c r="AB68" s="15">
        <f t="shared" si="56"/>
        <v>329.95646473999238</v>
      </c>
      <c r="AC68" s="15">
        <f t="shared" si="56"/>
        <v>329.95646473999238</v>
      </c>
      <c r="AD68" s="15">
        <f t="shared" si="56"/>
        <v>329.95646473999238</v>
      </c>
      <c r="AE68" s="15">
        <f t="shared" si="56"/>
        <v>329.95646473999238</v>
      </c>
      <c r="AF68" s="15">
        <f t="shared" si="56"/>
        <v>329.95646473999238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20.503575196129649</v>
      </c>
      <c r="C69" s="15">
        <f t="shared" si="57"/>
        <v>61.510725588388937</v>
      </c>
      <c r="D69" s="15">
        <f t="shared" si="57"/>
        <v>102.51787598064827</v>
      </c>
      <c r="E69" s="15">
        <f t="shared" si="57"/>
        <v>143.52502637290763</v>
      </c>
      <c r="F69" s="15">
        <f t="shared" si="57"/>
        <v>184.53217676516681</v>
      </c>
      <c r="G69" s="15">
        <f t="shared" si="57"/>
        <v>225.53932715742613</v>
      </c>
      <c r="H69" s="15">
        <f t="shared" si="57"/>
        <v>266.54647754968568</v>
      </c>
      <c r="I69" s="15">
        <f t="shared" si="57"/>
        <v>307.5536279419448</v>
      </c>
      <c r="J69" s="52">
        <f t="shared" si="57"/>
        <v>328.05720313807439</v>
      </c>
      <c r="K69" s="14">
        <f t="shared" si="57"/>
        <v>328.05720313807439</v>
      </c>
      <c r="L69" s="14">
        <f t="shared" si="57"/>
        <v>328.05720313807439</v>
      </c>
      <c r="M69" s="46">
        <f t="shared" si="57"/>
        <v>328.05720313807439</v>
      </c>
      <c r="N69" s="15">
        <f t="shared" si="57"/>
        <v>328.05720313807439</v>
      </c>
      <c r="O69" s="15">
        <f t="shared" si="57"/>
        <v>328.05720313807439</v>
      </c>
      <c r="P69" s="15">
        <f t="shared" si="57"/>
        <v>328.05720313807439</v>
      </c>
      <c r="Q69" s="15">
        <f t="shared" si="57"/>
        <v>328.05720313807439</v>
      </c>
      <c r="R69" s="15">
        <f t="shared" si="57"/>
        <v>328.05720313807439</v>
      </c>
      <c r="S69" s="15">
        <f t="shared" si="57"/>
        <v>328.05720313807439</v>
      </c>
      <c r="T69" s="15">
        <f t="shared" si="57"/>
        <v>328.05720313807439</v>
      </c>
      <c r="U69" s="15">
        <f t="shared" si="57"/>
        <v>328.05720313807439</v>
      </c>
      <c r="V69" s="15">
        <f t="shared" si="57"/>
        <v>328.05720313807439</v>
      </c>
      <c r="W69" s="15">
        <f t="shared" si="57"/>
        <v>328.05720313807439</v>
      </c>
      <c r="X69" s="15">
        <f t="shared" si="57"/>
        <v>328.05720313807439</v>
      </c>
      <c r="Y69" s="15">
        <f t="shared" si="57"/>
        <v>328.05720313807439</v>
      </c>
      <c r="Z69" s="15">
        <f t="shared" si="57"/>
        <v>328.05720313807439</v>
      </c>
      <c r="AA69" s="15">
        <f t="shared" si="57"/>
        <v>328.05720313807439</v>
      </c>
      <c r="AB69" s="15">
        <f t="shared" si="57"/>
        <v>328.05720313807439</v>
      </c>
      <c r="AC69" s="15">
        <f t="shared" si="57"/>
        <v>328.05720313807439</v>
      </c>
      <c r="AD69" s="15">
        <f t="shared" si="57"/>
        <v>328.05720313807439</v>
      </c>
      <c r="AE69" s="15">
        <f t="shared" si="57"/>
        <v>328.05720313807439</v>
      </c>
      <c r="AF69" s="15">
        <f t="shared" si="57"/>
        <v>328.05720313807439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20.385554616951929</v>
      </c>
      <c r="C70" s="15">
        <f t="shared" si="58"/>
        <v>61.156663850855772</v>
      </c>
      <c r="D70" s="15">
        <f t="shared" si="58"/>
        <v>101.92777308475966</v>
      </c>
      <c r="E70" s="15">
        <f t="shared" si="58"/>
        <v>142.69888231866358</v>
      </c>
      <c r="F70" s="15">
        <f t="shared" si="58"/>
        <v>183.46999155256731</v>
      </c>
      <c r="G70" s="15">
        <f t="shared" si="58"/>
        <v>224.24110078647121</v>
      </c>
      <c r="H70" s="15">
        <f t="shared" si="58"/>
        <v>265.01221002037528</v>
      </c>
      <c r="I70" s="15">
        <f t="shared" si="58"/>
        <v>305.78331925427892</v>
      </c>
      <c r="J70" s="52">
        <f t="shared" si="58"/>
        <v>326.16887387123086</v>
      </c>
      <c r="K70" s="14">
        <f t="shared" si="58"/>
        <v>326.16887387123086</v>
      </c>
      <c r="L70" s="14">
        <f t="shared" si="58"/>
        <v>326.16887387123086</v>
      </c>
      <c r="M70" s="46">
        <f t="shared" si="58"/>
        <v>326.16887387123086</v>
      </c>
      <c r="N70" s="15">
        <f t="shared" si="58"/>
        <v>326.16887387123086</v>
      </c>
      <c r="O70" s="15">
        <f t="shared" si="58"/>
        <v>326.16887387123086</v>
      </c>
      <c r="P70" s="15">
        <f t="shared" si="58"/>
        <v>326.16887387123086</v>
      </c>
      <c r="Q70" s="15">
        <f t="shared" si="58"/>
        <v>326.16887387123086</v>
      </c>
      <c r="R70" s="15">
        <f t="shared" si="58"/>
        <v>326.16887387123086</v>
      </c>
      <c r="S70" s="15">
        <f t="shared" si="58"/>
        <v>326.16887387123086</v>
      </c>
      <c r="T70" s="15">
        <f t="shared" si="58"/>
        <v>326.16887387123086</v>
      </c>
      <c r="U70" s="15">
        <f t="shared" si="58"/>
        <v>326.16887387123086</v>
      </c>
      <c r="V70" s="15">
        <f t="shared" si="58"/>
        <v>326.16887387123086</v>
      </c>
      <c r="W70" s="15">
        <f t="shared" si="58"/>
        <v>326.16887387123086</v>
      </c>
      <c r="X70" s="15">
        <f t="shared" si="58"/>
        <v>326.16887387123086</v>
      </c>
      <c r="Y70" s="15">
        <f t="shared" si="58"/>
        <v>326.16887387123086</v>
      </c>
      <c r="Z70" s="15">
        <f t="shared" si="58"/>
        <v>326.16887387123086</v>
      </c>
      <c r="AA70" s="15">
        <f t="shared" si="58"/>
        <v>326.16887387123086</v>
      </c>
      <c r="AB70" s="15">
        <f t="shared" si="58"/>
        <v>326.16887387123086</v>
      </c>
      <c r="AC70" s="15">
        <f t="shared" si="58"/>
        <v>326.16887387123086</v>
      </c>
      <c r="AD70" s="15">
        <f t="shared" si="58"/>
        <v>326.16887387123086</v>
      </c>
      <c r="AE70" s="15">
        <f t="shared" si="58"/>
        <v>326.16887387123086</v>
      </c>
      <c r="AF70" s="15">
        <f t="shared" si="58"/>
        <v>326.16887387123086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262.24520637011756</v>
      </c>
      <c r="C9" s="58">
        <f t="shared" si="3"/>
        <v>786.73561911035245</v>
      </c>
      <c r="D9" s="58">
        <f t="shared" si="3"/>
        <v>1311.2260318505855</v>
      </c>
      <c r="E9" s="58">
        <f t="shared" si="3"/>
        <v>1835.7164445908224</v>
      </c>
      <c r="F9" s="58">
        <f t="shared" si="3"/>
        <v>2360.206857331058</v>
      </c>
      <c r="G9" s="58">
        <f t="shared" si="3"/>
        <v>2884.697270071294</v>
      </c>
      <c r="H9" s="58">
        <f t="shared" si="3"/>
        <v>3409.1876828115264</v>
      </c>
      <c r="I9" s="58">
        <f t="shared" si="3"/>
        <v>3933.6780955517597</v>
      </c>
      <c r="J9" s="199">
        <f t="shared" si="3"/>
        <v>4438.4498330560036</v>
      </c>
      <c r="K9" s="58">
        <f t="shared" si="3"/>
        <v>4908.159588841716</v>
      </c>
      <c r="L9" s="58">
        <f t="shared" si="3"/>
        <v>5372.754909133233</v>
      </c>
      <c r="M9" s="200">
        <f t="shared" si="3"/>
        <v>5842.4646649189308</v>
      </c>
      <c r="N9" s="58">
        <f t="shared" si="3"/>
        <v>6069.6478895705222</v>
      </c>
      <c r="O9" s="58">
        <f t="shared" si="3"/>
        <v>6064.5334540763379</v>
      </c>
      <c r="P9" s="58">
        <f t="shared" si="3"/>
        <v>6069.6478895705186</v>
      </c>
      <c r="Q9" s="58">
        <f t="shared" si="3"/>
        <v>6069.6478895705186</v>
      </c>
      <c r="R9" s="58">
        <f t="shared" si="3"/>
        <v>6064.5334540763324</v>
      </c>
      <c r="S9" s="58">
        <f t="shared" si="3"/>
        <v>6069.647889570515</v>
      </c>
      <c r="T9" s="58">
        <f t="shared" si="3"/>
        <v>6069.647889570515</v>
      </c>
      <c r="U9" s="58">
        <f t="shared" si="3"/>
        <v>6064.5334540763324</v>
      </c>
      <c r="V9" s="58">
        <f t="shared" si="3"/>
        <v>6069.6478895705222</v>
      </c>
      <c r="W9" s="58">
        <f t="shared" si="3"/>
        <v>6069.6478895705113</v>
      </c>
      <c r="X9" s="58">
        <f t="shared" si="3"/>
        <v>6064.5334540763397</v>
      </c>
      <c r="Y9" s="58">
        <f t="shared" si="3"/>
        <v>6069.6478895705186</v>
      </c>
      <c r="Z9" s="58">
        <f t="shared" si="3"/>
        <v>6069.6478895705077</v>
      </c>
      <c r="AA9" s="58">
        <f t="shared" si="3"/>
        <v>6064.533454076347</v>
      </c>
      <c r="AB9" s="58">
        <f t="shared" si="3"/>
        <v>6074.7623250646975</v>
      </c>
      <c r="AC9" s="58">
        <f t="shared" si="3"/>
        <v>6074.7623250646939</v>
      </c>
      <c r="AD9" s="58">
        <f t="shared" si="3"/>
        <v>6074.7623250647157</v>
      </c>
      <c r="AE9" s="58">
        <f t="shared" si="3"/>
        <v>6074.7623250646939</v>
      </c>
      <c r="AF9" s="58">
        <f t="shared" si="3"/>
        <v>6069.6478895705222</v>
      </c>
    </row>
    <row r="10" spans="1:32" ht="15.75" customHeight="1" x14ac:dyDescent="0.15">
      <c r="A10" s="60" t="s">
        <v>86</v>
      </c>
      <c r="B10" s="61">
        <f t="shared" ref="B10:AF10" si="4">B9/B21</f>
        <v>0.32780650796264688</v>
      </c>
      <c r="C10" s="61">
        <f t="shared" si="4"/>
        <v>0.32780650796264688</v>
      </c>
      <c r="D10" s="61">
        <f t="shared" si="4"/>
        <v>0.32780650796264643</v>
      </c>
      <c r="E10" s="61">
        <f t="shared" si="4"/>
        <v>0.32780650796264688</v>
      </c>
      <c r="F10" s="61">
        <f t="shared" si="4"/>
        <v>0.32780650796264693</v>
      </c>
      <c r="G10" s="61">
        <f t="shared" si="4"/>
        <v>0.32780650796264699</v>
      </c>
      <c r="H10" s="61">
        <f t="shared" si="4"/>
        <v>0.32780650796264676</v>
      </c>
      <c r="I10" s="61">
        <f t="shared" si="4"/>
        <v>0.32780650796264665</v>
      </c>
      <c r="J10" s="61">
        <f t="shared" si="4"/>
        <v>0.32635660537176503</v>
      </c>
      <c r="K10" s="61">
        <f t="shared" si="4"/>
        <v>0.32290523610800753</v>
      </c>
      <c r="L10" s="61">
        <f t="shared" si="4"/>
        <v>0.31980683982935909</v>
      </c>
      <c r="M10" s="61">
        <f t="shared" si="4"/>
        <v>0.31752525352820288</v>
      </c>
      <c r="N10" s="61">
        <f t="shared" si="4"/>
        <v>0.30720769531262004</v>
      </c>
      <c r="O10" s="61">
        <f t="shared" si="4"/>
        <v>0.29033904909019309</v>
      </c>
      <c r="P10" s="61">
        <f t="shared" si="4"/>
        <v>0.27560284611718217</v>
      </c>
      <c r="Q10" s="61">
        <f t="shared" si="4"/>
        <v>0.26214864849047853</v>
      </c>
      <c r="R10" s="61">
        <f t="shared" si="4"/>
        <v>0.24973629416696327</v>
      </c>
      <c r="S10" s="61">
        <f t="shared" si="4"/>
        <v>0.2387824549319679</v>
      </c>
      <c r="T10" s="61">
        <f t="shared" si="4"/>
        <v>0.2286167625249996</v>
      </c>
      <c r="U10" s="61">
        <f t="shared" si="4"/>
        <v>0.21909652178243388</v>
      </c>
      <c r="V10" s="61">
        <f t="shared" si="4"/>
        <v>0.21064093935625269</v>
      </c>
      <c r="W10" s="61">
        <f t="shared" si="4"/>
        <v>0.2026902969059815</v>
      </c>
      <c r="X10" s="61">
        <f t="shared" si="4"/>
        <v>0.19515343833660459</v>
      </c>
      <c r="Y10" s="61">
        <f t="shared" si="4"/>
        <v>0.18843328500245718</v>
      </c>
      <c r="Z10" s="61">
        <f t="shared" si="4"/>
        <v>0.18204530449208683</v>
      </c>
      <c r="AA10" s="61">
        <f t="shared" si="4"/>
        <v>0.1759278678603633</v>
      </c>
      <c r="AB10" s="61">
        <f t="shared" si="4"/>
        <v>0.17060532249101923</v>
      </c>
      <c r="AC10" s="61">
        <f t="shared" si="4"/>
        <v>0.16535635181680758</v>
      </c>
      <c r="AD10" s="61">
        <f t="shared" si="4"/>
        <v>0.16042072797812532</v>
      </c>
      <c r="AE10" s="61">
        <f t="shared" si="4"/>
        <v>0.15575077937921897</v>
      </c>
      <c r="AF10" s="61">
        <f t="shared" si="4"/>
        <v>0.1512561564001739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467.10345720213127</v>
      </c>
      <c r="C13" s="58">
        <f t="shared" si="6"/>
        <v>1401.3103716063938</v>
      </c>
      <c r="D13" s="58">
        <f t="shared" si="6"/>
        <v>2335.5172860106572</v>
      </c>
      <c r="E13" s="58">
        <f t="shared" si="6"/>
        <v>3269.7242004149189</v>
      </c>
      <c r="F13" s="58">
        <f t="shared" si="6"/>
        <v>4203.9311148191809</v>
      </c>
      <c r="G13" s="58">
        <f t="shared" si="6"/>
        <v>5138.1380292234435</v>
      </c>
      <c r="H13" s="58">
        <f t="shared" si="6"/>
        <v>6072.3449436277069</v>
      </c>
      <c r="I13" s="58">
        <f t="shared" si="6"/>
        <v>7006.5518580319713</v>
      </c>
      <c r="J13" s="199">
        <f t="shared" si="6"/>
        <v>7473.6553152341003</v>
      </c>
      <c r="K13" s="58">
        <f t="shared" si="6"/>
        <v>7473.6553152341003</v>
      </c>
      <c r="L13" s="58">
        <f t="shared" si="6"/>
        <v>7473.6553152341003</v>
      </c>
      <c r="M13" s="200">
        <f t="shared" si="6"/>
        <v>7473.6553152341003</v>
      </c>
      <c r="N13" s="199">
        <f t="shared" si="6"/>
        <v>7473.6553152341003</v>
      </c>
      <c r="O13" s="58">
        <f t="shared" si="6"/>
        <v>7473.6553152341003</v>
      </c>
      <c r="P13" s="58">
        <f t="shared" si="6"/>
        <v>7473.6553152341003</v>
      </c>
      <c r="Q13" s="58">
        <f t="shared" si="6"/>
        <v>7473.6553152341003</v>
      </c>
      <c r="R13" s="58">
        <f t="shared" si="6"/>
        <v>7473.6553152341003</v>
      </c>
      <c r="S13" s="58">
        <f t="shared" si="6"/>
        <v>7473.6553152341003</v>
      </c>
      <c r="T13" s="58">
        <f t="shared" si="6"/>
        <v>7473.6553152341003</v>
      </c>
      <c r="U13" s="58">
        <f t="shared" si="6"/>
        <v>7473.6553152341003</v>
      </c>
      <c r="V13" s="58">
        <f t="shared" si="6"/>
        <v>7473.6553152341003</v>
      </c>
      <c r="W13" s="58">
        <f t="shared" si="6"/>
        <v>7473.6553152341003</v>
      </c>
      <c r="X13" s="58">
        <f t="shared" si="6"/>
        <v>7473.6553152341003</v>
      </c>
      <c r="Y13" s="58">
        <f t="shared" si="6"/>
        <v>7473.6553152341003</v>
      </c>
      <c r="Z13" s="58">
        <f t="shared" si="6"/>
        <v>7473.6553152341003</v>
      </c>
      <c r="AA13" s="58">
        <f t="shared" si="6"/>
        <v>7473.6553152341003</v>
      </c>
      <c r="AB13" s="58">
        <f t="shared" si="6"/>
        <v>7473.6553152341003</v>
      </c>
      <c r="AC13" s="58">
        <f t="shared" si="6"/>
        <v>7473.6553152341003</v>
      </c>
      <c r="AD13" s="58">
        <f t="shared" si="6"/>
        <v>7473.6553152341003</v>
      </c>
      <c r="AE13" s="58">
        <f t="shared" si="6"/>
        <v>7473.6553152341003</v>
      </c>
      <c r="AF13" s="58">
        <f t="shared" si="6"/>
        <v>7473.6553152341003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70.651336427751247</v>
      </c>
      <c r="C19" s="58">
        <f t="shared" si="10"/>
        <v>211.95400928325378</v>
      </c>
      <c r="D19" s="58">
        <f t="shared" si="10"/>
        <v>353.25668213875633</v>
      </c>
      <c r="E19" s="58">
        <f t="shared" si="10"/>
        <v>494.55935499425874</v>
      </c>
      <c r="F19" s="58">
        <f t="shared" si="10"/>
        <v>635.86202784976126</v>
      </c>
      <c r="G19" s="58">
        <f t="shared" si="10"/>
        <v>777.16470070526384</v>
      </c>
      <c r="H19" s="58">
        <f t="shared" si="10"/>
        <v>918.4673735607663</v>
      </c>
      <c r="I19" s="58">
        <f t="shared" si="10"/>
        <v>1059.7700464162688</v>
      </c>
      <c r="J19" s="199">
        <f t="shared" si="10"/>
        <v>1200.1055664522542</v>
      </c>
      <c r="K19" s="58">
        <f t="shared" si="10"/>
        <v>1341.391846979041</v>
      </c>
      <c r="L19" s="58">
        <f t="shared" si="10"/>
        <v>1483.3174319426007</v>
      </c>
      <c r="M19" s="200">
        <f t="shared" si="10"/>
        <v>1624.6037124693876</v>
      </c>
      <c r="N19" s="58">
        <f t="shared" si="10"/>
        <v>1765.8899929961744</v>
      </c>
      <c r="O19" s="58">
        <f t="shared" si="10"/>
        <v>1907.8155779597341</v>
      </c>
      <c r="P19" s="58">
        <f t="shared" si="10"/>
        <v>2049.1018584865205</v>
      </c>
      <c r="Q19" s="58">
        <f t="shared" si="10"/>
        <v>2190.3881390133079</v>
      </c>
      <c r="R19" s="58">
        <f t="shared" si="10"/>
        <v>2332.3137239768675</v>
      </c>
      <c r="S19" s="58">
        <f t="shared" si="10"/>
        <v>2473.6000045036544</v>
      </c>
      <c r="T19" s="58">
        <f t="shared" si="10"/>
        <v>2614.8862850304413</v>
      </c>
      <c r="U19" s="58">
        <f t="shared" si="10"/>
        <v>2756.811869994001</v>
      </c>
      <c r="V19" s="58">
        <f t="shared" si="10"/>
        <v>2898.0981505207874</v>
      </c>
      <c r="W19" s="58">
        <f t="shared" si="10"/>
        <v>3039.3844310475743</v>
      </c>
      <c r="X19" s="58">
        <f t="shared" si="10"/>
        <v>3181.3100160111344</v>
      </c>
      <c r="Y19" s="58">
        <f t="shared" si="10"/>
        <v>3322.5962965379213</v>
      </c>
      <c r="Z19" s="58">
        <f t="shared" si="10"/>
        <v>3463.8825770647077</v>
      </c>
      <c r="AA19" s="58">
        <f t="shared" si="10"/>
        <v>3605.8081620282674</v>
      </c>
      <c r="AB19" s="58">
        <f t="shared" si="10"/>
        <v>3746.4551381182819</v>
      </c>
      <c r="AC19" s="58">
        <f t="shared" si="10"/>
        <v>3887.7414186450683</v>
      </c>
      <c r="AD19" s="58">
        <f t="shared" si="10"/>
        <v>4029.0276991718547</v>
      </c>
      <c r="AE19" s="58">
        <f t="shared" si="10"/>
        <v>4170.9532841354148</v>
      </c>
      <c r="AF19" s="58">
        <f t="shared" si="10"/>
        <v>4312.2395646622017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537.75479362988256</v>
      </c>
      <c r="C22" s="58">
        <f t="shared" si="12"/>
        <v>1613.2643808896476</v>
      </c>
      <c r="D22" s="58">
        <f t="shared" si="12"/>
        <v>2688.7739681494136</v>
      </c>
      <c r="E22" s="58">
        <f t="shared" si="12"/>
        <v>3764.2835554091776</v>
      </c>
      <c r="F22" s="58">
        <f t="shared" si="12"/>
        <v>4839.793142668942</v>
      </c>
      <c r="G22" s="58">
        <f t="shared" si="12"/>
        <v>5915.3027299287078</v>
      </c>
      <c r="H22" s="58">
        <f t="shared" si="12"/>
        <v>6990.8123171884736</v>
      </c>
      <c r="I22" s="58">
        <f t="shared" si="12"/>
        <v>8066.3219044482403</v>
      </c>
      <c r="J22" s="58">
        <f t="shared" si="12"/>
        <v>9161.5501669439946</v>
      </c>
      <c r="K22" s="58">
        <f t="shared" si="12"/>
        <v>10291.840411158288</v>
      </c>
      <c r="L22" s="58">
        <f t="shared" si="12"/>
        <v>11427.245090866767</v>
      </c>
      <c r="M22" s="58">
        <f t="shared" si="12"/>
        <v>12557.535335081062</v>
      </c>
      <c r="N22" s="58">
        <f t="shared" si="12"/>
        <v>13687.825579295353</v>
      </c>
      <c r="O22" s="58">
        <f t="shared" si="12"/>
        <v>14823.230259003833</v>
      </c>
      <c r="P22" s="58">
        <f t="shared" si="12"/>
        <v>15953.520503218126</v>
      </c>
      <c r="Q22" s="58">
        <f t="shared" si="12"/>
        <v>17083.810747432424</v>
      </c>
      <c r="R22" s="58">
        <f t="shared" si="12"/>
        <v>18219.215427140902</v>
      </c>
      <c r="S22" s="58">
        <f t="shared" si="12"/>
        <v>19349.505671355197</v>
      </c>
      <c r="T22" s="58">
        <f t="shared" si="12"/>
        <v>20479.795915569492</v>
      </c>
      <c r="U22" s="58">
        <f t="shared" si="12"/>
        <v>21615.200595277973</v>
      </c>
      <c r="V22" s="58">
        <f t="shared" si="12"/>
        <v>22745.49083949226</v>
      </c>
      <c r="W22" s="58">
        <f t="shared" si="12"/>
        <v>23875.781083706563</v>
      </c>
      <c r="X22" s="58">
        <f t="shared" si="12"/>
        <v>25011.185763415029</v>
      </c>
      <c r="Y22" s="58">
        <f t="shared" si="12"/>
        <v>26141.476007629331</v>
      </c>
      <c r="Z22" s="58">
        <f t="shared" si="12"/>
        <v>27271.766251843634</v>
      </c>
      <c r="AA22" s="58">
        <f t="shared" si="12"/>
        <v>28407.170931552097</v>
      </c>
      <c r="AB22" s="58">
        <f t="shared" si="12"/>
        <v>29532.346740272213</v>
      </c>
      <c r="AC22" s="58">
        <f t="shared" si="12"/>
        <v>30662.636984486518</v>
      </c>
      <c r="AD22" s="58">
        <f t="shared" si="12"/>
        <v>31792.927228700799</v>
      </c>
      <c r="AE22" s="58">
        <f t="shared" si="12"/>
        <v>32928.331908409287</v>
      </c>
      <c r="AF22" s="58">
        <f t="shared" si="12"/>
        <v>34058.622152623568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23.550445475917083</v>
      </c>
      <c r="C50" s="58">
        <f t="shared" si="37"/>
        <v>70.651336427751261</v>
      </c>
      <c r="D50" s="58">
        <f t="shared" si="37"/>
        <v>117.75222737958543</v>
      </c>
      <c r="E50" s="58">
        <f t="shared" si="37"/>
        <v>164.85311833141958</v>
      </c>
      <c r="F50" s="58">
        <f t="shared" si="37"/>
        <v>211.95400928325375</v>
      </c>
      <c r="G50" s="58">
        <f t="shared" si="37"/>
        <v>259.05490023508793</v>
      </c>
      <c r="H50" s="58">
        <f t="shared" si="37"/>
        <v>306.1557911869221</v>
      </c>
      <c r="I50" s="58">
        <f t="shared" si="37"/>
        <v>353.25668213875628</v>
      </c>
      <c r="J50" s="201">
        <f t="shared" ref="J50:AF50" si="38">J$5/85*((1+$H$1-$K$1)/(1+$F$1))^($A26-$C$1)</f>
        <v>376.80712761467333</v>
      </c>
      <c r="K50" s="63">
        <f t="shared" si="38"/>
        <v>376.80712761467333</v>
      </c>
      <c r="L50" s="63">
        <f t="shared" si="38"/>
        <v>376.80712761467333</v>
      </c>
      <c r="M50" s="62">
        <f t="shared" si="38"/>
        <v>376.80712761467333</v>
      </c>
      <c r="N50" s="58">
        <f t="shared" si="38"/>
        <v>376.80712761467333</v>
      </c>
      <c r="O50" s="58">
        <f t="shared" si="38"/>
        <v>376.80712761467333</v>
      </c>
      <c r="P50" s="58">
        <f t="shared" si="38"/>
        <v>376.80712761467333</v>
      </c>
      <c r="Q50" s="58">
        <f t="shared" si="38"/>
        <v>376.80712761467333</v>
      </c>
      <c r="R50" s="58">
        <f t="shared" si="38"/>
        <v>376.80712761467333</v>
      </c>
      <c r="S50" s="58">
        <f t="shared" si="38"/>
        <v>376.80712761467333</v>
      </c>
      <c r="T50" s="58">
        <f t="shared" si="38"/>
        <v>376.80712761467333</v>
      </c>
      <c r="U50" s="58">
        <f t="shared" si="38"/>
        <v>376.80712761467333</v>
      </c>
      <c r="V50" s="58">
        <f t="shared" si="38"/>
        <v>376.80712761467333</v>
      </c>
      <c r="W50" s="58">
        <f t="shared" si="38"/>
        <v>376.80712761467333</v>
      </c>
      <c r="X50" s="58">
        <f t="shared" si="38"/>
        <v>376.80712761467333</v>
      </c>
      <c r="Y50" s="58">
        <f t="shared" si="38"/>
        <v>376.80712761467333</v>
      </c>
      <c r="Z50" s="58">
        <f t="shared" si="38"/>
        <v>376.80712761467333</v>
      </c>
      <c r="AA50" s="58">
        <f t="shared" si="38"/>
        <v>376.80712761467333</v>
      </c>
      <c r="AB50" s="58">
        <f t="shared" si="38"/>
        <v>376.80712761467333</v>
      </c>
      <c r="AC50" s="58">
        <f t="shared" si="38"/>
        <v>376.80712761467333</v>
      </c>
      <c r="AD50" s="58">
        <f t="shared" si="38"/>
        <v>376.80712761467333</v>
      </c>
      <c r="AE50" s="58">
        <f t="shared" si="38"/>
        <v>376.80712761467333</v>
      </c>
      <c r="AF50" s="58">
        <f t="shared" si="38"/>
        <v>376.80712761467333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23.41488681415327</v>
      </c>
      <c r="C51" s="58">
        <f t="shared" si="39"/>
        <v>70.244660442459804</v>
      </c>
      <c r="D51" s="58">
        <f t="shared" si="39"/>
        <v>117.07443407076636</v>
      </c>
      <c r="E51" s="58">
        <f t="shared" si="39"/>
        <v>163.90420769907288</v>
      </c>
      <c r="F51" s="58">
        <f t="shared" si="39"/>
        <v>210.73398132737941</v>
      </c>
      <c r="G51" s="58">
        <f t="shared" si="39"/>
        <v>257.56375495568591</v>
      </c>
      <c r="H51" s="58">
        <f t="shared" si="39"/>
        <v>304.39352858399246</v>
      </c>
      <c r="I51" s="58">
        <f t="shared" si="39"/>
        <v>351.22330221229907</v>
      </c>
      <c r="J51" s="201">
        <f t="shared" si="39"/>
        <v>374.63818902645232</v>
      </c>
      <c r="K51" s="63">
        <f t="shared" si="39"/>
        <v>374.63818902645232</v>
      </c>
      <c r="L51" s="63">
        <f t="shared" si="39"/>
        <v>374.63818902645232</v>
      </c>
      <c r="M51" s="62">
        <f t="shared" si="39"/>
        <v>374.63818902645232</v>
      </c>
      <c r="N51" s="58">
        <f t="shared" si="39"/>
        <v>374.63818902645232</v>
      </c>
      <c r="O51" s="58">
        <f t="shared" si="39"/>
        <v>374.63818902645232</v>
      </c>
      <c r="P51" s="58">
        <f t="shared" si="39"/>
        <v>374.63818902645232</v>
      </c>
      <c r="Q51" s="58">
        <f t="shared" si="39"/>
        <v>374.63818902645232</v>
      </c>
      <c r="R51" s="58">
        <f t="shared" si="39"/>
        <v>374.63818902645232</v>
      </c>
      <c r="S51" s="58">
        <f t="shared" si="39"/>
        <v>374.63818902645232</v>
      </c>
      <c r="T51" s="58">
        <f t="shared" si="39"/>
        <v>374.63818902645232</v>
      </c>
      <c r="U51" s="58">
        <f t="shared" si="39"/>
        <v>374.63818902645232</v>
      </c>
      <c r="V51" s="58">
        <f t="shared" si="39"/>
        <v>374.63818902645232</v>
      </c>
      <c r="W51" s="58">
        <f t="shared" si="39"/>
        <v>374.63818902645232</v>
      </c>
      <c r="X51" s="58">
        <f t="shared" si="39"/>
        <v>374.63818902645232</v>
      </c>
      <c r="Y51" s="58">
        <f t="shared" si="39"/>
        <v>374.63818902645232</v>
      </c>
      <c r="Z51" s="58">
        <f t="shared" si="39"/>
        <v>374.63818902645232</v>
      </c>
      <c r="AA51" s="58">
        <f t="shared" si="39"/>
        <v>374.63818902645232</v>
      </c>
      <c r="AB51" s="58">
        <f t="shared" si="39"/>
        <v>374.63818902645232</v>
      </c>
      <c r="AC51" s="58">
        <f t="shared" si="39"/>
        <v>374.63818902645232</v>
      </c>
      <c r="AD51" s="58">
        <f t="shared" si="39"/>
        <v>374.63818902645232</v>
      </c>
      <c r="AE51" s="58">
        <f t="shared" si="39"/>
        <v>374.63818902645232</v>
      </c>
      <c r="AF51" s="58">
        <f t="shared" si="39"/>
        <v>374.63818902645232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23.2801084412718</v>
      </c>
      <c r="C52" s="58">
        <f t="shared" si="40"/>
        <v>69.840325323815406</v>
      </c>
      <c r="D52" s="58">
        <f t="shared" si="40"/>
        <v>116.40054220635902</v>
      </c>
      <c r="E52" s="58">
        <f t="shared" si="40"/>
        <v>162.96075908890262</v>
      </c>
      <c r="F52" s="58">
        <f t="shared" si="40"/>
        <v>209.52097597144621</v>
      </c>
      <c r="G52" s="58">
        <f t="shared" si="40"/>
        <v>256.08119285398976</v>
      </c>
      <c r="H52" s="58">
        <f t="shared" si="40"/>
        <v>302.64140973653338</v>
      </c>
      <c r="I52" s="58">
        <f t="shared" si="40"/>
        <v>349.20162661907705</v>
      </c>
      <c r="J52" s="201">
        <f t="shared" si="40"/>
        <v>372.4817350603488</v>
      </c>
      <c r="K52" s="63">
        <f t="shared" si="40"/>
        <v>372.4817350603488</v>
      </c>
      <c r="L52" s="63">
        <f t="shared" si="40"/>
        <v>372.4817350603488</v>
      </c>
      <c r="M52" s="62">
        <f t="shared" si="40"/>
        <v>372.4817350603488</v>
      </c>
      <c r="N52" s="58">
        <f t="shared" si="40"/>
        <v>372.4817350603488</v>
      </c>
      <c r="O52" s="58">
        <f t="shared" si="40"/>
        <v>372.4817350603488</v>
      </c>
      <c r="P52" s="58">
        <f t="shared" si="40"/>
        <v>372.4817350603488</v>
      </c>
      <c r="Q52" s="58">
        <f t="shared" si="40"/>
        <v>372.4817350603488</v>
      </c>
      <c r="R52" s="58">
        <f t="shared" si="40"/>
        <v>372.4817350603488</v>
      </c>
      <c r="S52" s="58">
        <f t="shared" si="40"/>
        <v>372.4817350603488</v>
      </c>
      <c r="T52" s="58">
        <f t="shared" si="40"/>
        <v>372.4817350603488</v>
      </c>
      <c r="U52" s="58">
        <f t="shared" si="40"/>
        <v>372.4817350603488</v>
      </c>
      <c r="V52" s="58">
        <f t="shared" si="40"/>
        <v>372.4817350603488</v>
      </c>
      <c r="W52" s="58">
        <f t="shared" si="40"/>
        <v>372.4817350603488</v>
      </c>
      <c r="X52" s="58">
        <f t="shared" si="40"/>
        <v>372.4817350603488</v>
      </c>
      <c r="Y52" s="58">
        <f t="shared" si="40"/>
        <v>372.4817350603488</v>
      </c>
      <c r="Z52" s="58">
        <f t="shared" si="40"/>
        <v>372.4817350603488</v>
      </c>
      <c r="AA52" s="58">
        <f t="shared" si="40"/>
        <v>372.4817350603488</v>
      </c>
      <c r="AB52" s="58">
        <f t="shared" si="40"/>
        <v>372.4817350603488</v>
      </c>
      <c r="AC52" s="58">
        <f t="shared" si="40"/>
        <v>372.4817350603488</v>
      </c>
      <c r="AD52" s="58">
        <f t="shared" si="40"/>
        <v>372.4817350603488</v>
      </c>
      <c r="AE52" s="58">
        <f t="shared" si="40"/>
        <v>372.4817350603488</v>
      </c>
      <c r="AF52" s="58">
        <f t="shared" si="40"/>
        <v>372.4817350603488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23.146105865853748</v>
      </c>
      <c r="C53" s="58">
        <f t="shared" si="41"/>
        <v>69.438317597561252</v>
      </c>
      <c r="D53" s="58">
        <f t="shared" si="41"/>
        <v>115.73052932926876</v>
      </c>
      <c r="E53" s="58">
        <f t="shared" si="41"/>
        <v>162.02274106097624</v>
      </c>
      <c r="F53" s="58">
        <f t="shared" si="41"/>
        <v>208.31495279268373</v>
      </c>
      <c r="G53" s="58">
        <f t="shared" si="41"/>
        <v>254.60716452439121</v>
      </c>
      <c r="H53" s="58">
        <f t="shared" si="41"/>
        <v>300.89937625609866</v>
      </c>
      <c r="I53" s="58">
        <f t="shared" si="41"/>
        <v>347.19158798780626</v>
      </c>
      <c r="J53" s="201">
        <f t="shared" si="41"/>
        <v>370.33769385365997</v>
      </c>
      <c r="K53" s="63">
        <f t="shared" si="41"/>
        <v>370.33769385365997</v>
      </c>
      <c r="L53" s="63">
        <f t="shared" si="41"/>
        <v>370.33769385365997</v>
      </c>
      <c r="M53" s="62">
        <f t="shared" si="41"/>
        <v>370.33769385365997</v>
      </c>
      <c r="N53" s="58">
        <f t="shared" si="41"/>
        <v>370.33769385365997</v>
      </c>
      <c r="O53" s="58">
        <f t="shared" si="41"/>
        <v>370.33769385365997</v>
      </c>
      <c r="P53" s="58">
        <f t="shared" si="41"/>
        <v>370.33769385365997</v>
      </c>
      <c r="Q53" s="58">
        <f t="shared" si="41"/>
        <v>370.33769385365997</v>
      </c>
      <c r="R53" s="58">
        <f t="shared" si="41"/>
        <v>370.33769385365997</v>
      </c>
      <c r="S53" s="58">
        <f t="shared" si="41"/>
        <v>370.33769385365997</v>
      </c>
      <c r="T53" s="58">
        <f t="shared" si="41"/>
        <v>370.33769385365997</v>
      </c>
      <c r="U53" s="58">
        <f t="shared" si="41"/>
        <v>370.33769385365997</v>
      </c>
      <c r="V53" s="58">
        <f t="shared" si="41"/>
        <v>370.33769385365997</v>
      </c>
      <c r="W53" s="58">
        <f t="shared" si="41"/>
        <v>370.33769385365997</v>
      </c>
      <c r="X53" s="58">
        <f t="shared" si="41"/>
        <v>370.33769385365997</v>
      </c>
      <c r="Y53" s="58">
        <f t="shared" si="41"/>
        <v>370.33769385365997</v>
      </c>
      <c r="Z53" s="58">
        <f t="shared" si="41"/>
        <v>370.33769385365997</v>
      </c>
      <c r="AA53" s="58">
        <f t="shared" si="41"/>
        <v>370.33769385365997</v>
      </c>
      <c r="AB53" s="58">
        <f t="shared" si="41"/>
        <v>370.33769385365997</v>
      </c>
      <c r="AC53" s="58">
        <f t="shared" si="41"/>
        <v>370.33769385365997</v>
      </c>
      <c r="AD53" s="58">
        <f t="shared" si="41"/>
        <v>370.33769385365997</v>
      </c>
      <c r="AE53" s="58">
        <f t="shared" si="41"/>
        <v>370.33769385365997</v>
      </c>
      <c r="AF53" s="58">
        <f t="shared" si="41"/>
        <v>370.33769385365997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23.012874622333221</v>
      </c>
      <c r="C54" s="58">
        <f t="shared" si="42"/>
        <v>69.038623866999686</v>
      </c>
      <c r="D54" s="58">
        <f t="shared" si="42"/>
        <v>115.06437311166614</v>
      </c>
      <c r="E54" s="58">
        <f t="shared" si="42"/>
        <v>161.09012235633259</v>
      </c>
      <c r="F54" s="58">
        <f t="shared" si="42"/>
        <v>207.11587160099901</v>
      </c>
      <c r="G54" s="58">
        <f t="shared" si="42"/>
        <v>253.14162084566547</v>
      </c>
      <c r="H54" s="58">
        <f t="shared" si="42"/>
        <v>299.16737009033181</v>
      </c>
      <c r="I54" s="58">
        <f t="shared" si="42"/>
        <v>345.19311933499841</v>
      </c>
      <c r="J54" s="201">
        <f t="shared" si="42"/>
        <v>368.20599395733154</v>
      </c>
      <c r="K54" s="63">
        <f t="shared" si="42"/>
        <v>368.20599395733154</v>
      </c>
      <c r="L54" s="63">
        <f t="shared" si="42"/>
        <v>368.20599395733154</v>
      </c>
      <c r="M54" s="62">
        <f t="shared" si="42"/>
        <v>368.20599395733154</v>
      </c>
      <c r="N54" s="58">
        <f t="shared" si="42"/>
        <v>368.20599395733154</v>
      </c>
      <c r="O54" s="58">
        <f t="shared" si="42"/>
        <v>368.20599395733154</v>
      </c>
      <c r="P54" s="58">
        <f t="shared" si="42"/>
        <v>368.20599395733154</v>
      </c>
      <c r="Q54" s="58">
        <f t="shared" si="42"/>
        <v>368.20599395733154</v>
      </c>
      <c r="R54" s="58">
        <f t="shared" si="42"/>
        <v>368.20599395733154</v>
      </c>
      <c r="S54" s="58">
        <f t="shared" si="42"/>
        <v>368.20599395733154</v>
      </c>
      <c r="T54" s="58">
        <f t="shared" si="42"/>
        <v>368.20599395733154</v>
      </c>
      <c r="U54" s="58">
        <f t="shared" si="42"/>
        <v>368.20599395733154</v>
      </c>
      <c r="V54" s="58">
        <f t="shared" si="42"/>
        <v>368.20599395733154</v>
      </c>
      <c r="W54" s="58">
        <f t="shared" si="42"/>
        <v>368.20599395733154</v>
      </c>
      <c r="X54" s="58">
        <f t="shared" si="42"/>
        <v>368.20599395733154</v>
      </c>
      <c r="Y54" s="58">
        <f t="shared" si="42"/>
        <v>368.20599395733154</v>
      </c>
      <c r="Z54" s="58">
        <f t="shared" si="42"/>
        <v>368.20599395733154</v>
      </c>
      <c r="AA54" s="58">
        <f t="shared" si="42"/>
        <v>368.20599395733154</v>
      </c>
      <c r="AB54" s="58">
        <f t="shared" si="42"/>
        <v>368.20599395733154</v>
      </c>
      <c r="AC54" s="58">
        <f t="shared" si="42"/>
        <v>368.20599395733154</v>
      </c>
      <c r="AD54" s="58">
        <f t="shared" si="42"/>
        <v>368.20599395733154</v>
      </c>
      <c r="AE54" s="58">
        <f t="shared" si="42"/>
        <v>368.20599395733154</v>
      </c>
      <c r="AF54" s="58">
        <f t="shared" si="42"/>
        <v>368.20599395733154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22.880410270848571</v>
      </c>
      <c r="C55" s="58">
        <f t="shared" si="43"/>
        <v>68.641230812545729</v>
      </c>
      <c r="D55" s="58">
        <f t="shared" si="43"/>
        <v>114.40205135424289</v>
      </c>
      <c r="E55" s="58">
        <f t="shared" si="43"/>
        <v>160.16287189594001</v>
      </c>
      <c r="F55" s="58">
        <f t="shared" si="43"/>
        <v>205.92369243763716</v>
      </c>
      <c r="G55" s="58">
        <f t="shared" si="43"/>
        <v>251.68451297933436</v>
      </c>
      <c r="H55" s="58">
        <f t="shared" si="43"/>
        <v>297.44533352103139</v>
      </c>
      <c r="I55" s="58">
        <f t="shared" si="43"/>
        <v>343.20615406272867</v>
      </c>
      <c r="J55" s="201">
        <f t="shared" si="43"/>
        <v>366.08656433357714</v>
      </c>
      <c r="K55" s="63">
        <f t="shared" si="43"/>
        <v>366.08656433357714</v>
      </c>
      <c r="L55" s="63">
        <f t="shared" si="43"/>
        <v>366.08656433357714</v>
      </c>
      <c r="M55" s="62">
        <f t="shared" si="43"/>
        <v>366.08656433357714</v>
      </c>
      <c r="N55" s="58">
        <f t="shared" si="43"/>
        <v>366.08656433357714</v>
      </c>
      <c r="O55" s="58">
        <f t="shared" si="43"/>
        <v>366.08656433357714</v>
      </c>
      <c r="P55" s="58">
        <f t="shared" si="43"/>
        <v>366.08656433357714</v>
      </c>
      <c r="Q55" s="58">
        <f t="shared" si="43"/>
        <v>366.08656433357714</v>
      </c>
      <c r="R55" s="58">
        <f t="shared" si="43"/>
        <v>366.08656433357714</v>
      </c>
      <c r="S55" s="58">
        <f t="shared" si="43"/>
        <v>366.08656433357714</v>
      </c>
      <c r="T55" s="58">
        <f t="shared" si="43"/>
        <v>366.08656433357714</v>
      </c>
      <c r="U55" s="58">
        <f t="shared" si="43"/>
        <v>366.08656433357714</v>
      </c>
      <c r="V55" s="58">
        <f t="shared" si="43"/>
        <v>366.08656433357714</v>
      </c>
      <c r="W55" s="58">
        <f t="shared" si="43"/>
        <v>366.08656433357714</v>
      </c>
      <c r="X55" s="58">
        <f t="shared" si="43"/>
        <v>366.08656433357714</v>
      </c>
      <c r="Y55" s="58">
        <f t="shared" si="43"/>
        <v>366.08656433357714</v>
      </c>
      <c r="Z55" s="58">
        <f t="shared" si="43"/>
        <v>366.08656433357714</v>
      </c>
      <c r="AA55" s="58">
        <f t="shared" si="43"/>
        <v>366.08656433357714</v>
      </c>
      <c r="AB55" s="58">
        <f t="shared" si="43"/>
        <v>366.08656433357714</v>
      </c>
      <c r="AC55" s="58">
        <f t="shared" si="43"/>
        <v>366.08656433357714</v>
      </c>
      <c r="AD55" s="58">
        <f t="shared" si="43"/>
        <v>366.08656433357714</v>
      </c>
      <c r="AE55" s="58">
        <f t="shared" si="43"/>
        <v>366.08656433357714</v>
      </c>
      <c r="AF55" s="58">
        <f t="shared" si="43"/>
        <v>366.08656433357714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22.748708397094418</v>
      </c>
      <c r="C56" s="58">
        <f t="shared" si="44"/>
        <v>68.246125191283269</v>
      </c>
      <c r="D56" s="58">
        <f t="shared" si="44"/>
        <v>113.74354198547212</v>
      </c>
      <c r="E56" s="58">
        <f t="shared" si="44"/>
        <v>159.24095877966096</v>
      </c>
      <c r="F56" s="58">
        <f t="shared" si="44"/>
        <v>204.73837557384979</v>
      </c>
      <c r="G56" s="58">
        <f t="shared" si="44"/>
        <v>250.23579236803866</v>
      </c>
      <c r="H56" s="58">
        <f t="shared" si="44"/>
        <v>295.73320916222741</v>
      </c>
      <c r="I56" s="58">
        <f t="shared" si="44"/>
        <v>341.23062595641636</v>
      </c>
      <c r="J56" s="201">
        <f t="shared" si="44"/>
        <v>363.97933435351069</v>
      </c>
      <c r="K56" s="63">
        <f t="shared" si="44"/>
        <v>363.97933435351069</v>
      </c>
      <c r="L56" s="63">
        <f t="shared" si="44"/>
        <v>363.97933435351069</v>
      </c>
      <c r="M56" s="62">
        <f t="shared" si="44"/>
        <v>363.97933435351069</v>
      </c>
      <c r="N56" s="58">
        <f t="shared" si="44"/>
        <v>363.97933435351069</v>
      </c>
      <c r="O56" s="58">
        <f t="shared" si="44"/>
        <v>363.97933435351069</v>
      </c>
      <c r="P56" s="58">
        <f t="shared" si="44"/>
        <v>363.97933435351069</v>
      </c>
      <c r="Q56" s="58">
        <f t="shared" si="44"/>
        <v>363.97933435351069</v>
      </c>
      <c r="R56" s="58">
        <f t="shared" si="44"/>
        <v>363.97933435351069</v>
      </c>
      <c r="S56" s="58">
        <f t="shared" si="44"/>
        <v>363.97933435351069</v>
      </c>
      <c r="T56" s="58">
        <f t="shared" si="44"/>
        <v>363.97933435351069</v>
      </c>
      <c r="U56" s="58">
        <f t="shared" si="44"/>
        <v>363.97933435351069</v>
      </c>
      <c r="V56" s="58">
        <f t="shared" si="44"/>
        <v>363.97933435351069</v>
      </c>
      <c r="W56" s="58">
        <f t="shared" si="44"/>
        <v>363.97933435351069</v>
      </c>
      <c r="X56" s="58">
        <f t="shared" si="44"/>
        <v>363.97933435351069</v>
      </c>
      <c r="Y56" s="58">
        <f t="shared" si="44"/>
        <v>363.97933435351069</v>
      </c>
      <c r="Z56" s="58">
        <f t="shared" si="44"/>
        <v>363.97933435351069</v>
      </c>
      <c r="AA56" s="58">
        <f t="shared" si="44"/>
        <v>363.97933435351069</v>
      </c>
      <c r="AB56" s="58">
        <f t="shared" si="44"/>
        <v>363.97933435351069</v>
      </c>
      <c r="AC56" s="58">
        <f t="shared" si="44"/>
        <v>363.97933435351069</v>
      </c>
      <c r="AD56" s="58">
        <f t="shared" si="44"/>
        <v>363.97933435351069</v>
      </c>
      <c r="AE56" s="58">
        <f t="shared" si="44"/>
        <v>363.97933435351069</v>
      </c>
      <c r="AF56" s="58">
        <f t="shared" si="44"/>
        <v>363.97933435351069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22.617764612174557</v>
      </c>
      <c r="C57" s="58">
        <f t="shared" si="45"/>
        <v>67.853293836523676</v>
      </c>
      <c r="D57" s="58">
        <f t="shared" si="45"/>
        <v>113.08882306087281</v>
      </c>
      <c r="E57" s="58">
        <f t="shared" si="45"/>
        <v>158.32435228522192</v>
      </c>
      <c r="F57" s="58">
        <f t="shared" si="45"/>
        <v>203.55988150957103</v>
      </c>
      <c r="G57" s="58">
        <f t="shared" si="45"/>
        <v>248.79541073392019</v>
      </c>
      <c r="H57" s="58">
        <f t="shared" si="45"/>
        <v>294.03093995826924</v>
      </c>
      <c r="I57" s="58">
        <f t="shared" si="45"/>
        <v>339.26646918261844</v>
      </c>
      <c r="J57" s="201">
        <f t="shared" si="45"/>
        <v>361.88423379479292</v>
      </c>
      <c r="K57" s="63">
        <f t="shared" si="45"/>
        <v>361.88423379479292</v>
      </c>
      <c r="L57" s="63">
        <f t="shared" si="45"/>
        <v>361.88423379479292</v>
      </c>
      <c r="M57" s="62">
        <f t="shared" si="45"/>
        <v>361.88423379479292</v>
      </c>
      <c r="N57" s="58">
        <f t="shared" si="45"/>
        <v>361.88423379479292</v>
      </c>
      <c r="O57" s="58">
        <f t="shared" si="45"/>
        <v>361.88423379479292</v>
      </c>
      <c r="P57" s="58">
        <f t="shared" si="45"/>
        <v>361.88423379479292</v>
      </c>
      <c r="Q57" s="58">
        <f t="shared" si="45"/>
        <v>361.88423379479292</v>
      </c>
      <c r="R57" s="58">
        <f t="shared" si="45"/>
        <v>361.88423379479292</v>
      </c>
      <c r="S57" s="58">
        <f t="shared" si="45"/>
        <v>361.88423379479292</v>
      </c>
      <c r="T57" s="58">
        <f t="shared" si="45"/>
        <v>361.88423379479292</v>
      </c>
      <c r="U57" s="58">
        <f t="shared" si="45"/>
        <v>361.88423379479292</v>
      </c>
      <c r="V57" s="58">
        <f t="shared" si="45"/>
        <v>361.88423379479292</v>
      </c>
      <c r="W57" s="58">
        <f t="shared" si="45"/>
        <v>361.88423379479292</v>
      </c>
      <c r="X57" s="58">
        <f t="shared" si="45"/>
        <v>361.88423379479292</v>
      </c>
      <c r="Y57" s="58">
        <f t="shared" si="45"/>
        <v>361.88423379479292</v>
      </c>
      <c r="Z57" s="58">
        <f t="shared" si="45"/>
        <v>361.88423379479292</v>
      </c>
      <c r="AA57" s="58">
        <f t="shared" si="45"/>
        <v>361.88423379479292</v>
      </c>
      <c r="AB57" s="58">
        <f t="shared" si="45"/>
        <v>361.88423379479292</v>
      </c>
      <c r="AC57" s="58">
        <f t="shared" si="45"/>
        <v>361.88423379479292</v>
      </c>
      <c r="AD57" s="58">
        <f t="shared" si="45"/>
        <v>361.88423379479292</v>
      </c>
      <c r="AE57" s="58">
        <f t="shared" si="45"/>
        <v>361.88423379479292</v>
      </c>
      <c r="AF57" s="58">
        <f t="shared" si="45"/>
        <v>361.88423379479292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22.487574552455698</v>
      </c>
      <c r="C58" s="58">
        <f t="shared" si="46"/>
        <v>67.462723657367107</v>
      </c>
      <c r="D58" s="58">
        <f t="shared" si="46"/>
        <v>112.43787276227852</v>
      </c>
      <c r="E58" s="58">
        <f t="shared" si="46"/>
        <v>157.41302186718991</v>
      </c>
      <c r="F58" s="58">
        <f t="shared" si="46"/>
        <v>202.38817097210131</v>
      </c>
      <c r="G58" s="58">
        <f t="shared" si="46"/>
        <v>247.36332007701273</v>
      </c>
      <c r="H58" s="58">
        <f t="shared" si="46"/>
        <v>292.3384691819241</v>
      </c>
      <c r="I58" s="58">
        <f t="shared" si="46"/>
        <v>337.31361828683555</v>
      </c>
      <c r="J58" s="201">
        <f t="shared" si="46"/>
        <v>359.80119283929116</v>
      </c>
      <c r="K58" s="63">
        <f t="shared" si="46"/>
        <v>359.80119283929116</v>
      </c>
      <c r="L58" s="63">
        <f t="shared" si="46"/>
        <v>359.80119283929116</v>
      </c>
      <c r="M58" s="62">
        <f t="shared" si="46"/>
        <v>359.80119283929116</v>
      </c>
      <c r="N58" s="58">
        <f t="shared" si="46"/>
        <v>359.80119283929116</v>
      </c>
      <c r="O58" s="58">
        <f t="shared" si="46"/>
        <v>359.80119283929116</v>
      </c>
      <c r="P58" s="58">
        <f t="shared" si="46"/>
        <v>359.80119283929116</v>
      </c>
      <c r="Q58" s="58">
        <f t="shared" si="46"/>
        <v>359.80119283929116</v>
      </c>
      <c r="R58" s="58">
        <f t="shared" si="46"/>
        <v>359.80119283929116</v>
      </c>
      <c r="S58" s="58">
        <f t="shared" si="46"/>
        <v>359.80119283929116</v>
      </c>
      <c r="T58" s="58">
        <f t="shared" si="46"/>
        <v>359.80119283929116</v>
      </c>
      <c r="U58" s="58">
        <f t="shared" si="46"/>
        <v>359.80119283929116</v>
      </c>
      <c r="V58" s="58">
        <f t="shared" si="46"/>
        <v>359.80119283929116</v>
      </c>
      <c r="W58" s="58">
        <f t="shared" si="46"/>
        <v>359.80119283929116</v>
      </c>
      <c r="X58" s="58">
        <f t="shared" si="46"/>
        <v>359.80119283929116</v>
      </c>
      <c r="Y58" s="58">
        <f t="shared" si="46"/>
        <v>359.80119283929116</v>
      </c>
      <c r="Z58" s="58">
        <f t="shared" si="46"/>
        <v>359.80119283929116</v>
      </c>
      <c r="AA58" s="58">
        <f t="shared" si="46"/>
        <v>359.80119283929116</v>
      </c>
      <c r="AB58" s="58">
        <f t="shared" si="46"/>
        <v>359.80119283929116</v>
      </c>
      <c r="AC58" s="58">
        <f t="shared" si="46"/>
        <v>359.80119283929116</v>
      </c>
      <c r="AD58" s="58">
        <f t="shared" si="46"/>
        <v>359.80119283929116</v>
      </c>
      <c r="AE58" s="58">
        <f t="shared" si="46"/>
        <v>359.80119283929116</v>
      </c>
      <c r="AF58" s="58">
        <f t="shared" si="46"/>
        <v>359.80119283929116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22.358133879422049</v>
      </c>
      <c r="C59" s="58">
        <f t="shared" si="47"/>
        <v>67.074401638266153</v>
      </c>
      <c r="D59" s="58">
        <f t="shared" si="47"/>
        <v>111.79066939711028</v>
      </c>
      <c r="E59" s="58">
        <f t="shared" si="47"/>
        <v>156.50693715595438</v>
      </c>
      <c r="F59" s="58">
        <f t="shared" si="47"/>
        <v>201.22320491479849</v>
      </c>
      <c r="G59" s="58">
        <f t="shared" si="47"/>
        <v>245.9394726736426</v>
      </c>
      <c r="H59" s="58">
        <f t="shared" si="47"/>
        <v>290.65574043248671</v>
      </c>
      <c r="I59" s="58">
        <f t="shared" si="47"/>
        <v>335.37200819133085</v>
      </c>
      <c r="J59" s="201">
        <f t="shared" si="47"/>
        <v>357.73014207075278</v>
      </c>
      <c r="K59" s="63">
        <f t="shared" si="47"/>
        <v>357.73014207075278</v>
      </c>
      <c r="L59" s="63">
        <f t="shared" si="47"/>
        <v>357.73014207075278</v>
      </c>
      <c r="M59" s="62">
        <f t="shared" si="47"/>
        <v>357.73014207075278</v>
      </c>
      <c r="N59" s="58">
        <f t="shared" si="47"/>
        <v>357.73014207075278</v>
      </c>
      <c r="O59" s="58">
        <f t="shared" si="47"/>
        <v>357.73014207075278</v>
      </c>
      <c r="P59" s="58">
        <f t="shared" si="47"/>
        <v>357.73014207075278</v>
      </c>
      <c r="Q59" s="58">
        <f t="shared" si="47"/>
        <v>357.73014207075278</v>
      </c>
      <c r="R59" s="58">
        <f t="shared" si="47"/>
        <v>357.73014207075278</v>
      </c>
      <c r="S59" s="58">
        <f t="shared" si="47"/>
        <v>357.73014207075278</v>
      </c>
      <c r="T59" s="58">
        <f t="shared" si="47"/>
        <v>357.73014207075278</v>
      </c>
      <c r="U59" s="58">
        <f t="shared" si="47"/>
        <v>357.73014207075278</v>
      </c>
      <c r="V59" s="58">
        <f t="shared" si="47"/>
        <v>357.73014207075278</v>
      </c>
      <c r="W59" s="58">
        <f t="shared" si="47"/>
        <v>357.73014207075278</v>
      </c>
      <c r="X59" s="58">
        <f t="shared" si="47"/>
        <v>357.73014207075278</v>
      </c>
      <c r="Y59" s="58">
        <f t="shared" si="47"/>
        <v>357.73014207075278</v>
      </c>
      <c r="Z59" s="58">
        <f t="shared" si="47"/>
        <v>357.73014207075278</v>
      </c>
      <c r="AA59" s="58">
        <f t="shared" si="47"/>
        <v>357.73014207075278</v>
      </c>
      <c r="AB59" s="58">
        <f t="shared" si="47"/>
        <v>357.73014207075278</v>
      </c>
      <c r="AC59" s="58">
        <f t="shared" si="47"/>
        <v>357.73014207075278</v>
      </c>
      <c r="AD59" s="58">
        <f t="shared" si="47"/>
        <v>357.73014207075278</v>
      </c>
      <c r="AE59" s="58">
        <f t="shared" si="47"/>
        <v>357.73014207075278</v>
      </c>
      <c r="AF59" s="58">
        <f t="shared" si="47"/>
        <v>357.73014207075278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22.229438279530743</v>
      </c>
      <c r="C60" s="58">
        <f t="shared" si="48"/>
        <v>66.688314838592234</v>
      </c>
      <c r="D60" s="58">
        <f t="shared" si="48"/>
        <v>111.14719139765374</v>
      </c>
      <c r="E60" s="58">
        <f t="shared" si="48"/>
        <v>155.60606795671524</v>
      </c>
      <c r="F60" s="58">
        <f t="shared" si="48"/>
        <v>200.06494451577672</v>
      </c>
      <c r="G60" s="58">
        <f t="shared" si="48"/>
        <v>244.52382107483822</v>
      </c>
      <c r="H60" s="58">
        <f t="shared" si="48"/>
        <v>288.9826976338997</v>
      </c>
      <c r="I60" s="58">
        <f t="shared" si="48"/>
        <v>333.44157419296124</v>
      </c>
      <c r="J60" s="201">
        <f t="shared" si="48"/>
        <v>355.6710124724919</v>
      </c>
      <c r="K60" s="63">
        <f t="shared" si="48"/>
        <v>355.6710124724919</v>
      </c>
      <c r="L60" s="63">
        <f t="shared" si="48"/>
        <v>355.6710124724919</v>
      </c>
      <c r="M60" s="62">
        <f t="shared" si="48"/>
        <v>355.6710124724919</v>
      </c>
      <c r="N60" s="58">
        <f t="shared" si="48"/>
        <v>355.6710124724919</v>
      </c>
      <c r="O60" s="58">
        <f t="shared" si="48"/>
        <v>355.6710124724919</v>
      </c>
      <c r="P60" s="58">
        <f t="shared" si="48"/>
        <v>355.6710124724919</v>
      </c>
      <c r="Q60" s="58">
        <f t="shared" si="48"/>
        <v>355.6710124724919</v>
      </c>
      <c r="R60" s="58">
        <f t="shared" si="48"/>
        <v>355.6710124724919</v>
      </c>
      <c r="S60" s="58">
        <f t="shared" si="48"/>
        <v>355.6710124724919</v>
      </c>
      <c r="T60" s="58">
        <f t="shared" si="48"/>
        <v>355.6710124724919</v>
      </c>
      <c r="U60" s="58">
        <f t="shared" si="48"/>
        <v>355.6710124724919</v>
      </c>
      <c r="V60" s="58">
        <f t="shared" si="48"/>
        <v>355.6710124724919</v>
      </c>
      <c r="W60" s="58">
        <f t="shared" si="48"/>
        <v>355.6710124724919</v>
      </c>
      <c r="X60" s="58">
        <f t="shared" si="48"/>
        <v>355.6710124724919</v>
      </c>
      <c r="Y60" s="58">
        <f t="shared" si="48"/>
        <v>355.6710124724919</v>
      </c>
      <c r="Z60" s="58">
        <f t="shared" si="48"/>
        <v>355.6710124724919</v>
      </c>
      <c r="AA60" s="58">
        <f t="shared" si="48"/>
        <v>355.6710124724919</v>
      </c>
      <c r="AB60" s="58">
        <f t="shared" si="48"/>
        <v>355.6710124724919</v>
      </c>
      <c r="AC60" s="58">
        <f t="shared" si="48"/>
        <v>355.6710124724919</v>
      </c>
      <c r="AD60" s="58">
        <f t="shared" si="48"/>
        <v>355.6710124724919</v>
      </c>
      <c r="AE60" s="58">
        <f t="shared" si="48"/>
        <v>355.6710124724919</v>
      </c>
      <c r="AF60" s="58">
        <f t="shared" si="48"/>
        <v>355.6710124724919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22.101483464068078</v>
      </c>
      <c r="C61" s="58">
        <f t="shared" si="49"/>
        <v>66.304450392204245</v>
      </c>
      <c r="D61" s="58">
        <f t="shared" si="49"/>
        <v>110.50741732034042</v>
      </c>
      <c r="E61" s="58">
        <f t="shared" si="49"/>
        <v>154.71038424847657</v>
      </c>
      <c r="F61" s="58">
        <f t="shared" si="49"/>
        <v>198.91335117661271</v>
      </c>
      <c r="G61" s="58">
        <f t="shared" si="49"/>
        <v>243.11631810474893</v>
      </c>
      <c r="H61" s="58">
        <f t="shared" si="49"/>
        <v>287.31928503288509</v>
      </c>
      <c r="I61" s="58">
        <f t="shared" si="49"/>
        <v>331.52225196102125</v>
      </c>
      <c r="J61" s="201">
        <f t="shared" si="49"/>
        <v>353.62373542508925</v>
      </c>
      <c r="K61" s="63">
        <f t="shared" si="49"/>
        <v>353.62373542508925</v>
      </c>
      <c r="L61" s="63">
        <f t="shared" si="49"/>
        <v>353.62373542508925</v>
      </c>
      <c r="M61" s="62">
        <f t="shared" si="49"/>
        <v>353.62373542508925</v>
      </c>
      <c r="N61" s="58">
        <f t="shared" si="49"/>
        <v>353.62373542508925</v>
      </c>
      <c r="O61" s="58">
        <f t="shared" si="49"/>
        <v>353.62373542508925</v>
      </c>
      <c r="P61" s="58">
        <f t="shared" si="49"/>
        <v>353.62373542508925</v>
      </c>
      <c r="Q61" s="58">
        <f t="shared" si="49"/>
        <v>353.62373542508925</v>
      </c>
      <c r="R61" s="58">
        <f t="shared" si="49"/>
        <v>353.62373542508925</v>
      </c>
      <c r="S61" s="58">
        <f t="shared" si="49"/>
        <v>353.62373542508925</v>
      </c>
      <c r="T61" s="58">
        <f t="shared" si="49"/>
        <v>353.62373542508925</v>
      </c>
      <c r="U61" s="58">
        <f t="shared" si="49"/>
        <v>353.62373542508925</v>
      </c>
      <c r="V61" s="58">
        <f t="shared" si="49"/>
        <v>353.62373542508925</v>
      </c>
      <c r="W61" s="58">
        <f t="shared" si="49"/>
        <v>353.62373542508925</v>
      </c>
      <c r="X61" s="58">
        <f t="shared" si="49"/>
        <v>353.62373542508925</v>
      </c>
      <c r="Y61" s="58">
        <f t="shared" si="49"/>
        <v>353.62373542508925</v>
      </c>
      <c r="Z61" s="58">
        <f t="shared" si="49"/>
        <v>353.62373542508925</v>
      </c>
      <c r="AA61" s="58">
        <f t="shared" si="49"/>
        <v>353.62373542508925</v>
      </c>
      <c r="AB61" s="58">
        <f t="shared" si="49"/>
        <v>353.62373542508925</v>
      </c>
      <c r="AC61" s="58">
        <f t="shared" si="49"/>
        <v>353.62373542508925</v>
      </c>
      <c r="AD61" s="58">
        <f t="shared" si="49"/>
        <v>353.62373542508925</v>
      </c>
      <c r="AE61" s="58">
        <f t="shared" si="49"/>
        <v>353.62373542508925</v>
      </c>
      <c r="AF61" s="58">
        <f t="shared" si="49"/>
        <v>353.62373542508925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21.974265169006614</v>
      </c>
      <c r="C62" s="58">
        <f t="shared" si="50"/>
        <v>65.922795507019856</v>
      </c>
      <c r="D62" s="58">
        <f t="shared" si="50"/>
        <v>109.8713258450331</v>
      </c>
      <c r="E62" s="58">
        <f t="shared" si="50"/>
        <v>153.81985618304631</v>
      </c>
      <c r="F62" s="58">
        <f t="shared" si="50"/>
        <v>197.76838652105951</v>
      </c>
      <c r="G62" s="58">
        <f t="shared" si="50"/>
        <v>241.71691685907282</v>
      </c>
      <c r="H62" s="58">
        <f t="shared" si="50"/>
        <v>285.66544719708605</v>
      </c>
      <c r="I62" s="58">
        <f t="shared" si="50"/>
        <v>329.61397753509925</v>
      </c>
      <c r="J62" s="201">
        <f t="shared" si="50"/>
        <v>351.58824270410582</v>
      </c>
      <c r="K62" s="63">
        <f t="shared" si="50"/>
        <v>351.58824270410582</v>
      </c>
      <c r="L62" s="63">
        <f t="shared" si="50"/>
        <v>351.58824270410582</v>
      </c>
      <c r="M62" s="62">
        <f t="shared" si="50"/>
        <v>351.58824270410582</v>
      </c>
      <c r="N62" s="58">
        <f t="shared" si="50"/>
        <v>351.58824270410582</v>
      </c>
      <c r="O62" s="58">
        <f t="shared" si="50"/>
        <v>351.58824270410582</v>
      </c>
      <c r="P62" s="58">
        <f t="shared" si="50"/>
        <v>351.58824270410582</v>
      </c>
      <c r="Q62" s="58">
        <f t="shared" si="50"/>
        <v>351.58824270410582</v>
      </c>
      <c r="R62" s="58">
        <f t="shared" si="50"/>
        <v>351.58824270410582</v>
      </c>
      <c r="S62" s="58">
        <f t="shared" si="50"/>
        <v>351.58824270410582</v>
      </c>
      <c r="T62" s="58">
        <f t="shared" si="50"/>
        <v>351.58824270410582</v>
      </c>
      <c r="U62" s="58">
        <f t="shared" si="50"/>
        <v>351.58824270410582</v>
      </c>
      <c r="V62" s="58">
        <f t="shared" si="50"/>
        <v>351.58824270410582</v>
      </c>
      <c r="W62" s="58">
        <f t="shared" si="50"/>
        <v>351.58824270410582</v>
      </c>
      <c r="X62" s="58">
        <f t="shared" si="50"/>
        <v>351.58824270410582</v>
      </c>
      <c r="Y62" s="58">
        <f t="shared" si="50"/>
        <v>351.58824270410582</v>
      </c>
      <c r="Z62" s="58">
        <f t="shared" si="50"/>
        <v>351.58824270410582</v>
      </c>
      <c r="AA62" s="58">
        <f t="shared" si="50"/>
        <v>351.58824270410582</v>
      </c>
      <c r="AB62" s="58">
        <f t="shared" si="50"/>
        <v>351.58824270410582</v>
      </c>
      <c r="AC62" s="58">
        <f t="shared" si="50"/>
        <v>351.58824270410582</v>
      </c>
      <c r="AD62" s="58">
        <f t="shared" si="50"/>
        <v>351.58824270410582</v>
      </c>
      <c r="AE62" s="58">
        <f t="shared" si="50"/>
        <v>351.58824270410582</v>
      </c>
      <c r="AF62" s="58">
        <f t="shared" si="50"/>
        <v>351.58824270410582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21.847779154863066</v>
      </c>
      <c r="C63" s="58">
        <f t="shared" si="51"/>
        <v>65.5433374645892</v>
      </c>
      <c r="D63" s="58">
        <f t="shared" si="51"/>
        <v>109.23889577431534</v>
      </c>
      <c r="E63" s="58">
        <f t="shared" si="51"/>
        <v>152.93445408404148</v>
      </c>
      <c r="F63" s="58">
        <f t="shared" si="51"/>
        <v>196.63001239376754</v>
      </c>
      <c r="G63" s="58">
        <f t="shared" si="51"/>
        <v>240.32557070349375</v>
      </c>
      <c r="H63" s="58">
        <f t="shared" si="51"/>
        <v>284.02112901321988</v>
      </c>
      <c r="I63" s="58">
        <f t="shared" si="51"/>
        <v>327.71668732294597</v>
      </c>
      <c r="J63" s="201">
        <f t="shared" si="51"/>
        <v>349.56446647780905</v>
      </c>
      <c r="K63" s="63">
        <f t="shared" si="51"/>
        <v>349.56446647780905</v>
      </c>
      <c r="L63" s="63">
        <f t="shared" si="51"/>
        <v>349.56446647780905</v>
      </c>
      <c r="M63" s="62">
        <f t="shared" si="51"/>
        <v>349.56446647780905</v>
      </c>
      <c r="N63" s="58">
        <f t="shared" si="51"/>
        <v>349.56446647780905</v>
      </c>
      <c r="O63" s="58">
        <f t="shared" si="51"/>
        <v>349.56446647780905</v>
      </c>
      <c r="P63" s="58">
        <f t="shared" si="51"/>
        <v>349.56446647780905</v>
      </c>
      <c r="Q63" s="58">
        <f t="shared" si="51"/>
        <v>349.56446647780905</v>
      </c>
      <c r="R63" s="58">
        <f t="shared" si="51"/>
        <v>349.56446647780905</v>
      </c>
      <c r="S63" s="58">
        <f t="shared" si="51"/>
        <v>349.56446647780905</v>
      </c>
      <c r="T63" s="58">
        <f t="shared" si="51"/>
        <v>349.56446647780905</v>
      </c>
      <c r="U63" s="58">
        <f t="shared" si="51"/>
        <v>349.56446647780905</v>
      </c>
      <c r="V63" s="58">
        <f t="shared" si="51"/>
        <v>349.56446647780905</v>
      </c>
      <c r="W63" s="58">
        <f t="shared" si="51"/>
        <v>349.56446647780905</v>
      </c>
      <c r="X63" s="58">
        <f t="shared" si="51"/>
        <v>349.56446647780905</v>
      </c>
      <c r="Y63" s="58">
        <f t="shared" si="51"/>
        <v>349.56446647780905</v>
      </c>
      <c r="Z63" s="58">
        <f t="shared" si="51"/>
        <v>349.56446647780905</v>
      </c>
      <c r="AA63" s="58">
        <f t="shared" si="51"/>
        <v>349.56446647780905</v>
      </c>
      <c r="AB63" s="58">
        <f t="shared" si="51"/>
        <v>349.56446647780905</v>
      </c>
      <c r="AC63" s="58">
        <f t="shared" si="51"/>
        <v>349.56446647780905</v>
      </c>
      <c r="AD63" s="58">
        <f t="shared" si="51"/>
        <v>349.56446647780905</v>
      </c>
      <c r="AE63" s="58">
        <f t="shared" si="51"/>
        <v>349.56446647780905</v>
      </c>
      <c r="AF63" s="58">
        <f t="shared" si="51"/>
        <v>349.56446647780905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21.722021206557024</v>
      </c>
      <c r="C64" s="58">
        <f t="shared" si="52"/>
        <v>65.166063619671078</v>
      </c>
      <c r="D64" s="58">
        <f t="shared" si="52"/>
        <v>108.61010603278513</v>
      </c>
      <c r="E64" s="58">
        <f t="shared" si="52"/>
        <v>152.05414844589919</v>
      </c>
      <c r="F64" s="58">
        <f t="shared" si="52"/>
        <v>195.49819085901316</v>
      </c>
      <c r="G64" s="58">
        <f t="shared" si="52"/>
        <v>238.94223327212728</v>
      </c>
      <c r="H64" s="58">
        <f t="shared" si="52"/>
        <v>282.38627568524134</v>
      </c>
      <c r="I64" s="58">
        <f t="shared" si="52"/>
        <v>325.83031809835535</v>
      </c>
      <c r="J64" s="201">
        <f t="shared" si="52"/>
        <v>347.55233930491238</v>
      </c>
      <c r="K64" s="63">
        <f t="shared" si="52"/>
        <v>347.55233930491238</v>
      </c>
      <c r="L64" s="63">
        <f t="shared" si="52"/>
        <v>347.55233930491238</v>
      </c>
      <c r="M64" s="62">
        <f t="shared" si="52"/>
        <v>347.55233930491238</v>
      </c>
      <c r="N64" s="58">
        <f t="shared" si="52"/>
        <v>347.55233930491238</v>
      </c>
      <c r="O64" s="58">
        <f t="shared" si="52"/>
        <v>347.55233930491238</v>
      </c>
      <c r="P64" s="58">
        <f t="shared" si="52"/>
        <v>347.55233930491238</v>
      </c>
      <c r="Q64" s="58">
        <f t="shared" si="52"/>
        <v>347.55233930491238</v>
      </c>
      <c r="R64" s="58">
        <f t="shared" si="52"/>
        <v>347.55233930491238</v>
      </c>
      <c r="S64" s="58">
        <f t="shared" si="52"/>
        <v>347.55233930491238</v>
      </c>
      <c r="T64" s="58">
        <f t="shared" si="52"/>
        <v>347.55233930491238</v>
      </c>
      <c r="U64" s="58">
        <f t="shared" si="52"/>
        <v>347.55233930491238</v>
      </c>
      <c r="V64" s="58">
        <f t="shared" si="52"/>
        <v>347.55233930491238</v>
      </c>
      <c r="W64" s="58">
        <f t="shared" si="52"/>
        <v>347.55233930491238</v>
      </c>
      <c r="X64" s="58">
        <f t="shared" si="52"/>
        <v>347.55233930491238</v>
      </c>
      <c r="Y64" s="58">
        <f t="shared" si="52"/>
        <v>347.55233930491238</v>
      </c>
      <c r="Z64" s="58">
        <f t="shared" si="52"/>
        <v>347.55233930491238</v>
      </c>
      <c r="AA64" s="58">
        <f t="shared" si="52"/>
        <v>347.55233930491238</v>
      </c>
      <c r="AB64" s="58">
        <f t="shared" si="52"/>
        <v>347.55233930491238</v>
      </c>
      <c r="AC64" s="58">
        <f t="shared" si="52"/>
        <v>347.55233930491238</v>
      </c>
      <c r="AD64" s="58">
        <f t="shared" si="52"/>
        <v>347.55233930491238</v>
      </c>
      <c r="AE64" s="58">
        <f t="shared" si="52"/>
        <v>347.55233930491238</v>
      </c>
      <c r="AF64" s="58">
        <f t="shared" si="52"/>
        <v>347.55233930491238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21.596987133270499</v>
      </c>
      <c r="C65" s="58">
        <f t="shared" si="53"/>
        <v>64.790961399811508</v>
      </c>
      <c r="D65" s="58">
        <f t="shared" si="53"/>
        <v>107.98493566635251</v>
      </c>
      <c r="E65" s="58">
        <f t="shared" si="53"/>
        <v>151.17890993289353</v>
      </c>
      <c r="F65" s="58">
        <f t="shared" si="53"/>
        <v>194.37288419943445</v>
      </c>
      <c r="G65" s="58">
        <f t="shared" si="53"/>
        <v>237.56685846597551</v>
      </c>
      <c r="H65" s="58">
        <f t="shared" si="53"/>
        <v>280.76083273251658</v>
      </c>
      <c r="I65" s="58">
        <f t="shared" si="53"/>
        <v>323.9548069990575</v>
      </c>
      <c r="J65" s="201">
        <f t="shared" si="53"/>
        <v>345.55179413232798</v>
      </c>
      <c r="K65" s="63">
        <f t="shared" si="53"/>
        <v>345.55179413232798</v>
      </c>
      <c r="L65" s="63">
        <f t="shared" si="53"/>
        <v>345.55179413232798</v>
      </c>
      <c r="M65" s="62">
        <f t="shared" si="53"/>
        <v>345.55179413232798</v>
      </c>
      <c r="N65" s="58">
        <f t="shared" si="53"/>
        <v>345.55179413232798</v>
      </c>
      <c r="O65" s="58">
        <f t="shared" si="53"/>
        <v>345.55179413232798</v>
      </c>
      <c r="P65" s="58">
        <f t="shared" si="53"/>
        <v>345.55179413232798</v>
      </c>
      <c r="Q65" s="58">
        <f t="shared" si="53"/>
        <v>345.55179413232798</v>
      </c>
      <c r="R65" s="58">
        <f t="shared" si="53"/>
        <v>345.55179413232798</v>
      </c>
      <c r="S65" s="58">
        <f t="shared" si="53"/>
        <v>345.55179413232798</v>
      </c>
      <c r="T65" s="58">
        <f t="shared" si="53"/>
        <v>345.55179413232798</v>
      </c>
      <c r="U65" s="58">
        <f t="shared" si="53"/>
        <v>345.55179413232798</v>
      </c>
      <c r="V65" s="58">
        <f t="shared" si="53"/>
        <v>345.55179413232798</v>
      </c>
      <c r="W65" s="58">
        <f t="shared" si="53"/>
        <v>345.55179413232798</v>
      </c>
      <c r="X65" s="58">
        <f t="shared" si="53"/>
        <v>345.55179413232798</v>
      </c>
      <c r="Y65" s="58">
        <f t="shared" si="53"/>
        <v>345.55179413232798</v>
      </c>
      <c r="Z65" s="58">
        <f t="shared" si="53"/>
        <v>345.55179413232798</v>
      </c>
      <c r="AA65" s="58">
        <f t="shared" si="53"/>
        <v>345.55179413232798</v>
      </c>
      <c r="AB65" s="58">
        <f t="shared" si="53"/>
        <v>345.55179413232798</v>
      </c>
      <c r="AC65" s="58">
        <f t="shared" si="53"/>
        <v>345.55179413232798</v>
      </c>
      <c r="AD65" s="58">
        <f t="shared" si="53"/>
        <v>345.55179413232798</v>
      </c>
      <c r="AE65" s="58">
        <f t="shared" si="53"/>
        <v>345.55179413232798</v>
      </c>
      <c r="AF65" s="58">
        <f t="shared" si="53"/>
        <v>345.55179413232798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21.472672768308257</v>
      </c>
      <c r="C66" s="58">
        <f t="shared" si="54"/>
        <v>64.418018304924786</v>
      </c>
      <c r="D66" s="58">
        <f t="shared" si="54"/>
        <v>107.36336384154131</v>
      </c>
      <c r="E66" s="58">
        <f t="shared" si="54"/>
        <v>150.30870937815786</v>
      </c>
      <c r="F66" s="58">
        <f t="shared" si="54"/>
        <v>193.25405491477429</v>
      </c>
      <c r="G66" s="58">
        <f t="shared" si="54"/>
        <v>236.19940045139089</v>
      </c>
      <c r="H66" s="58">
        <f t="shared" si="54"/>
        <v>279.14474598800746</v>
      </c>
      <c r="I66" s="58">
        <f t="shared" si="54"/>
        <v>322.09009152462386</v>
      </c>
      <c r="J66" s="201">
        <f t="shared" si="54"/>
        <v>343.56276429293212</v>
      </c>
      <c r="K66" s="63">
        <f t="shared" si="54"/>
        <v>343.56276429293212</v>
      </c>
      <c r="L66" s="63">
        <f t="shared" si="54"/>
        <v>343.56276429293212</v>
      </c>
      <c r="M66" s="62">
        <f t="shared" si="54"/>
        <v>343.56276429293212</v>
      </c>
      <c r="N66" s="58">
        <f t="shared" si="54"/>
        <v>343.56276429293212</v>
      </c>
      <c r="O66" s="58">
        <f t="shared" si="54"/>
        <v>343.56276429293212</v>
      </c>
      <c r="P66" s="58">
        <f t="shared" si="54"/>
        <v>343.56276429293212</v>
      </c>
      <c r="Q66" s="58">
        <f t="shared" si="54"/>
        <v>343.56276429293212</v>
      </c>
      <c r="R66" s="58">
        <f t="shared" si="54"/>
        <v>343.56276429293212</v>
      </c>
      <c r="S66" s="58">
        <f t="shared" si="54"/>
        <v>343.56276429293212</v>
      </c>
      <c r="T66" s="58">
        <f t="shared" si="54"/>
        <v>343.56276429293212</v>
      </c>
      <c r="U66" s="58">
        <f t="shared" si="54"/>
        <v>343.56276429293212</v>
      </c>
      <c r="V66" s="58">
        <f t="shared" si="54"/>
        <v>343.56276429293212</v>
      </c>
      <c r="W66" s="58">
        <f t="shared" si="54"/>
        <v>343.56276429293212</v>
      </c>
      <c r="X66" s="58">
        <f t="shared" si="54"/>
        <v>343.56276429293212</v>
      </c>
      <c r="Y66" s="58">
        <f t="shared" si="54"/>
        <v>343.56276429293212</v>
      </c>
      <c r="Z66" s="58">
        <f t="shared" si="54"/>
        <v>343.56276429293212</v>
      </c>
      <c r="AA66" s="58">
        <f t="shared" si="54"/>
        <v>343.56276429293212</v>
      </c>
      <c r="AB66" s="58">
        <f t="shared" si="54"/>
        <v>343.56276429293212</v>
      </c>
      <c r="AC66" s="58">
        <f t="shared" si="54"/>
        <v>343.56276429293212</v>
      </c>
      <c r="AD66" s="58">
        <f t="shared" si="54"/>
        <v>343.56276429293212</v>
      </c>
      <c r="AE66" s="58">
        <f t="shared" si="54"/>
        <v>343.56276429293212</v>
      </c>
      <c r="AF66" s="58">
        <f t="shared" si="54"/>
        <v>343.56276429293212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21.349073968958972</v>
      </c>
      <c r="C67" s="58">
        <f t="shared" si="55"/>
        <v>64.047221906876928</v>
      </c>
      <c r="D67" s="58">
        <f t="shared" si="55"/>
        <v>106.74536984479488</v>
      </c>
      <c r="E67" s="58">
        <f t="shared" si="55"/>
        <v>149.44351778271286</v>
      </c>
      <c r="F67" s="58">
        <f t="shared" si="55"/>
        <v>192.1416657206307</v>
      </c>
      <c r="G67" s="58">
        <f t="shared" si="55"/>
        <v>234.83981365854874</v>
      </c>
      <c r="H67" s="58">
        <f t="shared" si="55"/>
        <v>277.53796159646674</v>
      </c>
      <c r="I67" s="58">
        <f t="shared" si="55"/>
        <v>320.23610953438458</v>
      </c>
      <c r="J67" s="201">
        <f t="shared" si="55"/>
        <v>341.58518350334356</v>
      </c>
      <c r="K67" s="63">
        <f t="shared" si="55"/>
        <v>341.58518350334356</v>
      </c>
      <c r="L67" s="63">
        <f t="shared" si="55"/>
        <v>341.58518350334356</v>
      </c>
      <c r="M67" s="62">
        <f t="shared" si="55"/>
        <v>341.58518350334356</v>
      </c>
      <c r="N67" s="58">
        <f t="shared" si="55"/>
        <v>341.58518350334356</v>
      </c>
      <c r="O67" s="58">
        <f t="shared" si="55"/>
        <v>341.58518350334356</v>
      </c>
      <c r="P67" s="58">
        <f t="shared" si="55"/>
        <v>341.58518350334356</v>
      </c>
      <c r="Q67" s="58">
        <f t="shared" si="55"/>
        <v>341.58518350334356</v>
      </c>
      <c r="R67" s="58">
        <f t="shared" si="55"/>
        <v>341.58518350334356</v>
      </c>
      <c r="S67" s="58">
        <f t="shared" si="55"/>
        <v>341.58518350334356</v>
      </c>
      <c r="T67" s="58">
        <f t="shared" si="55"/>
        <v>341.58518350334356</v>
      </c>
      <c r="U67" s="58">
        <f t="shared" si="55"/>
        <v>341.58518350334356</v>
      </c>
      <c r="V67" s="58">
        <f t="shared" si="55"/>
        <v>341.58518350334356</v>
      </c>
      <c r="W67" s="58">
        <f t="shared" si="55"/>
        <v>341.58518350334356</v>
      </c>
      <c r="X67" s="58">
        <f t="shared" si="55"/>
        <v>341.58518350334356</v>
      </c>
      <c r="Y67" s="58">
        <f t="shared" si="55"/>
        <v>341.58518350334356</v>
      </c>
      <c r="Z67" s="58">
        <f t="shared" si="55"/>
        <v>341.58518350334356</v>
      </c>
      <c r="AA67" s="58">
        <f t="shared" si="55"/>
        <v>341.58518350334356</v>
      </c>
      <c r="AB67" s="58">
        <f t="shared" si="55"/>
        <v>341.58518350334356</v>
      </c>
      <c r="AC67" s="58">
        <f t="shared" si="55"/>
        <v>341.58518350334356</v>
      </c>
      <c r="AD67" s="58">
        <f t="shared" si="55"/>
        <v>341.58518350334356</v>
      </c>
      <c r="AE67" s="58">
        <f t="shared" si="55"/>
        <v>341.58518350334356</v>
      </c>
      <c r="AF67" s="58">
        <f t="shared" si="55"/>
        <v>341.58518350334356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21.226186616357158</v>
      </c>
      <c r="C68" s="58">
        <f t="shared" si="56"/>
        <v>63.67855984907149</v>
      </c>
      <c r="D68" s="58">
        <f t="shared" si="56"/>
        <v>106.13093308178583</v>
      </c>
      <c r="E68" s="58">
        <f t="shared" si="56"/>
        <v>148.58330631450019</v>
      </c>
      <c r="F68" s="58">
        <f t="shared" si="56"/>
        <v>191.03567954721439</v>
      </c>
      <c r="G68" s="58">
        <f t="shared" si="56"/>
        <v>233.48805277992878</v>
      </c>
      <c r="H68" s="58">
        <f t="shared" si="56"/>
        <v>275.94042601264317</v>
      </c>
      <c r="I68" s="58">
        <f t="shared" si="56"/>
        <v>318.39279924535737</v>
      </c>
      <c r="J68" s="201">
        <f t="shared" si="56"/>
        <v>339.61898586171452</v>
      </c>
      <c r="K68" s="63">
        <f t="shared" si="56"/>
        <v>339.61898586171452</v>
      </c>
      <c r="L68" s="63">
        <f t="shared" si="56"/>
        <v>339.61898586171452</v>
      </c>
      <c r="M68" s="62">
        <f t="shared" si="56"/>
        <v>339.61898586171452</v>
      </c>
      <c r="N68" s="58">
        <f t="shared" si="56"/>
        <v>339.61898586171452</v>
      </c>
      <c r="O68" s="58">
        <f t="shared" si="56"/>
        <v>339.61898586171452</v>
      </c>
      <c r="P68" s="58">
        <f t="shared" si="56"/>
        <v>339.61898586171452</v>
      </c>
      <c r="Q68" s="58">
        <f t="shared" si="56"/>
        <v>339.61898586171452</v>
      </c>
      <c r="R68" s="58">
        <f t="shared" si="56"/>
        <v>339.61898586171452</v>
      </c>
      <c r="S68" s="58">
        <f t="shared" si="56"/>
        <v>339.61898586171452</v>
      </c>
      <c r="T68" s="58">
        <f t="shared" si="56"/>
        <v>339.61898586171452</v>
      </c>
      <c r="U68" s="58">
        <f t="shared" si="56"/>
        <v>339.61898586171452</v>
      </c>
      <c r="V68" s="58">
        <f t="shared" si="56"/>
        <v>339.61898586171452</v>
      </c>
      <c r="W68" s="58">
        <f t="shared" si="56"/>
        <v>339.61898586171452</v>
      </c>
      <c r="X68" s="58">
        <f t="shared" si="56"/>
        <v>339.61898586171452</v>
      </c>
      <c r="Y68" s="58">
        <f t="shared" si="56"/>
        <v>339.61898586171452</v>
      </c>
      <c r="Z68" s="58">
        <f t="shared" si="56"/>
        <v>339.61898586171452</v>
      </c>
      <c r="AA68" s="58">
        <f t="shared" si="56"/>
        <v>339.61898586171452</v>
      </c>
      <c r="AB68" s="58">
        <f t="shared" si="56"/>
        <v>339.61898586171452</v>
      </c>
      <c r="AC68" s="58">
        <f t="shared" si="56"/>
        <v>339.61898586171452</v>
      </c>
      <c r="AD68" s="58">
        <f t="shared" si="56"/>
        <v>339.61898586171452</v>
      </c>
      <c r="AE68" s="58">
        <f t="shared" si="56"/>
        <v>339.61898586171452</v>
      </c>
      <c r="AF68" s="58">
        <f t="shared" si="56"/>
        <v>339.61898586171452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21.104006615345931</v>
      </c>
      <c r="C69" s="58">
        <f t="shared" si="57"/>
        <v>63.312019846037813</v>
      </c>
      <c r="D69" s="58">
        <f t="shared" si="57"/>
        <v>105.52003307672969</v>
      </c>
      <c r="E69" s="58">
        <f t="shared" si="57"/>
        <v>147.72804630742161</v>
      </c>
      <c r="F69" s="58">
        <f t="shared" si="57"/>
        <v>189.93605953811334</v>
      </c>
      <c r="G69" s="58">
        <f t="shared" si="57"/>
        <v>232.14407276880527</v>
      </c>
      <c r="H69" s="58">
        <f t="shared" si="57"/>
        <v>274.35208599949721</v>
      </c>
      <c r="I69" s="58">
        <f t="shared" si="57"/>
        <v>316.560099230189</v>
      </c>
      <c r="J69" s="201">
        <f t="shared" si="57"/>
        <v>337.66410584553489</v>
      </c>
      <c r="K69" s="63">
        <f t="shared" si="57"/>
        <v>337.66410584553489</v>
      </c>
      <c r="L69" s="63">
        <f t="shared" si="57"/>
        <v>337.66410584553489</v>
      </c>
      <c r="M69" s="62">
        <f t="shared" si="57"/>
        <v>337.66410584553489</v>
      </c>
      <c r="N69" s="58">
        <f t="shared" si="57"/>
        <v>337.66410584553489</v>
      </c>
      <c r="O69" s="58">
        <f t="shared" si="57"/>
        <v>337.66410584553489</v>
      </c>
      <c r="P69" s="58">
        <f t="shared" si="57"/>
        <v>337.66410584553489</v>
      </c>
      <c r="Q69" s="58">
        <f t="shared" si="57"/>
        <v>337.66410584553489</v>
      </c>
      <c r="R69" s="58">
        <f t="shared" si="57"/>
        <v>337.66410584553489</v>
      </c>
      <c r="S69" s="58">
        <f t="shared" si="57"/>
        <v>337.66410584553489</v>
      </c>
      <c r="T69" s="58">
        <f t="shared" si="57"/>
        <v>337.66410584553489</v>
      </c>
      <c r="U69" s="58">
        <f t="shared" si="57"/>
        <v>337.66410584553489</v>
      </c>
      <c r="V69" s="58">
        <f t="shared" si="57"/>
        <v>337.66410584553489</v>
      </c>
      <c r="W69" s="58">
        <f t="shared" si="57"/>
        <v>337.66410584553489</v>
      </c>
      <c r="X69" s="58">
        <f t="shared" si="57"/>
        <v>337.66410584553489</v>
      </c>
      <c r="Y69" s="58">
        <f t="shared" si="57"/>
        <v>337.66410584553489</v>
      </c>
      <c r="Z69" s="58">
        <f t="shared" si="57"/>
        <v>337.66410584553489</v>
      </c>
      <c r="AA69" s="58">
        <f t="shared" si="57"/>
        <v>337.66410584553489</v>
      </c>
      <c r="AB69" s="58">
        <f t="shared" si="57"/>
        <v>337.66410584553489</v>
      </c>
      <c r="AC69" s="58">
        <f t="shared" si="57"/>
        <v>337.66410584553489</v>
      </c>
      <c r="AD69" s="58">
        <f t="shared" si="57"/>
        <v>337.66410584553489</v>
      </c>
      <c r="AE69" s="58">
        <f t="shared" si="57"/>
        <v>337.66410584553489</v>
      </c>
      <c r="AF69" s="58">
        <f t="shared" si="57"/>
        <v>337.66410584553489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20.982529894340523</v>
      </c>
      <c r="C70" s="58">
        <f t="shared" si="58"/>
        <v>62.947589683021597</v>
      </c>
      <c r="D70" s="58">
        <f t="shared" si="58"/>
        <v>104.91264947170265</v>
      </c>
      <c r="E70" s="58">
        <f t="shared" si="58"/>
        <v>146.87770926038377</v>
      </c>
      <c r="F70" s="58">
        <f t="shared" si="58"/>
        <v>188.84276904906469</v>
      </c>
      <c r="G70" s="58">
        <f t="shared" si="58"/>
        <v>230.8078288377458</v>
      </c>
      <c r="H70" s="58">
        <f t="shared" si="58"/>
        <v>272.77288862642695</v>
      </c>
      <c r="I70" s="58">
        <f t="shared" si="58"/>
        <v>314.73794841510789</v>
      </c>
      <c r="J70" s="201">
        <f t="shared" si="58"/>
        <v>335.72047830944837</v>
      </c>
      <c r="K70" s="63">
        <f t="shared" si="58"/>
        <v>335.72047830944837</v>
      </c>
      <c r="L70" s="63">
        <f t="shared" si="58"/>
        <v>335.72047830944837</v>
      </c>
      <c r="M70" s="62">
        <f t="shared" si="58"/>
        <v>335.72047830944837</v>
      </c>
      <c r="N70" s="58">
        <f t="shared" si="58"/>
        <v>335.72047830944837</v>
      </c>
      <c r="O70" s="58">
        <f t="shared" si="58"/>
        <v>335.72047830944837</v>
      </c>
      <c r="P70" s="58">
        <f t="shared" si="58"/>
        <v>335.72047830944837</v>
      </c>
      <c r="Q70" s="58">
        <f t="shared" si="58"/>
        <v>335.72047830944837</v>
      </c>
      <c r="R70" s="58">
        <f t="shared" si="58"/>
        <v>335.72047830944837</v>
      </c>
      <c r="S70" s="58">
        <f t="shared" si="58"/>
        <v>335.72047830944837</v>
      </c>
      <c r="T70" s="58">
        <f t="shared" si="58"/>
        <v>335.72047830944837</v>
      </c>
      <c r="U70" s="58">
        <f t="shared" si="58"/>
        <v>335.72047830944837</v>
      </c>
      <c r="V70" s="58">
        <f t="shared" si="58"/>
        <v>335.72047830944837</v>
      </c>
      <c r="W70" s="58">
        <f t="shared" si="58"/>
        <v>335.72047830944837</v>
      </c>
      <c r="X70" s="58">
        <f t="shared" si="58"/>
        <v>335.72047830944837</v>
      </c>
      <c r="Y70" s="58">
        <f t="shared" si="58"/>
        <v>335.72047830944837</v>
      </c>
      <c r="Z70" s="58">
        <f t="shared" si="58"/>
        <v>335.72047830944837</v>
      </c>
      <c r="AA70" s="58">
        <f t="shared" si="58"/>
        <v>335.72047830944837</v>
      </c>
      <c r="AB70" s="58">
        <f t="shared" si="58"/>
        <v>335.72047830944837</v>
      </c>
      <c r="AC70" s="58">
        <f t="shared" si="58"/>
        <v>335.72047830944837</v>
      </c>
      <c r="AD70" s="58">
        <f t="shared" si="58"/>
        <v>335.72047830944837</v>
      </c>
      <c r="AE70" s="58">
        <f t="shared" si="58"/>
        <v>335.72047830944837</v>
      </c>
      <c r="AF70" s="58">
        <f t="shared" si="58"/>
        <v>335.72047830944837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246.49747111707256</v>
      </c>
      <c r="C9" s="58">
        <f t="shared" si="3"/>
        <v>739.49241335121769</v>
      </c>
      <c r="D9" s="58">
        <f t="shared" si="3"/>
        <v>1232.4873555853615</v>
      </c>
      <c r="E9" s="58">
        <f t="shared" si="3"/>
        <v>1725.482297819507</v>
      </c>
      <c r="F9" s="58">
        <f t="shared" si="3"/>
        <v>2218.4772400536531</v>
      </c>
      <c r="G9" s="58">
        <f t="shared" si="3"/>
        <v>2711.4721822877982</v>
      </c>
      <c r="H9" s="58">
        <f t="shared" si="3"/>
        <v>3204.4671245219397</v>
      </c>
      <c r="I9" s="58">
        <f t="shared" si="3"/>
        <v>3697.4620667560866</v>
      </c>
      <c r="J9" s="199">
        <f t="shared" si="3"/>
        <v>4234.8576092599833</v>
      </c>
      <c r="K9" s="58">
        <f t="shared" si="3"/>
        <v>4801.0689991169129</v>
      </c>
      <c r="L9" s="58">
        <f t="shared" si="3"/>
        <v>5377.6702242516512</v>
      </c>
      <c r="M9" s="200">
        <f t="shared" si="3"/>
        <v>5943.8816141085681</v>
      </c>
      <c r="N9" s="58">
        <f t="shared" si="3"/>
        <v>6219.1949325786736</v>
      </c>
      <c r="O9" s="58">
        <f t="shared" si="3"/>
        <v>6224.3898502175798</v>
      </c>
      <c r="P9" s="58">
        <f t="shared" si="3"/>
        <v>6219.19493257867</v>
      </c>
      <c r="Q9" s="58">
        <f t="shared" si="3"/>
        <v>6224.3898502175798</v>
      </c>
      <c r="R9" s="58">
        <f t="shared" si="3"/>
        <v>6224.3898502175871</v>
      </c>
      <c r="S9" s="58">
        <f t="shared" si="3"/>
        <v>6229.5847678564933</v>
      </c>
      <c r="T9" s="58">
        <f t="shared" si="3"/>
        <v>6224.3898502175871</v>
      </c>
      <c r="U9" s="58">
        <f t="shared" si="3"/>
        <v>6219.1949325786773</v>
      </c>
      <c r="V9" s="58">
        <f t="shared" si="3"/>
        <v>6224.3898502175762</v>
      </c>
      <c r="W9" s="58">
        <f t="shared" si="3"/>
        <v>6219.1949325786773</v>
      </c>
      <c r="X9" s="58">
        <f t="shared" si="3"/>
        <v>6224.3898502175834</v>
      </c>
      <c r="Y9" s="58">
        <f t="shared" si="3"/>
        <v>6224.3898502175798</v>
      </c>
      <c r="Z9" s="58">
        <f t="shared" si="3"/>
        <v>6219.1949325786663</v>
      </c>
      <c r="AA9" s="58">
        <f t="shared" si="3"/>
        <v>6224.3898502175834</v>
      </c>
      <c r="AB9" s="58">
        <f t="shared" si="3"/>
        <v>6219.1949325786663</v>
      </c>
      <c r="AC9" s="58">
        <f t="shared" si="3"/>
        <v>6224.3898502175834</v>
      </c>
      <c r="AD9" s="58">
        <f t="shared" si="3"/>
        <v>6229.5847678565078</v>
      </c>
      <c r="AE9" s="58">
        <f t="shared" si="3"/>
        <v>6224.3898502175762</v>
      </c>
      <c r="AF9" s="58">
        <f t="shared" si="3"/>
        <v>6224.3898502175944</v>
      </c>
    </row>
    <row r="10" spans="1:32" ht="15.75" customHeight="1" x14ac:dyDescent="0.15">
      <c r="A10" s="60" t="s">
        <v>86</v>
      </c>
      <c r="B10" s="61">
        <f t="shared" ref="B10:AF10" si="4">B9/B21</f>
        <v>0.30812183889634065</v>
      </c>
      <c r="C10" s="61">
        <f t="shared" si="4"/>
        <v>0.30812183889634071</v>
      </c>
      <c r="D10" s="61">
        <f t="shared" si="4"/>
        <v>0.30812183889634043</v>
      </c>
      <c r="E10" s="61">
        <f t="shared" si="4"/>
        <v>0.30812183889634054</v>
      </c>
      <c r="F10" s="61">
        <f t="shared" si="4"/>
        <v>0.30812183889634071</v>
      </c>
      <c r="G10" s="61">
        <f t="shared" si="4"/>
        <v>0.30812183889634065</v>
      </c>
      <c r="H10" s="61">
        <f t="shared" si="4"/>
        <v>0.30812183889634037</v>
      </c>
      <c r="I10" s="61">
        <f t="shared" si="4"/>
        <v>0.30812183889634054</v>
      </c>
      <c r="J10" s="61">
        <f t="shared" si="4"/>
        <v>0.31138658891617527</v>
      </c>
      <c r="K10" s="61">
        <f t="shared" si="4"/>
        <v>0.31585980257348106</v>
      </c>
      <c r="L10" s="61">
        <f t="shared" si="4"/>
        <v>0.32009941811021736</v>
      </c>
      <c r="M10" s="61">
        <f t="shared" si="4"/>
        <v>0.32303704424503099</v>
      </c>
      <c r="N10" s="61">
        <f t="shared" si="4"/>
        <v>0.31554938196092053</v>
      </c>
      <c r="O10" s="61">
        <f t="shared" si="4"/>
        <v>0.30007340773398289</v>
      </c>
      <c r="P10" s="61">
        <f t="shared" si="4"/>
        <v>0.28572600699039002</v>
      </c>
      <c r="Q10" s="61">
        <f t="shared" si="4"/>
        <v>0.27299862180426504</v>
      </c>
      <c r="R10" s="61">
        <f t="shared" si="4"/>
        <v>0.26115736787240756</v>
      </c>
      <c r="S10" s="61">
        <f t="shared" si="4"/>
        <v>0.25056187968231303</v>
      </c>
      <c r="T10" s="61">
        <f t="shared" si="4"/>
        <v>0.24040697106076664</v>
      </c>
      <c r="U10" s="61">
        <f t="shared" si="4"/>
        <v>0.23102809599707758</v>
      </c>
      <c r="V10" s="61">
        <f t="shared" si="4"/>
        <v>0.22266993584910655</v>
      </c>
      <c r="W10" s="61">
        <f t="shared" si="4"/>
        <v>0.21462643982150625</v>
      </c>
      <c r="X10" s="61">
        <f t="shared" si="4"/>
        <v>0.20740621493965219</v>
      </c>
      <c r="Y10" s="61">
        <f t="shared" si="4"/>
        <v>0.20049952328832632</v>
      </c>
      <c r="Z10" s="61">
        <f t="shared" si="4"/>
        <v>0.19390745445505839</v>
      </c>
      <c r="AA10" s="61">
        <f t="shared" si="4"/>
        <v>0.18803894449540731</v>
      </c>
      <c r="AB10" s="61">
        <f t="shared" si="4"/>
        <v>0.18221973954160386</v>
      </c>
      <c r="AC10" s="61">
        <f t="shared" si="4"/>
        <v>0.17701038145068573</v>
      </c>
      <c r="AD10" s="61">
        <f t="shared" si="4"/>
        <v>0.17209857621918423</v>
      </c>
      <c r="AE10" s="61">
        <f t="shared" si="4"/>
        <v>0.16722714436576744</v>
      </c>
      <c r="AF10" s="61">
        <f t="shared" si="4"/>
        <v>0.1627080564711699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480.78222244409017</v>
      </c>
      <c r="C13" s="58">
        <f t="shared" si="6"/>
        <v>1442.3466673322703</v>
      </c>
      <c r="D13" s="58">
        <f t="shared" si="6"/>
        <v>2403.9111122204508</v>
      </c>
      <c r="E13" s="58">
        <f t="shared" si="6"/>
        <v>3365.4755571086312</v>
      </c>
      <c r="F13" s="58">
        <f t="shared" si="6"/>
        <v>4327.040001996811</v>
      </c>
      <c r="G13" s="58">
        <f t="shared" si="6"/>
        <v>5288.6044468849923</v>
      </c>
      <c r="H13" s="58">
        <f t="shared" si="6"/>
        <v>6250.1688917731744</v>
      </c>
      <c r="I13" s="200">
        <f t="shared" si="6"/>
        <v>7211.733336661353</v>
      </c>
      <c r="J13" s="199">
        <f t="shared" si="6"/>
        <v>7692.5155591054427</v>
      </c>
      <c r="K13" s="58">
        <f t="shared" si="6"/>
        <v>7692.5155591054427</v>
      </c>
      <c r="L13" s="58">
        <f t="shared" si="6"/>
        <v>7692.5155591054427</v>
      </c>
      <c r="M13" s="200">
        <f t="shared" si="6"/>
        <v>7692.5155591054427</v>
      </c>
      <c r="N13" s="199">
        <f t="shared" si="6"/>
        <v>7692.5155591054427</v>
      </c>
      <c r="O13" s="58">
        <f t="shared" si="6"/>
        <v>7692.5155591054427</v>
      </c>
      <c r="P13" s="58">
        <f t="shared" si="6"/>
        <v>7692.5155591054427</v>
      </c>
      <c r="Q13" s="58">
        <f t="shared" si="6"/>
        <v>7692.5155591054427</v>
      </c>
      <c r="R13" s="58">
        <f t="shared" si="6"/>
        <v>7692.5155591054427</v>
      </c>
      <c r="S13" s="58">
        <f t="shared" si="6"/>
        <v>7692.5155591054427</v>
      </c>
      <c r="T13" s="58">
        <f t="shared" si="6"/>
        <v>7692.5155591054427</v>
      </c>
      <c r="U13" s="58">
        <f t="shared" si="6"/>
        <v>7692.5155591054427</v>
      </c>
      <c r="V13" s="58">
        <f t="shared" si="6"/>
        <v>7692.5155591054427</v>
      </c>
      <c r="W13" s="58">
        <f t="shared" si="6"/>
        <v>7692.5155591054427</v>
      </c>
      <c r="X13" s="58">
        <f t="shared" si="6"/>
        <v>7692.5155591054427</v>
      </c>
      <c r="Y13" s="58">
        <f t="shared" si="6"/>
        <v>7692.5155591054427</v>
      </c>
      <c r="Z13" s="58">
        <f t="shared" si="6"/>
        <v>7692.5155591054427</v>
      </c>
      <c r="AA13" s="58">
        <f t="shared" si="6"/>
        <v>7692.5155591054427</v>
      </c>
      <c r="AB13" s="58">
        <f t="shared" si="6"/>
        <v>7692.5155591054427</v>
      </c>
      <c r="AC13" s="58">
        <f t="shared" si="6"/>
        <v>7692.5155591054427</v>
      </c>
      <c r="AD13" s="58">
        <f t="shared" si="6"/>
        <v>7692.5155591054427</v>
      </c>
      <c r="AE13" s="58">
        <f t="shared" si="6"/>
        <v>7692.5155591054427</v>
      </c>
      <c r="AF13" s="58">
        <f t="shared" si="6"/>
        <v>7692.5155591054427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72.720306438837369</v>
      </c>
      <c r="C19" s="58">
        <f t="shared" si="10"/>
        <v>218.16091931651209</v>
      </c>
      <c r="D19" s="58">
        <f t="shared" si="10"/>
        <v>363.60153219418686</v>
      </c>
      <c r="E19" s="58">
        <f t="shared" si="10"/>
        <v>509.04214507186157</v>
      </c>
      <c r="F19" s="58">
        <f t="shared" si="10"/>
        <v>654.48275794953634</v>
      </c>
      <c r="G19" s="58">
        <f t="shared" si="10"/>
        <v>799.9233708272111</v>
      </c>
      <c r="H19" s="58">
        <f t="shared" si="10"/>
        <v>945.36398370488598</v>
      </c>
      <c r="I19" s="58">
        <f t="shared" si="10"/>
        <v>1090.8045965825606</v>
      </c>
      <c r="J19" s="199">
        <f t="shared" si="10"/>
        <v>1227.1626440980447</v>
      </c>
      <c r="K19" s="58">
        <f t="shared" si="10"/>
        <v>1356.3862203659291</v>
      </c>
      <c r="L19" s="58">
        <f t="shared" si="10"/>
        <v>1484.3110672240864</v>
      </c>
      <c r="M19" s="200">
        <f t="shared" si="10"/>
        <v>1613.5346434919709</v>
      </c>
      <c r="N19" s="58">
        <f t="shared" si="10"/>
        <v>1742.7582197598554</v>
      </c>
      <c r="O19" s="58">
        <f t="shared" si="10"/>
        <v>1871.3324313228763</v>
      </c>
      <c r="P19" s="58">
        <f t="shared" si="10"/>
        <v>1999.9066428858971</v>
      </c>
      <c r="Q19" s="58">
        <f t="shared" si="10"/>
        <v>2128.4808544489179</v>
      </c>
      <c r="R19" s="58">
        <f t="shared" si="10"/>
        <v>2257.7044307168026</v>
      </c>
      <c r="S19" s="58">
        <f t="shared" si="10"/>
        <v>2385.6292775749598</v>
      </c>
      <c r="T19" s="58">
        <f t="shared" si="10"/>
        <v>2514.8528538428445</v>
      </c>
      <c r="U19" s="58">
        <f t="shared" si="10"/>
        <v>2644.0764301107288</v>
      </c>
      <c r="V19" s="58">
        <f t="shared" si="10"/>
        <v>2772.6506416737493</v>
      </c>
      <c r="W19" s="58">
        <f t="shared" si="10"/>
        <v>2901.2248532367703</v>
      </c>
      <c r="X19" s="58">
        <f t="shared" si="10"/>
        <v>3029.7990647997913</v>
      </c>
      <c r="Y19" s="58">
        <f t="shared" si="10"/>
        <v>3159.0226410676764</v>
      </c>
      <c r="Z19" s="58">
        <f t="shared" si="10"/>
        <v>3288.2462173355607</v>
      </c>
      <c r="AA19" s="58">
        <f t="shared" si="10"/>
        <v>3416.1710641937179</v>
      </c>
      <c r="AB19" s="58">
        <f t="shared" si="10"/>
        <v>3545.3946404616026</v>
      </c>
      <c r="AC19" s="58">
        <f t="shared" si="10"/>
        <v>3673.9688520246227</v>
      </c>
      <c r="AD19" s="58">
        <f t="shared" si="10"/>
        <v>3802.5430635876437</v>
      </c>
      <c r="AE19" s="58">
        <f t="shared" si="10"/>
        <v>3931.1172751506647</v>
      </c>
      <c r="AF19" s="58">
        <f t="shared" si="10"/>
        <v>4060.3408514185498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553.50252888292755</v>
      </c>
      <c r="C22" s="58">
        <f t="shared" si="12"/>
        <v>1660.5075866487823</v>
      </c>
      <c r="D22" s="58">
        <f t="shared" si="12"/>
        <v>2767.5126444146376</v>
      </c>
      <c r="E22" s="58">
        <f t="shared" si="12"/>
        <v>3874.517702180493</v>
      </c>
      <c r="F22" s="58">
        <f t="shared" si="12"/>
        <v>4981.5227599463469</v>
      </c>
      <c r="G22" s="58">
        <f t="shared" si="12"/>
        <v>6088.5278177122036</v>
      </c>
      <c r="H22" s="58">
        <f t="shared" si="12"/>
        <v>7195.5328754780603</v>
      </c>
      <c r="I22" s="58">
        <f t="shared" si="12"/>
        <v>8302.5379332439134</v>
      </c>
      <c r="J22" s="58">
        <f t="shared" si="12"/>
        <v>9365.1423907400149</v>
      </c>
      <c r="K22" s="58">
        <f t="shared" si="12"/>
        <v>10398.931000883091</v>
      </c>
      <c r="L22" s="58">
        <f t="shared" si="12"/>
        <v>11422.329775748349</v>
      </c>
      <c r="M22" s="58">
        <f t="shared" si="12"/>
        <v>12456.118385891425</v>
      </c>
      <c r="N22" s="58">
        <f t="shared" si="12"/>
        <v>13489.9069960345</v>
      </c>
      <c r="O22" s="58">
        <f t="shared" si="12"/>
        <v>14518.500688538668</v>
      </c>
      <c r="P22" s="58">
        <f t="shared" si="12"/>
        <v>15547.094381042836</v>
      </c>
      <c r="Q22" s="58">
        <f t="shared" si="12"/>
        <v>16575.688073547004</v>
      </c>
      <c r="R22" s="58">
        <f t="shared" si="12"/>
        <v>17609.476683690074</v>
      </c>
      <c r="S22" s="58">
        <f t="shared" si="12"/>
        <v>18632.875458555336</v>
      </c>
      <c r="T22" s="58">
        <f t="shared" si="12"/>
        <v>19666.66406869841</v>
      </c>
      <c r="U22" s="58">
        <f t="shared" si="12"/>
        <v>20700.452678841484</v>
      </c>
      <c r="V22" s="58">
        <f t="shared" si="12"/>
        <v>21729.046371345656</v>
      </c>
      <c r="W22" s="58">
        <f t="shared" si="12"/>
        <v>22757.64006384982</v>
      </c>
      <c r="X22" s="58">
        <f t="shared" si="12"/>
        <v>23786.233756353988</v>
      </c>
      <c r="Y22" s="58">
        <f t="shared" si="12"/>
        <v>24820.022366497062</v>
      </c>
      <c r="Z22" s="58">
        <f t="shared" si="12"/>
        <v>25853.81097664015</v>
      </c>
      <c r="AA22" s="58">
        <f t="shared" si="12"/>
        <v>26877.209751505394</v>
      </c>
      <c r="AB22" s="58">
        <f t="shared" si="12"/>
        <v>27910.998361648486</v>
      </c>
      <c r="AC22" s="58">
        <f t="shared" si="12"/>
        <v>28939.592054152639</v>
      </c>
      <c r="AD22" s="58">
        <f t="shared" si="12"/>
        <v>29968.1857466568</v>
      </c>
      <c r="AE22" s="58">
        <f t="shared" si="12"/>
        <v>30996.779439160975</v>
      </c>
      <c r="AF22" s="58">
        <f t="shared" si="12"/>
        <v>32030.568049304049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24.240102146279124</v>
      </c>
      <c r="C50" s="58">
        <f t="shared" si="37"/>
        <v>72.720306438837369</v>
      </c>
      <c r="D50" s="58">
        <f t="shared" si="37"/>
        <v>121.20051073139562</v>
      </c>
      <c r="E50" s="58">
        <f t="shared" si="37"/>
        <v>169.68071502395387</v>
      </c>
      <c r="F50" s="58">
        <f t="shared" si="37"/>
        <v>218.16091931651212</v>
      </c>
      <c r="G50" s="58">
        <f t="shared" si="37"/>
        <v>266.64112360907035</v>
      </c>
      <c r="H50" s="58">
        <f t="shared" si="37"/>
        <v>315.12132790162866</v>
      </c>
      <c r="I50" s="58">
        <f t="shared" si="37"/>
        <v>363.60153219418686</v>
      </c>
      <c r="J50" s="201">
        <f t="shared" ref="J50:AF50" si="38">J$5/85*((1+$H$1-$K$1)/(1+$F$1))^($A26-$C$1)</f>
        <v>387.84163434046599</v>
      </c>
      <c r="K50" s="63">
        <f t="shared" si="38"/>
        <v>387.84163434046599</v>
      </c>
      <c r="L50" s="63">
        <f t="shared" si="38"/>
        <v>387.84163434046599</v>
      </c>
      <c r="M50" s="62">
        <f t="shared" si="38"/>
        <v>387.84163434046599</v>
      </c>
      <c r="N50" s="58">
        <f t="shared" si="38"/>
        <v>387.84163434046599</v>
      </c>
      <c r="O50" s="58">
        <f t="shared" si="38"/>
        <v>387.84163434046599</v>
      </c>
      <c r="P50" s="58">
        <f t="shared" si="38"/>
        <v>387.84163434046599</v>
      </c>
      <c r="Q50" s="58">
        <f t="shared" si="38"/>
        <v>387.84163434046599</v>
      </c>
      <c r="R50" s="58">
        <f t="shared" si="38"/>
        <v>387.84163434046599</v>
      </c>
      <c r="S50" s="58">
        <f t="shared" si="38"/>
        <v>387.84163434046599</v>
      </c>
      <c r="T50" s="58">
        <f t="shared" si="38"/>
        <v>387.84163434046599</v>
      </c>
      <c r="U50" s="58">
        <f t="shared" si="38"/>
        <v>387.84163434046599</v>
      </c>
      <c r="V50" s="58">
        <f t="shared" si="38"/>
        <v>387.84163434046599</v>
      </c>
      <c r="W50" s="58">
        <f t="shared" si="38"/>
        <v>387.84163434046599</v>
      </c>
      <c r="X50" s="58">
        <f t="shared" si="38"/>
        <v>387.84163434046599</v>
      </c>
      <c r="Y50" s="58">
        <f t="shared" si="38"/>
        <v>387.84163434046599</v>
      </c>
      <c r="Z50" s="58">
        <f t="shared" si="38"/>
        <v>387.84163434046599</v>
      </c>
      <c r="AA50" s="58">
        <f t="shared" si="38"/>
        <v>387.84163434046599</v>
      </c>
      <c r="AB50" s="58">
        <f t="shared" si="38"/>
        <v>387.84163434046599</v>
      </c>
      <c r="AC50" s="58">
        <f t="shared" si="38"/>
        <v>387.84163434046599</v>
      </c>
      <c r="AD50" s="58">
        <f t="shared" si="38"/>
        <v>387.84163434046599</v>
      </c>
      <c r="AE50" s="58">
        <f t="shared" si="38"/>
        <v>387.84163434046599</v>
      </c>
      <c r="AF50" s="58">
        <f t="shared" si="38"/>
        <v>387.84163434046599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24.100573753437128</v>
      </c>
      <c r="C51" s="58">
        <f t="shared" si="39"/>
        <v>72.301721260311382</v>
      </c>
      <c r="D51" s="58">
        <f t="shared" si="39"/>
        <v>120.50286876718563</v>
      </c>
      <c r="E51" s="58">
        <f t="shared" si="39"/>
        <v>168.70401627405988</v>
      </c>
      <c r="F51" s="58">
        <f t="shared" si="39"/>
        <v>216.90516378093415</v>
      </c>
      <c r="G51" s="58">
        <f t="shared" si="39"/>
        <v>265.10631128780841</v>
      </c>
      <c r="H51" s="58">
        <f t="shared" si="39"/>
        <v>313.3074587946827</v>
      </c>
      <c r="I51" s="58">
        <f t="shared" si="39"/>
        <v>361.50860630155688</v>
      </c>
      <c r="J51" s="201">
        <f t="shared" si="39"/>
        <v>385.60918005499406</v>
      </c>
      <c r="K51" s="63">
        <f t="shared" si="39"/>
        <v>385.60918005499406</v>
      </c>
      <c r="L51" s="63">
        <f t="shared" si="39"/>
        <v>385.60918005499406</v>
      </c>
      <c r="M51" s="62">
        <f t="shared" si="39"/>
        <v>385.60918005499406</v>
      </c>
      <c r="N51" s="58">
        <f t="shared" si="39"/>
        <v>385.60918005499406</v>
      </c>
      <c r="O51" s="58">
        <f t="shared" si="39"/>
        <v>385.60918005499406</v>
      </c>
      <c r="P51" s="58">
        <f t="shared" si="39"/>
        <v>385.60918005499406</v>
      </c>
      <c r="Q51" s="58">
        <f t="shared" si="39"/>
        <v>385.60918005499406</v>
      </c>
      <c r="R51" s="58">
        <f t="shared" si="39"/>
        <v>385.60918005499406</v>
      </c>
      <c r="S51" s="58">
        <f t="shared" si="39"/>
        <v>385.60918005499406</v>
      </c>
      <c r="T51" s="58">
        <f t="shared" si="39"/>
        <v>385.60918005499406</v>
      </c>
      <c r="U51" s="58">
        <f t="shared" si="39"/>
        <v>385.60918005499406</v>
      </c>
      <c r="V51" s="58">
        <f t="shared" si="39"/>
        <v>385.60918005499406</v>
      </c>
      <c r="W51" s="58">
        <f t="shared" si="39"/>
        <v>385.60918005499406</v>
      </c>
      <c r="X51" s="58">
        <f t="shared" si="39"/>
        <v>385.60918005499406</v>
      </c>
      <c r="Y51" s="58">
        <f t="shared" si="39"/>
        <v>385.60918005499406</v>
      </c>
      <c r="Z51" s="58">
        <f t="shared" si="39"/>
        <v>385.60918005499406</v>
      </c>
      <c r="AA51" s="58">
        <f t="shared" si="39"/>
        <v>385.60918005499406</v>
      </c>
      <c r="AB51" s="58">
        <f t="shared" si="39"/>
        <v>385.60918005499406</v>
      </c>
      <c r="AC51" s="58">
        <f t="shared" si="39"/>
        <v>385.60918005499406</v>
      </c>
      <c r="AD51" s="58">
        <f t="shared" si="39"/>
        <v>385.60918005499406</v>
      </c>
      <c r="AE51" s="58">
        <f t="shared" si="39"/>
        <v>385.60918005499406</v>
      </c>
      <c r="AF51" s="58">
        <f t="shared" si="39"/>
        <v>385.60918005499406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23.961848499636858</v>
      </c>
      <c r="C52" s="58">
        <f t="shared" si="40"/>
        <v>71.88554549891056</v>
      </c>
      <c r="D52" s="58">
        <f t="shared" si="40"/>
        <v>119.80924249818428</v>
      </c>
      <c r="E52" s="58">
        <f t="shared" si="40"/>
        <v>167.73293949745798</v>
      </c>
      <c r="F52" s="58">
        <f t="shared" si="40"/>
        <v>215.65663649673169</v>
      </c>
      <c r="G52" s="58">
        <f t="shared" si="40"/>
        <v>263.58033349600544</v>
      </c>
      <c r="H52" s="58">
        <f t="shared" si="40"/>
        <v>311.50403049527915</v>
      </c>
      <c r="I52" s="58">
        <f t="shared" si="40"/>
        <v>359.42772749455281</v>
      </c>
      <c r="J52" s="201">
        <f t="shared" si="40"/>
        <v>383.38957599418973</v>
      </c>
      <c r="K52" s="63">
        <f t="shared" si="40"/>
        <v>383.38957599418973</v>
      </c>
      <c r="L52" s="63">
        <f t="shared" si="40"/>
        <v>383.38957599418973</v>
      </c>
      <c r="M52" s="62">
        <f t="shared" si="40"/>
        <v>383.38957599418973</v>
      </c>
      <c r="N52" s="58">
        <f t="shared" si="40"/>
        <v>383.38957599418973</v>
      </c>
      <c r="O52" s="58">
        <f t="shared" si="40"/>
        <v>383.38957599418973</v>
      </c>
      <c r="P52" s="58">
        <f t="shared" si="40"/>
        <v>383.38957599418973</v>
      </c>
      <c r="Q52" s="58">
        <f t="shared" si="40"/>
        <v>383.38957599418973</v>
      </c>
      <c r="R52" s="58">
        <f t="shared" si="40"/>
        <v>383.38957599418973</v>
      </c>
      <c r="S52" s="58">
        <f t="shared" si="40"/>
        <v>383.38957599418973</v>
      </c>
      <c r="T52" s="58">
        <f t="shared" si="40"/>
        <v>383.38957599418973</v>
      </c>
      <c r="U52" s="58">
        <f t="shared" si="40"/>
        <v>383.38957599418973</v>
      </c>
      <c r="V52" s="58">
        <f t="shared" si="40"/>
        <v>383.38957599418973</v>
      </c>
      <c r="W52" s="58">
        <f t="shared" si="40"/>
        <v>383.38957599418973</v>
      </c>
      <c r="X52" s="58">
        <f t="shared" si="40"/>
        <v>383.38957599418973</v>
      </c>
      <c r="Y52" s="58">
        <f t="shared" si="40"/>
        <v>383.38957599418973</v>
      </c>
      <c r="Z52" s="58">
        <f t="shared" si="40"/>
        <v>383.38957599418973</v>
      </c>
      <c r="AA52" s="58">
        <f t="shared" si="40"/>
        <v>383.38957599418973</v>
      </c>
      <c r="AB52" s="58">
        <f t="shared" si="40"/>
        <v>383.38957599418973</v>
      </c>
      <c r="AC52" s="58">
        <f t="shared" si="40"/>
        <v>383.38957599418973</v>
      </c>
      <c r="AD52" s="58">
        <f t="shared" si="40"/>
        <v>383.38957599418973</v>
      </c>
      <c r="AE52" s="58">
        <f t="shared" si="40"/>
        <v>383.38957599418973</v>
      </c>
      <c r="AF52" s="58">
        <f t="shared" si="40"/>
        <v>383.38957599418973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23.823921761931633</v>
      </c>
      <c r="C53" s="58">
        <f t="shared" si="41"/>
        <v>71.471765285794888</v>
      </c>
      <c r="D53" s="58">
        <f t="shared" si="41"/>
        <v>119.11960880965815</v>
      </c>
      <c r="E53" s="58">
        <f t="shared" si="41"/>
        <v>166.76745233352139</v>
      </c>
      <c r="F53" s="58">
        <f t="shared" si="41"/>
        <v>214.41529585738465</v>
      </c>
      <c r="G53" s="58">
        <f t="shared" si="41"/>
        <v>262.06313938124799</v>
      </c>
      <c r="H53" s="58">
        <f t="shared" si="41"/>
        <v>309.71098290511122</v>
      </c>
      <c r="I53" s="58">
        <f t="shared" si="41"/>
        <v>357.3588264289744</v>
      </c>
      <c r="J53" s="201">
        <f t="shared" si="41"/>
        <v>381.18274819090612</v>
      </c>
      <c r="K53" s="63">
        <f t="shared" si="41"/>
        <v>381.18274819090612</v>
      </c>
      <c r="L53" s="63">
        <f t="shared" si="41"/>
        <v>381.18274819090612</v>
      </c>
      <c r="M53" s="62">
        <f t="shared" si="41"/>
        <v>381.18274819090612</v>
      </c>
      <c r="N53" s="58">
        <f t="shared" si="41"/>
        <v>381.18274819090612</v>
      </c>
      <c r="O53" s="58">
        <f t="shared" si="41"/>
        <v>381.18274819090612</v>
      </c>
      <c r="P53" s="58">
        <f t="shared" si="41"/>
        <v>381.18274819090612</v>
      </c>
      <c r="Q53" s="58">
        <f t="shared" si="41"/>
        <v>381.18274819090612</v>
      </c>
      <c r="R53" s="58">
        <f t="shared" si="41"/>
        <v>381.18274819090612</v>
      </c>
      <c r="S53" s="58">
        <f t="shared" si="41"/>
        <v>381.18274819090612</v>
      </c>
      <c r="T53" s="58">
        <f t="shared" si="41"/>
        <v>381.18274819090612</v>
      </c>
      <c r="U53" s="58">
        <f t="shared" si="41"/>
        <v>381.18274819090612</v>
      </c>
      <c r="V53" s="58">
        <f t="shared" si="41"/>
        <v>381.18274819090612</v>
      </c>
      <c r="W53" s="58">
        <f t="shared" si="41"/>
        <v>381.18274819090612</v>
      </c>
      <c r="X53" s="58">
        <f t="shared" si="41"/>
        <v>381.18274819090612</v>
      </c>
      <c r="Y53" s="58">
        <f t="shared" si="41"/>
        <v>381.18274819090612</v>
      </c>
      <c r="Z53" s="58">
        <f t="shared" si="41"/>
        <v>381.18274819090612</v>
      </c>
      <c r="AA53" s="58">
        <f t="shared" si="41"/>
        <v>381.18274819090612</v>
      </c>
      <c r="AB53" s="58">
        <f t="shared" si="41"/>
        <v>381.18274819090612</v>
      </c>
      <c r="AC53" s="58">
        <f t="shared" si="41"/>
        <v>381.18274819090612</v>
      </c>
      <c r="AD53" s="58">
        <f t="shared" si="41"/>
        <v>381.18274819090612</v>
      </c>
      <c r="AE53" s="58">
        <f t="shared" si="41"/>
        <v>381.18274819090612</v>
      </c>
      <c r="AF53" s="58">
        <f t="shared" si="41"/>
        <v>381.18274819090612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23.686788943984904</v>
      </c>
      <c r="C54" s="58">
        <f t="shared" si="42"/>
        <v>71.060366831954695</v>
      </c>
      <c r="D54" s="58">
        <f t="shared" si="42"/>
        <v>118.43394471992451</v>
      </c>
      <c r="E54" s="58">
        <f t="shared" si="42"/>
        <v>165.8075226078943</v>
      </c>
      <c r="F54" s="58">
        <f t="shared" si="42"/>
        <v>213.18110049586409</v>
      </c>
      <c r="G54" s="58">
        <f t="shared" si="42"/>
        <v>260.55467838383396</v>
      </c>
      <c r="H54" s="58">
        <f t="shared" si="42"/>
        <v>307.92825627180378</v>
      </c>
      <c r="I54" s="58">
        <f t="shared" si="42"/>
        <v>355.30183415977348</v>
      </c>
      <c r="J54" s="201">
        <f t="shared" si="42"/>
        <v>378.98862310375847</v>
      </c>
      <c r="K54" s="63">
        <f t="shared" si="42"/>
        <v>378.98862310375847</v>
      </c>
      <c r="L54" s="63">
        <f t="shared" si="42"/>
        <v>378.98862310375847</v>
      </c>
      <c r="M54" s="62">
        <f t="shared" si="42"/>
        <v>378.98862310375847</v>
      </c>
      <c r="N54" s="58">
        <f t="shared" si="42"/>
        <v>378.98862310375847</v>
      </c>
      <c r="O54" s="58">
        <f t="shared" si="42"/>
        <v>378.98862310375847</v>
      </c>
      <c r="P54" s="58">
        <f t="shared" si="42"/>
        <v>378.98862310375847</v>
      </c>
      <c r="Q54" s="58">
        <f t="shared" si="42"/>
        <v>378.98862310375847</v>
      </c>
      <c r="R54" s="58">
        <f t="shared" si="42"/>
        <v>378.98862310375847</v>
      </c>
      <c r="S54" s="58">
        <f t="shared" si="42"/>
        <v>378.98862310375847</v>
      </c>
      <c r="T54" s="58">
        <f t="shared" si="42"/>
        <v>378.98862310375847</v>
      </c>
      <c r="U54" s="58">
        <f t="shared" si="42"/>
        <v>378.98862310375847</v>
      </c>
      <c r="V54" s="58">
        <f t="shared" si="42"/>
        <v>378.98862310375847</v>
      </c>
      <c r="W54" s="58">
        <f t="shared" si="42"/>
        <v>378.98862310375847</v>
      </c>
      <c r="X54" s="58">
        <f t="shared" si="42"/>
        <v>378.98862310375847</v>
      </c>
      <c r="Y54" s="58">
        <f t="shared" si="42"/>
        <v>378.98862310375847</v>
      </c>
      <c r="Z54" s="58">
        <f t="shared" si="42"/>
        <v>378.98862310375847</v>
      </c>
      <c r="AA54" s="58">
        <f t="shared" si="42"/>
        <v>378.98862310375847</v>
      </c>
      <c r="AB54" s="58">
        <f t="shared" si="42"/>
        <v>378.98862310375847</v>
      </c>
      <c r="AC54" s="58">
        <f t="shared" si="42"/>
        <v>378.98862310375847</v>
      </c>
      <c r="AD54" s="58">
        <f t="shared" si="42"/>
        <v>378.98862310375847</v>
      </c>
      <c r="AE54" s="58">
        <f t="shared" si="42"/>
        <v>378.98862310375847</v>
      </c>
      <c r="AF54" s="58">
        <f t="shared" si="42"/>
        <v>378.98862310375847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23.550445475917087</v>
      </c>
      <c r="C55" s="58">
        <f t="shared" si="43"/>
        <v>70.651336427751247</v>
      </c>
      <c r="D55" s="58">
        <f t="shared" si="43"/>
        <v>117.75222737958542</v>
      </c>
      <c r="E55" s="58">
        <f t="shared" si="43"/>
        <v>164.85311833141961</v>
      </c>
      <c r="F55" s="58">
        <f t="shared" si="43"/>
        <v>211.95400928325375</v>
      </c>
      <c r="G55" s="58">
        <f t="shared" si="43"/>
        <v>259.05490023508798</v>
      </c>
      <c r="H55" s="58">
        <f t="shared" si="43"/>
        <v>306.15579118692216</v>
      </c>
      <c r="I55" s="58">
        <f t="shared" si="43"/>
        <v>353.25668213875622</v>
      </c>
      <c r="J55" s="201">
        <f t="shared" si="43"/>
        <v>376.80712761467339</v>
      </c>
      <c r="K55" s="63">
        <f t="shared" si="43"/>
        <v>376.80712761467339</v>
      </c>
      <c r="L55" s="63">
        <f t="shared" si="43"/>
        <v>376.80712761467339</v>
      </c>
      <c r="M55" s="62">
        <f t="shared" si="43"/>
        <v>376.80712761467339</v>
      </c>
      <c r="N55" s="58">
        <f t="shared" si="43"/>
        <v>376.80712761467339</v>
      </c>
      <c r="O55" s="58">
        <f t="shared" si="43"/>
        <v>376.80712761467339</v>
      </c>
      <c r="P55" s="58">
        <f t="shared" si="43"/>
        <v>376.80712761467339</v>
      </c>
      <c r="Q55" s="58">
        <f t="shared" si="43"/>
        <v>376.80712761467339</v>
      </c>
      <c r="R55" s="58">
        <f t="shared" si="43"/>
        <v>376.80712761467339</v>
      </c>
      <c r="S55" s="58">
        <f t="shared" si="43"/>
        <v>376.80712761467339</v>
      </c>
      <c r="T55" s="58">
        <f t="shared" si="43"/>
        <v>376.80712761467339</v>
      </c>
      <c r="U55" s="58">
        <f t="shared" si="43"/>
        <v>376.80712761467339</v>
      </c>
      <c r="V55" s="58">
        <f t="shared" si="43"/>
        <v>376.80712761467339</v>
      </c>
      <c r="W55" s="58">
        <f t="shared" si="43"/>
        <v>376.80712761467339</v>
      </c>
      <c r="X55" s="58">
        <f t="shared" si="43"/>
        <v>376.80712761467339</v>
      </c>
      <c r="Y55" s="58">
        <f t="shared" si="43"/>
        <v>376.80712761467339</v>
      </c>
      <c r="Z55" s="58">
        <f t="shared" si="43"/>
        <v>376.80712761467339</v>
      </c>
      <c r="AA55" s="58">
        <f t="shared" si="43"/>
        <v>376.80712761467339</v>
      </c>
      <c r="AB55" s="58">
        <f t="shared" si="43"/>
        <v>376.80712761467339</v>
      </c>
      <c r="AC55" s="58">
        <f t="shared" si="43"/>
        <v>376.80712761467339</v>
      </c>
      <c r="AD55" s="58">
        <f t="shared" si="43"/>
        <v>376.80712761467339</v>
      </c>
      <c r="AE55" s="58">
        <f t="shared" si="43"/>
        <v>376.80712761467339</v>
      </c>
      <c r="AF55" s="58">
        <f t="shared" si="43"/>
        <v>376.80712761467339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23.414886814153274</v>
      </c>
      <c r="C56" s="58">
        <f t="shared" si="44"/>
        <v>70.244660442459789</v>
      </c>
      <c r="D56" s="58">
        <f t="shared" si="44"/>
        <v>117.07443407076634</v>
      </c>
      <c r="E56" s="58">
        <f t="shared" si="44"/>
        <v>163.90420769907291</v>
      </c>
      <c r="F56" s="58">
        <f t="shared" si="44"/>
        <v>210.73398132737941</v>
      </c>
      <c r="G56" s="58">
        <f t="shared" si="44"/>
        <v>257.56375495568597</v>
      </c>
      <c r="H56" s="58">
        <f t="shared" si="44"/>
        <v>304.39352858399258</v>
      </c>
      <c r="I56" s="58">
        <f t="shared" si="44"/>
        <v>351.22330221229902</v>
      </c>
      <c r="J56" s="201">
        <f t="shared" si="44"/>
        <v>374.63818902645238</v>
      </c>
      <c r="K56" s="63">
        <f t="shared" si="44"/>
        <v>374.63818902645238</v>
      </c>
      <c r="L56" s="63">
        <f t="shared" si="44"/>
        <v>374.63818902645238</v>
      </c>
      <c r="M56" s="62">
        <f t="shared" si="44"/>
        <v>374.63818902645238</v>
      </c>
      <c r="N56" s="58">
        <f t="shared" si="44"/>
        <v>374.63818902645238</v>
      </c>
      <c r="O56" s="58">
        <f t="shared" si="44"/>
        <v>374.63818902645238</v>
      </c>
      <c r="P56" s="58">
        <f t="shared" si="44"/>
        <v>374.63818902645238</v>
      </c>
      <c r="Q56" s="58">
        <f t="shared" si="44"/>
        <v>374.63818902645238</v>
      </c>
      <c r="R56" s="58">
        <f t="shared" si="44"/>
        <v>374.63818902645238</v>
      </c>
      <c r="S56" s="58">
        <f t="shared" si="44"/>
        <v>374.63818902645238</v>
      </c>
      <c r="T56" s="58">
        <f t="shared" si="44"/>
        <v>374.63818902645238</v>
      </c>
      <c r="U56" s="58">
        <f t="shared" si="44"/>
        <v>374.63818902645238</v>
      </c>
      <c r="V56" s="58">
        <f t="shared" si="44"/>
        <v>374.63818902645238</v>
      </c>
      <c r="W56" s="58">
        <f t="shared" si="44"/>
        <v>374.63818902645238</v>
      </c>
      <c r="X56" s="58">
        <f t="shared" si="44"/>
        <v>374.63818902645238</v>
      </c>
      <c r="Y56" s="58">
        <f t="shared" si="44"/>
        <v>374.63818902645238</v>
      </c>
      <c r="Z56" s="58">
        <f t="shared" si="44"/>
        <v>374.63818902645238</v>
      </c>
      <c r="AA56" s="58">
        <f t="shared" si="44"/>
        <v>374.63818902645238</v>
      </c>
      <c r="AB56" s="58">
        <f t="shared" si="44"/>
        <v>374.63818902645238</v>
      </c>
      <c r="AC56" s="58">
        <f t="shared" si="44"/>
        <v>374.63818902645238</v>
      </c>
      <c r="AD56" s="58">
        <f t="shared" si="44"/>
        <v>374.63818902645238</v>
      </c>
      <c r="AE56" s="58">
        <f t="shared" si="44"/>
        <v>374.63818902645238</v>
      </c>
      <c r="AF56" s="58">
        <f t="shared" si="44"/>
        <v>374.63818902645238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23.280108441271803</v>
      </c>
      <c r="C57" s="58">
        <f t="shared" si="45"/>
        <v>69.840325323815392</v>
      </c>
      <c r="D57" s="58">
        <f t="shared" si="45"/>
        <v>116.40054220635901</v>
      </c>
      <c r="E57" s="58">
        <f t="shared" si="45"/>
        <v>162.96075908890265</v>
      </c>
      <c r="F57" s="58">
        <f t="shared" si="45"/>
        <v>209.52097597144621</v>
      </c>
      <c r="G57" s="58">
        <f t="shared" si="45"/>
        <v>256.08119285398982</v>
      </c>
      <c r="H57" s="58">
        <f t="shared" si="45"/>
        <v>302.64140973653349</v>
      </c>
      <c r="I57" s="58">
        <f t="shared" si="45"/>
        <v>349.20162661907699</v>
      </c>
      <c r="J57" s="201">
        <f t="shared" si="45"/>
        <v>372.48173506034885</v>
      </c>
      <c r="K57" s="63">
        <f t="shared" si="45"/>
        <v>372.48173506034885</v>
      </c>
      <c r="L57" s="63">
        <f t="shared" si="45"/>
        <v>372.48173506034885</v>
      </c>
      <c r="M57" s="62">
        <f t="shared" si="45"/>
        <v>372.48173506034885</v>
      </c>
      <c r="N57" s="58">
        <f t="shared" si="45"/>
        <v>372.48173506034885</v>
      </c>
      <c r="O57" s="58">
        <f t="shared" si="45"/>
        <v>372.48173506034885</v>
      </c>
      <c r="P57" s="58">
        <f t="shared" si="45"/>
        <v>372.48173506034885</v>
      </c>
      <c r="Q57" s="58">
        <f t="shared" si="45"/>
        <v>372.48173506034885</v>
      </c>
      <c r="R57" s="58">
        <f t="shared" si="45"/>
        <v>372.48173506034885</v>
      </c>
      <c r="S57" s="58">
        <f t="shared" si="45"/>
        <v>372.48173506034885</v>
      </c>
      <c r="T57" s="58">
        <f t="shared" si="45"/>
        <v>372.48173506034885</v>
      </c>
      <c r="U57" s="58">
        <f t="shared" si="45"/>
        <v>372.48173506034885</v>
      </c>
      <c r="V57" s="58">
        <f t="shared" si="45"/>
        <v>372.48173506034885</v>
      </c>
      <c r="W57" s="58">
        <f t="shared" si="45"/>
        <v>372.48173506034885</v>
      </c>
      <c r="X57" s="58">
        <f t="shared" si="45"/>
        <v>372.48173506034885</v>
      </c>
      <c r="Y57" s="58">
        <f t="shared" si="45"/>
        <v>372.48173506034885</v>
      </c>
      <c r="Z57" s="58">
        <f t="shared" si="45"/>
        <v>372.48173506034885</v>
      </c>
      <c r="AA57" s="58">
        <f t="shared" si="45"/>
        <v>372.48173506034885</v>
      </c>
      <c r="AB57" s="58">
        <f t="shared" si="45"/>
        <v>372.48173506034885</v>
      </c>
      <c r="AC57" s="58">
        <f t="shared" si="45"/>
        <v>372.48173506034885</v>
      </c>
      <c r="AD57" s="58">
        <f t="shared" si="45"/>
        <v>372.48173506034885</v>
      </c>
      <c r="AE57" s="58">
        <f t="shared" si="45"/>
        <v>372.48173506034885</v>
      </c>
      <c r="AF57" s="58">
        <f t="shared" si="45"/>
        <v>372.48173506034885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23.146105865853752</v>
      </c>
      <c r="C58" s="58">
        <f t="shared" si="46"/>
        <v>69.438317597561237</v>
      </c>
      <c r="D58" s="58">
        <f t="shared" si="46"/>
        <v>115.73052932926875</v>
      </c>
      <c r="E58" s="58">
        <f t="shared" si="46"/>
        <v>162.02274106097627</v>
      </c>
      <c r="F58" s="58">
        <f t="shared" si="46"/>
        <v>208.31495279268373</v>
      </c>
      <c r="G58" s="58">
        <f t="shared" si="46"/>
        <v>254.60716452439127</v>
      </c>
      <c r="H58" s="58">
        <f t="shared" si="46"/>
        <v>300.89937625609883</v>
      </c>
      <c r="I58" s="58">
        <f t="shared" si="46"/>
        <v>347.1915879878062</v>
      </c>
      <c r="J58" s="201">
        <f t="shared" si="46"/>
        <v>370.33769385366003</v>
      </c>
      <c r="K58" s="63">
        <f t="shared" si="46"/>
        <v>370.33769385366003</v>
      </c>
      <c r="L58" s="63">
        <f t="shared" si="46"/>
        <v>370.33769385366003</v>
      </c>
      <c r="M58" s="62">
        <f t="shared" si="46"/>
        <v>370.33769385366003</v>
      </c>
      <c r="N58" s="58">
        <f t="shared" si="46"/>
        <v>370.33769385366003</v>
      </c>
      <c r="O58" s="58">
        <f t="shared" si="46"/>
        <v>370.33769385366003</v>
      </c>
      <c r="P58" s="58">
        <f t="shared" si="46"/>
        <v>370.33769385366003</v>
      </c>
      <c r="Q58" s="58">
        <f t="shared" si="46"/>
        <v>370.33769385366003</v>
      </c>
      <c r="R58" s="58">
        <f t="shared" si="46"/>
        <v>370.33769385366003</v>
      </c>
      <c r="S58" s="58">
        <f t="shared" si="46"/>
        <v>370.33769385366003</v>
      </c>
      <c r="T58" s="58">
        <f t="shared" si="46"/>
        <v>370.33769385366003</v>
      </c>
      <c r="U58" s="58">
        <f t="shared" si="46"/>
        <v>370.33769385366003</v>
      </c>
      <c r="V58" s="58">
        <f t="shared" si="46"/>
        <v>370.33769385366003</v>
      </c>
      <c r="W58" s="58">
        <f t="shared" si="46"/>
        <v>370.33769385366003</v>
      </c>
      <c r="X58" s="58">
        <f t="shared" si="46"/>
        <v>370.33769385366003</v>
      </c>
      <c r="Y58" s="58">
        <f t="shared" si="46"/>
        <v>370.33769385366003</v>
      </c>
      <c r="Z58" s="58">
        <f t="shared" si="46"/>
        <v>370.33769385366003</v>
      </c>
      <c r="AA58" s="58">
        <f t="shared" si="46"/>
        <v>370.33769385366003</v>
      </c>
      <c r="AB58" s="58">
        <f t="shared" si="46"/>
        <v>370.33769385366003</v>
      </c>
      <c r="AC58" s="58">
        <f t="shared" si="46"/>
        <v>370.33769385366003</v>
      </c>
      <c r="AD58" s="58">
        <f t="shared" si="46"/>
        <v>370.33769385366003</v>
      </c>
      <c r="AE58" s="58">
        <f t="shared" si="46"/>
        <v>370.33769385366003</v>
      </c>
      <c r="AF58" s="58">
        <f t="shared" si="46"/>
        <v>370.33769385366003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23.012874622333225</v>
      </c>
      <c r="C59" s="58">
        <f t="shared" si="47"/>
        <v>69.038623866999671</v>
      </c>
      <c r="D59" s="58">
        <f t="shared" si="47"/>
        <v>115.06437311166613</v>
      </c>
      <c r="E59" s="58">
        <f t="shared" si="47"/>
        <v>161.09012235633259</v>
      </c>
      <c r="F59" s="58">
        <f t="shared" si="47"/>
        <v>207.11587160099901</v>
      </c>
      <c r="G59" s="58">
        <f t="shared" si="47"/>
        <v>253.14162084566553</v>
      </c>
      <c r="H59" s="58">
        <f t="shared" si="47"/>
        <v>299.16737009033199</v>
      </c>
      <c r="I59" s="58">
        <f t="shared" si="47"/>
        <v>345.19311933499836</v>
      </c>
      <c r="J59" s="201">
        <f t="shared" si="47"/>
        <v>368.2059939573316</v>
      </c>
      <c r="K59" s="63">
        <f t="shared" si="47"/>
        <v>368.2059939573316</v>
      </c>
      <c r="L59" s="63">
        <f t="shared" si="47"/>
        <v>368.2059939573316</v>
      </c>
      <c r="M59" s="62">
        <f t="shared" si="47"/>
        <v>368.2059939573316</v>
      </c>
      <c r="N59" s="58">
        <f t="shared" si="47"/>
        <v>368.2059939573316</v>
      </c>
      <c r="O59" s="58">
        <f t="shared" si="47"/>
        <v>368.2059939573316</v>
      </c>
      <c r="P59" s="58">
        <f t="shared" si="47"/>
        <v>368.2059939573316</v>
      </c>
      <c r="Q59" s="58">
        <f t="shared" si="47"/>
        <v>368.2059939573316</v>
      </c>
      <c r="R59" s="58">
        <f t="shared" si="47"/>
        <v>368.2059939573316</v>
      </c>
      <c r="S59" s="58">
        <f t="shared" si="47"/>
        <v>368.2059939573316</v>
      </c>
      <c r="T59" s="58">
        <f t="shared" si="47"/>
        <v>368.2059939573316</v>
      </c>
      <c r="U59" s="58">
        <f t="shared" si="47"/>
        <v>368.2059939573316</v>
      </c>
      <c r="V59" s="58">
        <f t="shared" si="47"/>
        <v>368.2059939573316</v>
      </c>
      <c r="W59" s="58">
        <f t="shared" si="47"/>
        <v>368.2059939573316</v>
      </c>
      <c r="X59" s="58">
        <f t="shared" si="47"/>
        <v>368.2059939573316</v>
      </c>
      <c r="Y59" s="58">
        <f t="shared" si="47"/>
        <v>368.2059939573316</v>
      </c>
      <c r="Z59" s="58">
        <f t="shared" si="47"/>
        <v>368.2059939573316</v>
      </c>
      <c r="AA59" s="58">
        <f t="shared" si="47"/>
        <v>368.2059939573316</v>
      </c>
      <c r="AB59" s="58">
        <f t="shared" si="47"/>
        <v>368.2059939573316</v>
      </c>
      <c r="AC59" s="58">
        <f t="shared" si="47"/>
        <v>368.2059939573316</v>
      </c>
      <c r="AD59" s="58">
        <f t="shared" si="47"/>
        <v>368.2059939573316</v>
      </c>
      <c r="AE59" s="58">
        <f t="shared" si="47"/>
        <v>368.2059939573316</v>
      </c>
      <c r="AF59" s="58">
        <f t="shared" si="47"/>
        <v>368.2059939573316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22.880410270848575</v>
      </c>
      <c r="C60" s="58">
        <f t="shared" si="48"/>
        <v>68.641230812545714</v>
      </c>
      <c r="D60" s="58">
        <f t="shared" si="48"/>
        <v>114.40205135424287</v>
      </c>
      <c r="E60" s="58">
        <f t="shared" si="48"/>
        <v>160.16287189594001</v>
      </c>
      <c r="F60" s="58">
        <f t="shared" si="48"/>
        <v>205.92369243763716</v>
      </c>
      <c r="G60" s="58">
        <f t="shared" si="48"/>
        <v>251.68451297933441</v>
      </c>
      <c r="H60" s="58">
        <f t="shared" si="48"/>
        <v>297.44533352103156</v>
      </c>
      <c r="I60" s="58">
        <f t="shared" si="48"/>
        <v>343.20615406272861</v>
      </c>
      <c r="J60" s="201">
        <f t="shared" si="48"/>
        <v>366.0865643335772</v>
      </c>
      <c r="K60" s="63">
        <f t="shared" si="48"/>
        <v>366.0865643335772</v>
      </c>
      <c r="L60" s="63">
        <f t="shared" si="48"/>
        <v>366.0865643335772</v>
      </c>
      <c r="M60" s="62">
        <f t="shared" si="48"/>
        <v>366.0865643335772</v>
      </c>
      <c r="N60" s="58">
        <f t="shared" si="48"/>
        <v>366.0865643335772</v>
      </c>
      <c r="O60" s="58">
        <f t="shared" si="48"/>
        <v>366.0865643335772</v>
      </c>
      <c r="P60" s="58">
        <f t="shared" si="48"/>
        <v>366.0865643335772</v>
      </c>
      <c r="Q60" s="58">
        <f t="shared" si="48"/>
        <v>366.0865643335772</v>
      </c>
      <c r="R60" s="58">
        <f t="shared" si="48"/>
        <v>366.0865643335772</v>
      </c>
      <c r="S60" s="58">
        <f t="shared" si="48"/>
        <v>366.0865643335772</v>
      </c>
      <c r="T60" s="58">
        <f t="shared" si="48"/>
        <v>366.0865643335772</v>
      </c>
      <c r="U60" s="58">
        <f t="shared" si="48"/>
        <v>366.0865643335772</v>
      </c>
      <c r="V60" s="58">
        <f t="shared" si="48"/>
        <v>366.0865643335772</v>
      </c>
      <c r="W60" s="58">
        <f t="shared" si="48"/>
        <v>366.0865643335772</v>
      </c>
      <c r="X60" s="58">
        <f t="shared" si="48"/>
        <v>366.0865643335772</v>
      </c>
      <c r="Y60" s="58">
        <f t="shared" si="48"/>
        <v>366.0865643335772</v>
      </c>
      <c r="Z60" s="58">
        <f t="shared" si="48"/>
        <v>366.0865643335772</v>
      </c>
      <c r="AA60" s="58">
        <f t="shared" si="48"/>
        <v>366.0865643335772</v>
      </c>
      <c r="AB60" s="58">
        <f t="shared" si="48"/>
        <v>366.0865643335772</v>
      </c>
      <c r="AC60" s="58">
        <f t="shared" si="48"/>
        <v>366.0865643335772</v>
      </c>
      <c r="AD60" s="58">
        <f t="shared" si="48"/>
        <v>366.0865643335772</v>
      </c>
      <c r="AE60" s="58">
        <f t="shared" si="48"/>
        <v>366.0865643335772</v>
      </c>
      <c r="AF60" s="58">
        <f t="shared" si="48"/>
        <v>366.0865643335772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22.748708397094422</v>
      </c>
      <c r="C61" s="58">
        <f t="shared" si="49"/>
        <v>68.246125191283255</v>
      </c>
      <c r="D61" s="58">
        <f t="shared" si="49"/>
        <v>113.74354198547211</v>
      </c>
      <c r="E61" s="58">
        <f t="shared" si="49"/>
        <v>159.24095877966096</v>
      </c>
      <c r="F61" s="58">
        <f t="shared" si="49"/>
        <v>204.73837557384979</v>
      </c>
      <c r="G61" s="58">
        <f t="shared" si="49"/>
        <v>250.23579236803872</v>
      </c>
      <c r="H61" s="58">
        <f t="shared" si="49"/>
        <v>295.73320916222758</v>
      </c>
      <c r="I61" s="58">
        <f t="shared" si="49"/>
        <v>341.2306259564163</v>
      </c>
      <c r="J61" s="201">
        <f t="shared" si="49"/>
        <v>363.97933435351075</v>
      </c>
      <c r="K61" s="63">
        <f t="shared" si="49"/>
        <v>363.97933435351075</v>
      </c>
      <c r="L61" s="63">
        <f t="shared" si="49"/>
        <v>363.97933435351075</v>
      </c>
      <c r="M61" s="62">
        <f t="shared" si="49"/>
        <v>363.97933435351075</v>
      </c>
      <c r="N61" s="58">
        <f t="shared" si="49"/>
        <v>363.97933435351075</v>
      </c>
      <c r="O61" s="58">
        <f t="shared" si="49"/>
        <v>363.97933435351075</v>
      </c>
      <c r="P61" s="58">
        <f t="shared" si="49"/>
        <v>363.97933435351075</v>
      </c>
      <c r="Q61" s="58">
        <f t="shared" si="49"/>
        <v>363.97933435351075</v>
      </c>
      <c r="R61" s="58">
        <f t="shared" si="49"/>
        <v>363.97933435351075</v>
      </c>
      <c r="S61" s="58">
        <f t="shared" si="49"/>
        <v>363.97933435351075</v>
      </c>
      <c r="T61" s="58">
        <f t="shared" si="49"/>
        <v>363.97933435351075</v>
      </c>
      <c r="U61" s="58">
        <f t="shared" si="49"/>
        <v>363.97933435351075</v>
      </c>
      <c r="V61" s="58">
        <f t="shared" si="49"/>
        <v>363.97933435351075</v>
      </c>
      <c r="W61" s="58">
        <f t="shared" si="49"/>
        <v>363.97933435351075</v>
      </c>
      <c r="X61" s="58">
        <f t="shared" si="49"/>
        <v>363.97933435351075</v>
      </c>
      <c r="Y61" s="58">
        <f t="shared" si="49"/>
        <v>363.97933435351075</v>
      </c>
      <c r="Z61" s="58">
        <f t="shared" si="49"/>
        <v>363.97933435351075</v>
      </c>
      <c r="AA61" s="58">
        <f t="shared" si="49"/>
        <v>363.97933435351075</v>
      </c>
      <c r="AB61" s="58">
        <f t="shared" si="49"/>
        <v>363.97933435351075</v>
      </c>
      <c r="AC61" s="58">
        <f t="shared" si="49"/>
        <v>363.97933435351075</v>
      </c>
      <c r="AD61" s="58">
        <f t="shared" si="49"/>
        <v>363.97933435351075</v>
      </c>
      <c r="AE61" s="58">
        <f t="shared" si="49"/>
        <v>363.97933435351075</v>
      </c>
      <c r="AF61" s="58">
        <f t="shared" si="49"/>
        <v>363.97933435351075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22.617764612174561</v>
      </c>
      <c r="C62" s="58">
        <f t="shared" si="50"/>
        <v>67.853293836523662</v>
      </c>
      <c r="D62" s="58">
        <f t="shared" si="50"/>
        <v>113.0888230608728</v>
      </c>
      <c r="E62" s="58">
        <f t="shared" si="50"/>
        <v>158.32435228522192</v>
      </c>
      <c r="F62" s="58">
        <f t="shared" si="50"/>
        <v>203.55988150957103</v>
      </c>
      <c r="G62" s="58">
        <f t="shared" si="50"/>
        <v>248.79541073392025</v>
      </c>
      <c r="H62" s="58">
        <f t="shared" si="50"/>
        <v>294.03093995826941</v>
      </c>
      <c r="I62" s="58">
        <f t="shared" si="50"/>
        <v>339.26646918261838</v>
      </c>
      <c r="J62" s="201">
        <f t="shared" si="50"/>
        <v>361.88423379479298</v>
      </c>
      <c r="K62" s="63">
        <f t="shared" si="50"/>
        <v>361.88423379479298</v>
      </c>
      <c r="L62" s="63">
        <f t="shared" si="50"/>
        <v>361.88423379479298</v>
      </c>
      <c r="M62" s="62">
        <f t="shared" si="50"/>
        <v>361.88423379479298</v>
      </c>
      <c r="N62" s="58">
        <f t="shared" si="50"/>
        <v>361.88423379479298</v>
      </c>
      <c r="O62" s="58">
        <f t="shared" si="50"/>
        <v>361.88423379479298</v>
      </c>
      <c r="P62" s="58">
        <f t="shared" si="50"/>
        <v>361.88423379479298</v>
      </c>
      <c r="Q62" s="58">
        <f t="shared" si="50"/>
        <v>361.88423379479298</v>
      </c>
      <c r="R62" s="58">
        <f t="shared" si="50"/>
        <v>361.88423379479298</v>
      </c>
      <c r="S62" s="58">
        <f t="shared" si="50"/>
        <v>361.88423379479298</v>
      </c>
      <c r="T62" s="58">
        <f t="shared" si="50"/>
        <v>361.88423379479298</v>
      </c>
      <c r="U62" s="58">
        <f t="shared" si="50"/>
        <v>361.88423379479298</v>
      </c>
      <c r="V62" s="58">
        <f t="shared" si="50"/>
        <v>361.88423379479298</v>
      </c>
      <c r="W62" s="58">
        <f t="shared" si="50"/>
        <v>361.88423379479298</v>
      </c>
      <c r="X62" s="58">
        <f t="shared" si="50"/>
        <v>361.88423379479298</v>
      </c>
      <c r="Y62" s="58">
        <f t="shared" si="50"/>
        <v>361.88423379479298</v>
      </c>
      <c r="Z62" s="58">
        <f t="shared" si="50"/>
        <v>361.88423379479298</v>
      </c>
      <c r="AA62" s="58">
        <f t="shared" si="50"/>
        <v>361.88423379479298</v>
      </c>
      <c r="AB62" s="58">
        <f t="shared" si="50"/>
        <v>361.88423379479298</v>
      </c>
      <c r="AC62" s="58">
        <f t="shared" si="50"/>
        <v>361.88423379479298</v>
      </c>
      <c r="AD62" s="58">
        <f t="shared" si="50"/>
        <v>361.88423379479298</v>
      </c>
      <c r="AE62" s="58">
        <f t="shared" si="50"/>
        <v>361.88423379479298</v>
      </c>
      <c r="AF62" s="58">
        <f t="shared" si="50"/>
        <v>361.88423379479298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22.487574552455701</v>
      </c>
      <c r="C63" s="58">
        <f t="shared" si="51"/>
        <v>67.462723657367093</v>
      </c>
      <c r="D63" s="58">
        <f t="shared" si="51"/>
        <v>112.4378727622785</v>
      </c>
      <c r="E63" s="58">
        <f t="shared" si="51"/>
        <v>157.41302186718991</v>
      </c>
      <c r="F63" s="58">
        <f t="shared" si="51"/>
        <v>202.38817097210131</v>
      </c>
      <c r="G63" s="58">
        <f t="shared" si="51"/>
        <v>247.36332007701279</v>
      </c>
      <c r="H63" s="58">
        <f t="shared" si="51"/>
        <v>292.33846918192427</v>
      </c>
      <c r="I63" s="58">
        <f t="shared" si="51"/>
        <v>337.31361828683549</v>
      </c>
      <c r="J63" s="201">
        <f t="shared" si="51"/>
        <v>359.80119283929122</v>
      </c>
      <c r="K63" s="63">
        <f t="shared" si="51"/>
        <v>359.80119283929122</v>
      </c>
      <c r="L63" s="63">
        <f t="shared" si="51"/>
        <v>359.80119283929122</v>
      </c>
      <c r="M63" s="62">
        <f t="shared" si="51"/>
        <v>359.80119283929122</v>
      </c>
      <c r="N63" s="58">
        <f t="shared" si="51"/>
        <v>359.80119283929122</v>
      </c>
      <c r="O63" s="58">
        <f t="shared" si="51"/>
        <v>359.80119283929122</v>
      </c>
      <c r="P63" s="58">
        <f t="shared" si="51"/>
        <v>359.80119283929122</v>
      </c>
      <c r="Q63" s="58">
        <f t="shared" si="51"/>
        <v>359.80119283929122</v>
      </c>
      <c r="R63" s="58">
        <f t="shared" si="51"/>
        <v>359.80119283929122</v>
      </c>
      <c r="S63" s="58">
        <f t="shared" si="51"/>
        <v>359.80119283929122</v>
      </c>
      <c r="T63" s="58">
        <f t="shared" si="51"/>
        <v>359.80119283929122</v>
      </c>
      <c r="U63" s="58">
        <f t="shared" si="51"/>
        <v>359.80119283929122</v>
      </c>
      <c r="V63" s="58">
        <f t="shared" si="51"/>
        <v>359.80119283929122</v>
      </c>
      <c r="W63" s="58">
        <f t="shared" si="51"/>
        <v>359.80119283929122</v>
      </c>
      <c r="X63" s="58">
        <f t="shared" si="51"/>
        <v>359.80119283929122</v>
      </c>
      <c r="Y63" s="58">
        <f t="shared" si="51"/>
        <v>359.80119283929122</v>
      </c>
      <c r="Z63" s="58">
        <f t="shared" si="51"/>
        <v>359.80119283929122</v>
      </c>
      <c r="AA63" s="58">
        <f t="shared" si="51"/>
        <v>359.80119283929122</v>
      </c>
      <c r="AB63" s="58">
        <f t="shared" si="51"/>
        <v>359.80119283929122</v>
      </c>
      <c r="AC63" s="58">
        <f t="shared" si="51"/>
        <v>359.80119283929122</v>
      </c>
      <c r="AD63" s="58">
        <f t="shared" si="51"/>
        <v>359.80119283929122</v>
      </c>
      <c r="AE63" s="58">
        <f t="shared" si="51"/>
        <v>359.80119283929122</v>
      </c>
      <c r="AF63" s="58">
        <f t="shared" si="51"/>
        <v>359.80119283929122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22.358133879422052</v>
      </c>
      <c r="C64" s="58">
        <f t="shared" si="52"/>
        <v>67.074401638266139</v>
      </c>
      <c r="D64" s="58">
        <f t="shared" si="52"/>
        <v>111.79066939711026</v>
      </c>
      <c r="E64" s="58">
        <f t="shared" si="52"/>
        <v>156.50693715595438</v>
      </c>
      <c r="F64" s="58">
        <f t="shared" si="52"/>
        <v>201.22320491479849</v>
      </c>
      <c r="G64" s="58">
        <f t="shared" si="52"/>
        <v>245.93947267364265</v>
      </c>
      <c r="H64" s="58">
        <f t="shared" si="52"/>
        <v>290.65574043248688</v>
      </c>
      <c r="I64" s="58">
        <f t="shared" si="52"/>
        <v>335.37200819133079</v>
      </c>
      <c r="J64" s="201">
        <f t="shared" si="52"/>
        <v>357.73014207075283</v>
      </c>
      <c r="K64" s="63">
        <f t="shared" si="52"/>
        <v>357.73014207075283</v>
      </c>
      <c r="L64" s="63">
        <f t="shared" si="52"/>
        <v>357.73014207075283</v>
      </c>
      <c r="M64" s="62">
        <f t="shared" si="52"/>
        <v>357.73014207075283</v>
      </c>
      <c r="N64" s="58">
        <f t="shared" si="52"/>
        <v>357.73014207075283</v>
      </c>
      <c r="O64" s="58">
        <f t="shared" si="52"/>
        <v>357.73014207075283</v>
      </c>
      <c r="P64" s="58">
        <f t="shared" si="52"/>
        <v>357.73014207075283</v>
      </c>
      <c r="Q64" s="58">
        <f t="shared" si="52"/>
        <v>357.73014207075283</v>
      </c>
      <c r="R64" s="58">
        <f t="shared" si="52"/>
        <v>357.73014207075283</v>
      </c>
      <c r="S64" s="58">
        <f t="shared" si="52"/>
        <v>357.73014207075283</v>
      </c>
      <c r="T64" s="58">
        <f t="shared" si="52"/>
        <v>357.73014207075283</v>
      </c>
      <c r="U64" s="58">
        <f t="shared" si="52"/>
        <v>357.73014207075283</v>
      </c>
      <c r="V64" s="58">
        <f t="shared" si="52"/>
        <v>357.73014207075283</v>
      </c>
      <c r="W64" s="58">
        <f t="shared" si="52"/>
        <v>357.73014207075283</v>
      </c>
      <c r="X64" s="58">
        <f t="shared" si="52"/>
        <v>357.73014207075283</v>
      </c>
      <c r="Y64" s="58">
        <f t="shared" si="52"/>
        <v>357.73014207075283</v>
      </c>
      <c r="Z64" s="58">
        <f t="shared" si="52"/>
        <v>357.73014207075283</v>
      </c>
      <c r="AA64" s="58">
        <f t="shared" si="52"/>
        <v>357.73014207075283</v>
      </c>
      <c r="AB64" s="58">
        <f t="shared" si="52"/>
        <v>357.73014207075283</v>
      </c>
      <c r="AC64" s="58">
        <f t="shared" si="52"/>
        <v>357.73014207075283</v>
      </c>
      <c r="AD64" s="58">
        <f t="shared" si="52"/>
        <v>357.73014207075283</v>
      </c>
      <c r="AE64" s="58">
        <f t="shared" si="52"/>
        <v>357.73014207075283</v>
      </c>
      <c r="AF64" s="58">
        <f t="shared" si="52"/>
        <v>357.73014207075283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22.229438279530747</v>
      </c>
      <c r="C65" s="58">
        <f t="shared" si="53"/>
        <v>66.68831483859222</v>
      </c>
      <c r="D65" s="58">
        <f t="shared" si="53"/>
        <v>111.14719139765373</v>
      </c>
      <c r="E65" s="58">
        <f t="shared" si="53"/>
        <v>155.60606795671524</v>
      </c>
      <c r="F65" s="58">
        <f t="shared" si="53"/>
        <v>200.06494451577672</v>
      </c>
      <c r="G65" s="58">
        <f t="shared" si="53"/>
        <v>244.52382107483828</v>
      </c>
      <c r="H65" s="58">
        <f t="shared" si="53"/>
        <v>288.98269763389987</v>
      </c>
      <c r="I65" s="58">
        <f t="shared" si="53"/>
        <v>333.44157419296118</v>
      </c>
      <c r="J65" s="201">
        <f t="shared" si="53"/>
        <v>355.67101247249195</v>
      </c>
      <c r="K65" s="63">
        <f t="shared" si="53"/>
        <v>355.67101247249195</v>
      </c>
      <c r="L65" s="63">
        <f t="shared" si="53"/>
        <v>355.67101247249195</v>
      </c>
      <c r="M65" s="62">
        <f t="shared" si="53"/>
        <v>355.67101247249195</v>
      </c>
      <c r="N65" s="58">
        <f t="shared" si="53"/>
        <v>355.67101247249195</v>
      </c>
      <c r="O65" s="58">
        <f t="shared" si="53"/>
        <v>355.67101247249195</v>
      </c>
      <c r="P65" s="58">
        <f t="shared" si="53"/>
        <v>355.67101247249195</v>
      </c>
      <c r="Q65" s="58">
        <f t="shared" si="53"/>
        <v>355.67101247249195</v>
      </c>
      <c r="R65" s="58">
        <f t="shared" si="53"/>
        <v>355.67101247249195</v>
      </c>
      <c r="S65" s="58">
        <f t="shared" si="53"/>
        <v>355.67101247249195</v>
      </c>
      <c r="T65" s="58">
        <f t="shared" si="53"/>
        <v>355.67101247249195</v>
      </c>
      <c r="U65" s="58">
        <f t="shared" si="53"/>
        <v>355.67101247249195</v>
      </c>
      <c r="V65" s="58">
        <f t="shared" si="53"/>
        <v>355.67101247249195</v>
      </c>
      <c r="W65" s="58">
        <f t="shared" si="53"/>
        <v>355.67101247249195</v>
      </c>
      <c r="X65" s="58">
        <f t="shared" si="53"/>
        <v>355.67101247249195</v>
      </c>
      <c r="Y65" s="58">
        <f t="shared" si="53"/>
        <v>355.67101247249195</v>
      </c>
      <c r="Z65" s="58">
        <f t="shared" si="53"/>
        <v>355.67101247249195</v>
      </c>
      <c r="AA65" s="58">
        <f t="shared" si="53"/>
        <v>355.67101247249195</v>
      </c>
      <c r="AB65" s="58">
        <f t="shared" si="53"/>
        <v>355.67101247249195</v>
      </c>
      <c r="AC65" s="58">
        <f t="shared" si="53"/>
        <v>355.67101247249195</v>
      </c>
      <c r="AD65" s="58">
        <f t="shared" si="53"/>
        <v>355.67101247249195</v>
      </c>
      <c r="AE65" s="58">
        <f t="shared" si="53"/>
        <v>355.67101247249195</v>
      </c>
      <c r="AF65" s="58">
        <f t="shared" si="53"/>
        <v>355.67101247249195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22.101483464068082</v>
      </c>
      <c r="C66" s="58">
        <f t="shared" si="54"/>
        <v>66.304450392204231</v>
      </c>
      <c r="D66" s="58">
        <f t="shared" si="54"/>
        <v>110.50741732034041</v>
      </c>
      <c r="E66" s="58">
        <f t="shared" si="54"/>
        <v>154.71038424847657</v>
      </c>
      <c r="F66" s="58">
        <f t="shared" si="54"/>
        <v>198.91335117661271</v>
      </c>
      <c r="G66" s="58">
        <f t="shared" si="54"/>
        <v>243.11631810474896</v>
      </c>
      <c r="H66" s="58">
        <f t="shared" si="54"/>
        <v>287.31928503288526</v>
      </c>
      <c r="I66" s="58">
        <f t="shared" si="54"/>
        <v>331.5222519610212</v>
      </c>
      <c r="J66" s="201">
        <f t="shared" si="54"/>
        <v>353.62373542508931</v>
      </c>
      <c r="K66" s="63">
        <f t="shared" si="54"/>
        <v>353.62373542508931</v>
      </c>
      <c r="L66" s="63">
        <f t="shared" si="54"/>
        <v>353.62373542508931</v>
      </c>
      <c r="M66" s="62">
        <f t="shared" si="54"/>
        <v>353.62373542508931</v>
      </c>
      <c r="N66" s="58">
        <f t="shared" si="54"/>
        <v>353.62373542508931</v>
      </c>
      <c r="O66" s="58">
        <f t="shared" si="54"/>
        <v>353.62373542508931</v>
      </c>
      <c r="P66" s="58">
        <f t="shared" si="54"/>
        <v>353.62373542508931</v>
      </c>
      <c r="Q66" s="58">
        <f t="shared" si="54"/>
        <v>353.62373542508931</v>
      </c>
      <c r="R66" s="58">
        <f t="shared" si="54"/>
        <v>353.62373542508931</v>
      </c>
      <c r="S66" s="58">
        <f t="shared" si="54"/>
        <v>353.62373542508931</v>
      </c>
      <c r="T66" s="58">
        <f t="shared" si="54"/>
        <v>353.62373542508931</v>
      </c>
      <c r="U66" s="58">
        <f t="shared" si="54"/>
        <v>353.62373542508931</v>
      </c>
      <c r="V66" s="58">
        <f t="shared" si="54"/>
        <v>353.62373542508931</v>
      </c>
      <c r="W66" s="58">
        <f t="shared" si="54"/>
        <v>353.62373542508931</v>
      </c>
      <c r="X66" s="58">
        <f t="shared" si="54"/>
        <v>353.62373542508931</v>
      </c>
      <c r="Y66" s="58">
        <f t="shared" si="54"/>
        <v>353.62373542508931</v>
      </c>
      <c r="Z66" s="58">
        <f t="shared" si="54"/>
        <v>353.62373542508931</v>
      </c>
      <c r="AA66" s="58">
        <f t="shared" si="54"/>
        <v>353.62373542508931</v>
      </c>
      <c r="AB66" s="58">
        <f t="shared" si="54"/>
        <v>353.62373542508931</v>
      </c>
      <c r="AC66" s="58">
        <f t="shared" si="54"/>
        <v>353.62373542508931</v>
      </c>
      <c r="AD66" s="58">
        <f t="shared" si="54"/>
        <v>353.62373542508931</v>
      </c>
      <c r="AE66" s="58">
        <f t="shared" si="54"/>
        <v>353.62373542508931</v>
      </c>
      <c r="AF66" s="58">
        <f t="shared" si="54"/>
        <v>353.62373542508931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21.974265169006618</v>
      </c>
      <c r="C67" s="58">
        <f t="shared" si="55"/>
        <v>65.922795507019828</v>
      </c>
      <c r="D67" s="58">
        <f t="shared" si="55"/>
        <v>109.87132584503308</v>
      </c>
      <c r="E67" s="58">
        <f t="shared" si="55"/>
        <v>153.81985618304631</v>
      </c>
      <c r="F67" s="58">
        <f t="shared" si="55"/>
        <v>197.76838652105951</v>
      </c>
      <c r="G67" s="58">
        <f t="shared" si="55"/>
        <v>241.71691685907285</v>
      </c>
      <c r="H67" s="58">
        <f t="shared" si="55"/>
        <v>285.66544719708622</v>
      </c>
      <c r="I67" s="58">
        <f t="shared" si="55"/>
        <v>329.6139775350992</v>
      </c>
      <c r="J67" s="201">
        <f t="shared" si="55"/>
        <v>351.58824270410588</v>
      </c>
      <c r="K67" s="63">
        <f t="shared" si="55"/>
        <v>351.58824270410588</v>
      </c>
      <c r="L67" s="63">
        <f t="shared" si="55"/>
        <v>351.58824270410588</v>
      </c>
      <c r="M67" s="62">
        <f t="shared" si="55"/>
        <v>351.58824270410588</v>
      </c>
      <c r="N67" s="58">
        <f t="shared" si="55"/>
        <v>351.58824270410588</v>
      </c>
      <c r="O67" s="58">
        <f t="shared" si="55"/>
        <v>351.58824270410588</v>
      </c>
      <c r="P67" s="58">
        <f t="shared" si="55"/>
        <v>351.58824270410588</v>
      </c>
      <c r="Q67" s="58">
        <f t="shared" si="55"/>
        <v>351.58824270410588</v>
      </c>
      <c r="R67" s="58">
        <f t="shared" si="55"/>
        <v>351.58824270410588</v>
      </c>
      <c r="S67" s="58">
        <f t="shared" si="55"/>
        <v>351.58824270410588</v>
      </c>
      <c r="T67" s="58">
        <f t="shared" si="55"/>
        <v>351.58824270410588</v>
      </c>
      <c r="U67" s="58">
        <f t="shared" si="55"/>
        <v>351.58824270410588</v>
      </c>
      <c r="V67" s="58">
        <f t="shared" si="55"/>
        <v>351.58824270410588</v>
      </c>
      <c r="W67" s="58">
        <f t="shared" si="55"/>
        <v>351.58824270410588</v>
      </c>
      <c r="X67" s="58">
        <f t="shared" si="55"/>
        <v>351.58824270410588</v>
      </c>
      <c r="Y67" s="58">
        <f t="shared" si="55"/>
        <v>351.58824270410588</v>
      </c>
      <c r="Z67" s="58">
        <f t="shared" si="55"/>
        <v>351.58824270410588</v>
      </c>
      <c r="AA67" s="58">
        <f t="shared" si="55"/>
        <v>351.58824270410588</v>
      </c>
      <c r="AB67" s="58">
        <f t="shared" si="55"/>
        <v>351.58824270410588</v>
      </c>
      <c r="AC67" s="58">
        <f t="shared" si="55"/>
        <v>351.58824270410588</v>
      </c>
      <c r="AD67" s="58">
        <f t="shared" si="55"/>
        <v>351.58824270410588</v>
      </c>
      <c r="AE67" s="58">
        <f t="shared" si="55"/>
        <v>351.58824270410588</v>
      </c>
      <c r="AF67" s="58">
        <f t="shared" si="55"/>
        <v>351.58824270410588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21.847779154863069</v>
      </c>
      <c r="C68" s="58">
        <f t="shared" si="56"/>
        <v>65.543337464589172</v>
      </c>
      <c r="D68" s="58">
        <f t="shared" si="56"/>
        <v>109.23889577431532</v>
      </c>
      <c r="E68" s="58">
        <f t="shared" si="56"/>
        <v>152.93445408404148</v>
      </c>
      <c r="F68" s="58">
        <f t="shared" si="56"/>
        <v>196.63001239376754</v>
      </c>
      <c r="G68" s="58">
        <f t="shared" si="56"/>
        <v>240.32557070349378</v>
      </c>
      <c r="H68" s="58">
        <f t="shared" si="56"/>
        <v>284.02112901322005</v>
      </c>
      <c r="I68" s="58">
        <f t="shared" si="56"/>
        <v>327.71668732294592</v>
      </c>
      <c r="J68" s="201">
        <f t="shared" si="56"/>
        <v>349.56446647780911</v>
      </c>
      <c r="K68" s="63">
        <f t="shared" si="56"/>
        <v>349.56446647780911</v>
      </c>
      <c r="L68" s="63">
        <f t="shared" si="56"/>
        <v>349.56446647780911</v>
      </c>
      <c r="M68" s="62">
        <f t="shared" si="56"/>
        <v>349.56446647780911</v>
      </c>
      <c r="N68" s="58">
        <f t="shared" si="56"/>
        <v>349.56446647780911</v>
      </c>
      <c r="O68" s="58">
        <f t="shared" si="56"/>
        <v>349.56446647780911</v>
      </c>
      <c r="P68" s="58">
        <f t="shared" si="56"/>
        <v>349.56446647780911</v>
      </c>
      <c r="Q68" s="58">
        <f t="shared" si="56"/>
        <v>349.56446647780911</v>
      </c>
      <c r="R68" s="58">
        <f t="shared" si="56"/>
        <v>349.56446647780911</v>
      </c>
      <c r="S68" s="58">
        <f t="shared" si="56"/>
        <v>349.56446647780911</v>
      </c>
      <c r="T68" s="58">
        <f t="shared" si="56"/>
        <v>349.56446647780911</v>
      </c>
      <c r="U68" s="58">
        <f t="shared" si="56"/>
        <v>349.56446647780911</v>
      </c>
      <c r="V68" s="58">
        <f t="shared" si="56"/>
        <v>349.56446647780911</v>
      </c>
      <c r="W68" s="58">
        <f t="shared" si="56"/>
        <v>349.56446647780911</v>
      </c>
      <c r="X68" s="58">
        <f t="shared" si="56"/>
        <v>349.56446647780911</v>
      </c>
      <c r="Y68" s="58">
        <f t="shared" si="56"/>
        <v>349.56446647780911</v>
      </c>
      <c r="Z68" s="58">
        <f t="shared" si="56"/>
        <v>349.56446647780911</v>
      </c>
      <c r="AA68" s="58">
        <f t="shared" si="56"/>
        <v>349.56446647780911</v>
      </c>
      <c r="AB68" s="58">
        <f t="shared" si="56"/>
        <v>349.56446647780911</v>
      </c>
      <c r="AC68" s="58">
        <f t="shared" si="56"/>
        <v>349.56446647780911</v>
      </c>
      <c r="AD68" s="58">
        <f t="shared" si="56"/>
        <v>349.56446647780911</v>
      </c>
      <c r="AE68" s="58">
        <f t="shared" si="56"/>
        <v>349.56446647780911</v>
      </c>
      <c r="AF68" s="58">
        <f t="shared" si="56"/>
        <v>349.56446647780911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21.722021206557027</v>
      </c>
      <c r="C69" s="58">
        <f t="shared" si="57"/>
        <v>65.16606361967105</v>
      </c>
      <c r="D69" s="58">
        <f t="shared" si="57"/>
        <v>108.61010603278511</v>
      </c>
      <c r="E69" s="58">
        <f t="shared" si="57"/>
        <v>152.05414844589919</v>
      </c>
      <c r="F69" s="58">
        <f t="shared" si="57"/>
        <v>195.49819085901316</v>
      </c>
      <c r="G69" s="58">
        <f t="shared" si="57"/>
        <v>238.94223327212731</v>
      </c>
      <c r="H69" s="58">
        <f t="shared" si="57"/>
        <v>282.38627568524151</v>
      </c>
      <c r="I69" s="58">
        <f t="shared" si="57"/>
        <v>325.83031809835529</v>
      </c>
      <c r="J69" s="201">
        <f t="shared" si="57"/>
        <v>347.55233930491244</v>
      </c>
      <c r="K69" s="63">
        <f t="shared" si="57"/>
        <v>347.55233930491244</v>
      </c>
      <c r="L69" s="63">
        <f t="shared" si="57"/>
        <v>347.55233930491244</v>
      </c>
      <c r="M69" s="62">
        <f t="shared" si="57"/>
        <v>347.55233930491244</v>
      </c>
      <c r="N69" s="58">
        <f t="shared" si="57"/>
        <v>347.55233930491244</v>
      </c>
      <c r="O69" s="58">
        <f t="shared" si="57"/>
        <v>347.55233930491244</v>
      </c>
      <c r="P69" s="58">
        <f t="shared" si="57"/>
        <v>347.55233930491244</v>
      </c>
      <c r="Q69" s="58">
        <f t="shared" si="57"/>
        <v>347.55233930491244</v>
      </c>
      <c r="R69" s="58">
        <f t="shared" si="57"/>
        <v>347.55233930491244</v>
      </c>
      <c r="S69" s="58">
        <f t="shared" si="57"/>
        <v>347.55233930491244</v>
      </c>
      <c r="T69" s="58">
        <f t="shared" si="57"/>
        <v>347.55233930491244</v>
      </c>
      <c r="U69" s="58">
        <f t="shared" si="57"/>
        <v>347.55233930491244</v>
      </c>
      <c r="V69" s="58">
        <f t="shared" si="57"/>
        <v>347.55233930491244</v>
      </c>
      <c r="W69" s="58">
        <f t="shared" si="57"/>
        <v>347.55233930491244</v>
      </c>
      <c r="X69" s="58">
        <f t="shared" si="57"/>
        <v>347.55233930491244</v>
      </c>
      <c r="Y69" s="58">
        <f t="shared" si="57"/>
        <v>347.55233930491244</v>
      </c>
      <c r="Z69" s="58">
        <f t="shared" si="57"/>
        <v>347.55233930491244</v>
      </c>
      <c r="AA69" s="58">
        <f t="shared" si="57"/>
        <v>347.55233930491244</v>
      </c>
      <c r="AB69" s="58">
        <f t="shared" si="57"/>
        <v>347.55233930491244</v>
      </c>
      <c r="AC69" s="58">
        <f t="shared" si="57"/>
        <v>347.55233930491244</v>
      </c>
      <c r="AD69" s="58">
        <f t="shared" si="57"/>
        <v>347.55233930491244</v>
      </c>
      <c r="AE69" s="58">
        <f t="shared" si="57"/>
        <v>347.55233930491244</v>
      </c>
      <c r="AF69" s="58">
        <f t="shared" si="57"/>
        <v>347.55233930491244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21.596987133270503</v>
      </c>
      <c r="C70" s="58">
        <f t="shared" si="58"/>
        <v>64.790961399811465</v>
      </c>
      <c r="D70" s="58">
        <f t="shared" si="58"/>
        <v>107.9849356663525</v>
      </c>
      <c r="E70" s="58">
        <f t="shared" si="58"/>
        <v>151.17890993289353</v>
      </c>
      <c r="F70" s="58">
        <f t="shared" si="58"/>
        <v>194.37288419943445</v>
      </c>
      <c r="G70" s="58">
        <f t="shared" si="58"/>
        <v>237.56685846597554</v>
      </c>
      <c r="H70" s="58">
        <f t="shared" si="58"/>
        <v>280.76083273251675</v>
      </c>
      <c r="I70" s="58">
        <f t="shared" si="58"/>
        <v>323.95480699905744</v>
      </c>
      <c r="J70" s="201">
        <f t="shared" si="58"/>
        <v>345.55179413232804</v>
      </c>
      <c r="K70" s="63">
        <f t="shared" si="58"/>
        <v>345.55179413232804</v>
      </c>
      <c r="L70" s="63">
        <f t="shared" si="58"/>
        <v>345.55179413232804</v>
      </c>
      <c r="M70" s="62">
        <f t="shared" si="58"/>
        <v>345.55179413232804</v>
      </c>
      <c r="N70" s="58">
        <f t="shared" si="58"/>
        <v>345.55179413232804</v>
      </c>
      <c r="O70" s="58">
        <f t="shared" si="58"/>
        <v>345.55179413232804</v>
      </c>
      <c r="P70" s="58">
        <f t="shared" si="58"/>
        <v>345.55179413232804</v>
      </c>
      <c r="Q70" s="58">
        <f t="shared" si="58"/>
        <v>345.55179413232804</v>
      </c>
      <c r="R70" s="58">
        <f t="shared" si="58"/>
        <v>345.55179413232804</v>
      </c>
      <c r="S70" s="58">
        <f t="shared" si="58"/>
        <v>345.55179413232804</v>
      </c>
      <c r="T70" s="58">
        <f t="shared" si="58"/>
        <v>345.55179413232804</v>
      </c>
      <c r="U70" s="58">
        <f t="shared" si="58"/>
        <v>345.55179413232804</v>
      </c>
      <c r="V70" s="58">
        <f t="shared" si="58"/>
        <v>345.55179413232804</v>
      </c>
      <c r="W70" s="58">
        <f t="shared" si="58"/>
        <v>345.55179413232804</v>
      </c>
      <c r="X70" s="58">
        <f t="shared" si="58"/>
        <v>345.55179413232804</v>
      </c>
      <c r="Y70" s="58">
        <f t="shared" si="58"/>
        <v>345.55179413232804</v>
      </c>
      <c r="Z70" s="58">
        <f t="shared" si="58"/>
        <v>345.55179413232804</v>
      </c>
      <c r="AA70" s="58">
        <f t="shared" si="58"/>
        <v>345.55179413232804</v>
      </c>
      <c r="AB70" s="58">
        <f t="shared" si="58"/>
        <v>345.55179413232804</v>
      </c>
      <c r="AC70" s="58">
        <f t="shared" si="58"/>
        <v>345.55179413232804</v>
      </c>
      <c r="AD70" s="58">
        <f t="shared" si="58"/>
        <v>345.55179413232804</v>
      </c>
      <c r="AE70" s="58">
        <f t="shared" si="58"/>
        <v>345.55179413232804</v>
      </c>
      <c r="AF70" s="58">
        <f t="shared" si="58"/>
        <v>345.55179413232804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230.28857555725278</v>
      </c>
      <c r="C9" s="58">
        <f t="shared" si="3"/>
        <v>690.86572667175847</v>
      </c>
      <c r="D9" s="58">
        <f t="shared" si="3"/>
        <v>1151.4428777862631</v>
      </c>
      <c r="E9" s="58">
        <f t="shared" si="3"/>
        <v>1612.0200289007698</v>
      </c>
      <c r="F9" s="58">
        <f t="shared" si="3"/>
        <v>2072.5971800152774</v>
      </c>
      <c r="G9" s="58">
        <f t="shared" si="3"/>
        <v>2533.1743311297832</v>
      </c>
      <c r="H9" s="58">
        <f t="shared" si="3"/>
        <v>2993.7514822442836</v>
      </c>
      <c r="I9" s="58">
        <f t="shared" si="3"/>
        <v>3454.328633358793</v>
      </c>
      <c r="J9" s="92">
        <f t="shared" si="3"/>
        <v>4020.0636158843445</v>
      </c>
      <c r="K9" s="69">
        <f t="shared" si="3"/>
        <v>4685.6774117183231</v>
      </c>
      <c r="L9" s="69">
        <f t="shared" si="3"/>
        <v>5340.7331713470303</v>
      </c>
      <c r="M9" s="101">
        <f t="shared" si="3"/>
        <v>6006.346967180998</v>
      </c>
      <c r="N9" s="58">
        <f t="shared" si="3"/>
        <v>6336.5143560466768</v>
      </c>
      <c r="O9" s="58">
        <f t="shared" si="3"/>
        <v>6325.9563198414126</v>
      </c>
      <c r="P9" s="58">
        <f t="shared" si="3"/>
        <v>6336.5143560466749</v>
      </c>
      <c r="Q9" s="58">
        <f t="shared" si="3"/>
        <v>6331.2353379440428</v>
      </c>
      <c r="R9" s="58">
        <f t="shared" si="3"/>
        <v>6325.9563198414071</v>
      </c>
      <c r="S9" s="58">
        <f t="shared" si="3"/>
        <v>6331.2353379440392</v>
      </c>
      <c r="T9" s="58">
        <f t="shared" si="3"/>
        <v>6331.2353379440392</v>
      </c>
      <c r="U9" s="58">
        <f t="shared" si="3"/>
        <v>6336.5143560466786</v>
      </c>
      <c r="V9" s="58">
        <f t="shared" si="3"/>
        <v>6331.2353379440501</v>
      </c>
      <c r="W9" s="58">
        <f t="shared" si="3"/>
        <v>6336.5143560466786</v>
      </c>
      <c r="X9" s="58">
        <f t="shared" si="3"/>
        <v>6331.2353379440428</v>
      </c>
      <c r="Y9" s="58">
        <f t="shared" si="3"/>
        <v>6325.9563198414107</v>
      </c>
      <c r="Z9" s="58">
        <f t="shared" si="3"/>
        <v>6331.2353379440319</v>
      </c>
      <c r="AA9" s="58">
        <f t="shared" si="3"/>
        <v>6331.2353379440356</v>
      </c>
      <c r="AB9" s="58">
        <f t="shared" si="3"/>
        <v>6325.9563198414144</v>
      </c>
      <c r="AC9" s="58">
        <f t="shared" si="3"/>
        <v>6331.2353379440392</v>
      </c>
      <c r="AD9" s="58">
        <f t="shared" si="3"/>
        <v>6336.5143560466895</v>
      </c>
      <c r="AE9" s="58">
        <f t="shared" si="3"/>
        <v>6331.2353379440392</v>
      </c>
      <c r="AF9" s="58">
        <f t="shared" si="3"/>
        <v>6336.5143560466749</v>
      </c>
    </row>
    <row r="10" spans="1:32" ht="15.75" customHeight="1" x14ac:dyDescent="0.15">
      <c r="A10" s="60" t="s">
        <v>86</v>
      </c>
      <c r="B10" s="61">
        <f t="shared" ref="B10:AF10" si="4">B9/B21</f>
        <v>0.28786071944656594</v>
      </c>
      <c r="C10" s="61">
        <f t="shared" si="4"/>
        <v>0.28786071944656605</v>
      </c>
      <c r="D10" s="61">
        <f t="shared" si="4"/>
        <v>0.28786071944656583</v>
      </c>
      <c r="E10" s="61">
        <f t="shared" si="4"/>
        <v>0.28786071944656605</v>
      </c>
      <c r="F10" s="61">
        <f t="shared" si="4"/>
        <v>0.28786071944656633</v>
      </c>
      <c r="G10" s="61">
        <f t="shared" si="4"/>
        <v>0.28786071944656622</v>
      </c>
      <c r="H10" s="61">
        <f t="shared" si="4"/>
        <v>0.28786071944656572</v>
      </c>
      <c r="I10" s="61">
        <f t="shared" si="4"/>
        <v>0.2878607194465661</v>
      </c>
      <c r="J10" s="94">
        <f t="shared" si="4"/>
        <v>0.29559291293267242</v>
      </c>
      <c r="K10" s="66">
        <f t="shared" si="4"/>
        <v>0.30826825077094222</v>
      </c>
      <c r="L10" s="66">
        <f t="shared" si="4"/>
        <v>0.31790078400875182</v>
      </c>
      <c r="M10" s="103">
        <f t="shared" si="4"/>
        <v>0.32643190039027176</v>
      </c>
      <c r="N10" s="61">
        <f t="shared" si="4"/>
        <v>0.32223026706754609</v>
      </c>
      <c r="O10" s="61">
        <f t="shared" si="4"/>
        <v>0.30710106355580469</v>
      </c>
      <c r="P10" s="61">
        <f t="shared" si="4"/>
        <v>0.29412126174634201</v>
      </c>
      <c r="Q10" s="61">
        <f t="shared" si="4"/>
        <v>0.28166025543144069</v>
      </c>
      <c r="R10" s="61">
        <f t="shared" si="4"/>
        <v>0.27019387289343305</v>
      </c>
      <c r="S10" s="61">
        <f t="shared" si="4"/>
        <v>0.25992852988645332</v>
      </c>
      <c r="T10" s="61">
        <f t="shared" si="4"/>
        <v>0.25032574013936248</v>
      </c>
      <c r="U10" s="61">
        <f t="shared" si="4"/>
        <v>0.24155986549460101</v>
      </c>
      <c r="V10" s="61">
        <f t="shared" si="4"/>
        <v>0.23301171819867206</v>
      </c>
      <c r="W10" s="61">
        <f t="shared" si="4"/>
        <v>0.22541063241539824</v>
      </c>
      <c r="X10" s="61">
        <f t="shared" si="4"/>
        <v>0.21797744728087975</v>
      </c>
      <c r="Y10" s="61">
        <f t="shared" si="4"/>
        <v>0.21100760586952935</v>
      </c>
      <c r="Z10" s="61">
        <f t="shared" si="4"/>
        <v>0.20473070071854918</v>
      </c>
      <c r="AA10" s="61">
        <f t="shared" si="4"/>
        <v>0.19872621126575643</v>
      </c>
      <c r="AB10" s="61">
        <f t="shared" si="4"/>
        <v>0.19287186852769217</v>
      </c>
      <c r="AC10" s="61">
        <f t="shared" si="4"/>
        <v>0.18765656826389621</v>
      </c>
      <c r="AD10" s="61">
        <f t="shared" si="4"/>
        <v>0.18272390395511279</v>
      </c>
      <c r="AE10" s="61">
        <f t="shared" si="4"/>
        <v>0.17778142940707306</v>
      </c>
      <c r="AF10" s="61">
        <f t="shared" si="4"/>
        <v>0.17333049831297606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494.86155979841442</v>
      </c>
      <c r="C13" s="58">
        <f t="shared" si="6"/>
        <v>1484.5846793952426</v>
      </c>
      <c r="D13" s="58">
        <f t="shared" si="6"/>
        <v>2474.3077989920712</v>
      </c>
      <c r="E13" s="58">
        <f t="shared" si="6"/>
        <v>3464.0309185888996</v>
      </c>
      <c r="F13" s="58">
        <f t="shared" si="6"/>
        <v>4453.7540381857261</v>
      </c>
      <c r="G13" s="58">
        <f t="shared" si="6"/>
        <v>5443.4771577825559</v>
      </c>
      <c r="H13" s="58">
        <f t="shared" si="6"/>
        <v>6433.2002773793874</v>
      </c>
      <c r="I13" s="69">
        <f t="shared" si="6"/>
        <v>7422.9233969762126</v>
      </c>
      <c r="J13" s="92">
        <f t="shared" si="6"/>
        <v>7917.7849567746307</v>
      </c>
      <c r="K13" s="69">
        <f t="shared" si="6"/>
        <v>7917.7849567746307</v>
      </c>
      <c r="L13" s="69">
        <f t="shared" si="6"/>
        <v>7917.7849567746307</v>
      </c>
      <c r="M13" s="101">
        <f t="shared" si="6"/>
        <v>7917.7849567746307</v>
      </c>
      <c r="N13" s="69">
        <f t="shared" si="6"/>
        <v>7917.7849567746307</v>
      </c>
      <c r="O13" s="58">
        <f t="shared" si="6"/>
        <v>7917.7849567746307</v>
      </c>
      <c r="P13" s="58">
        <f t="shared" si="6"/>
        <v>7917.7849567746307</v>
      </c>
      <c r="Q13" s="58">
        <f t="shared" si="6"/>
        <v>7917.7849567746307</v>
      </c>
      <c r="R13" s="58">
        <f t="shared" si="6"/>
        <v>7917.7849567746307</v>
      </c>
      <c r="S13" s="58">
        <f t="shared" si="6"/>
        <v>7917.7849567746307</v>
      </c>
      <c r="T13" s="58">
        <f t="shared" si="6"/>
        <v>7917.7849567746307</v>
      </c>
      <c r="U13" s="58">
        <f t="shared" si="6"/>
        <v>7917.7849567746307</v>
      </c>
      <c r="V13" s="58">
        <f t="shared" si="6"/>
        <v>7917.7849567746307</v>
      </c>
      <c r="W13" s="58">
        <f t="shared" si="6"/>
        <v>7917.7849567746307</v>
      </c>
      <c r="X13" s="58">
        <f t="shared" si="6"/>
        <v>7917.7849567746307</v>
      </c>
      <c r="Y13" s="58">
        <f t="shared" si="6"/>
        <v>7917.7849567746307</v>
      </c>
      <c r="Z13" s="58">
        <f t="shared" si="6"/>
        <v>7917.7849567746307</v>
      </c>
      <c r="AA13" s="58">
        <f t="shared" si="6"/>
        <v>7917.7849567746307</v>
      </c>
      <c r="AB13" s="58">
        <f t="shared" si="6"/>
        <v>7917.7849567746307</v>
      </c>
      <c r="AC13" s="58">
        <f t="shared" si="6"/>
        <v>7917.7849567746307</v>
      </c>
      <c r="AD13" s="58">
        <f t="shared" si="6"/>
        <v>7917.7849567746307</v>
      </c>
      <c r="AE13" s="58">
        <f t="shared" si="6"/>
        <v>7917.7849567746307</v>
      </c>
      <c r="AF13" s="58">
        <f t="shared" si="6"/>
        <v>7917.7849567746307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74.849864644332968</v>
      </c>
      <c r="C19" s="58">
        <f t="shared" si="10"/>
        <v>224.5495939329989</v>
      </c>
      <c r="D19" s="58">
        <f t="shared" si="10"/>
        <v>374.24932322166484</v>
      </c>
      <c r="E19" s="58">
        <f t="shared" si="10"/>
        <v>523.94905251033072</v>
      </c>
      <c r="F19" s="58">
        <f t="shared" si="10"/>
        <v>673.64878179899665</v>
      </c>
      <c r="G19" s="58">
        <f t="shared" si="10"/>
        <v>823.34851108766259</v>
      </c>
      <c r="H19" s="58">
        <f t="shared" si="10"/>
        <v>973.04824037632864</v>
      </c>
      <c r="I19" s="58">
        <f t="shared" si="10"/>
        <v>1122.7479696649946</v>
      </c>
      <c r="J19" s="92">
        <f t="shared" si="10"/>
        <v>1255.6670334382893</v>
      </c>
      <c r="K19" s="69">
        <f t="shared" si="10"/>
        <v>1372.4653089590424</v>
      </c>
      <c r="L19" s="69">
        <f t="shared" si="10"/>
        <v>1490.5833390054538</v>
      </c>
      <c r="M19" s="101">
        <f t="shared" si="10"/>
        <v>1607.3816145262072</v>
      </c>
      <c r="N19" s="58">
        <f t="shared" si="10"/>
        <v>1724.1798900469603</v>
      </c>
      <c r="O19" s="58">
        <f t="shared" si="10"/>
        <v>1842.2979200933717</v>
      </c>
      <c r="P19" s="58">
        <f t="shared" si="10"/>
        <v>1959.0961956141248</v>
      </c>
      <c r="Q19" s="58">
        <f t="shared" si="10"/>
        <v>2076.5543483977067</v>
      </c>
      <c r="R19" s="58">
        <f t="shared" si="10"/>
        <v>2194.0125011812893</v>
      </c>
      <c r="S19" s="58">
        <f t="shared" si="10"/>
        <v>2311.4706539648714</v>
      </c>
      <c r="T19" s="58">
        <f t="shared" si="10"/>
        <v>2428.2689294856245</v>
      </c>
      <c r="U19" s="58">
        <f t="shared" si="10"/>
        <v>2545.0672050063777</v>
      </c>
      <c r="V19" s="58">
        <f t="shared" si="10"/>
        <v>2663.1852350527888</v>
      </c>
      <c r="W19" s="58">
        <f t="shared" si="10"/>
        <v>2779.9835105735424</v>
      </c>
      <c r="X19" s="58">
        <f t="shared" si="10"/>
        <v>2897.4416633571245</v>
      </c>
      <c r="Y19" s="58">
        <f t="shared" si="10"/>
        <v>3014.8998161407067</v>
      </c>
      <c r="Z19" s="58">
        <f t="shared" si="10"/>
        <v>3132.3579689242888</v>
      </c>
      <c r="AA19" s="58">
        <f t="shared" si="10"/>
        <v>3249.1562444450419</v>
      </c>
      <c r="AB19" s="58">
        <f t="shared" si="10"/>
        <v>3367.2742744914535</v>
      </c>
      <c r="AC19" s="58">
        <f t="shared" si="10"/>
        <v>3484.0725500122066</v>
      </c>
      <c r="AD19" s="58">
        <f t="shared" si="10"/>
        <v>3600.8708255329598</v>
      </c>
      <c r="AE19" s="58">
        <f t="shared" si="10"/>
        <v>3718.3289783165424</v>
      </c>
      <c r="AF19" s="58">
        <f t="shared" si="10"/>
        <v>3835.7871311001245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569.71142444274733</v>
      </c>
      <c r="C22" s="58">
        <f t="shared" si="12"/>
        <v>1709.1342733282415</v>
      </c>
      <c r="D22" s="58">
        <f t="shared" si="12"/>
        <v>2848.557122213736</v>
      </c>
      <c r="E22" s="58">
        <f t="shared" si="12"/>
        <v>3987.9799710992302</v>
      </c>
      <c r="F22" s="58">
        <f t="shared" si="12"/>
        <v>5127.4028199847226</v>
      </c>
      <c r="G22" s="58">
        <f t="shared" si="12"/>
        <v>6266.8256688702186</v>
      </c>
      <c r="H22" s="58">
        <f t="shared" si="12"/>
        <v>7406.2485177557164</v>
      </c>
      <c r="I22" s="58">
        <f t="shared" si="12"/>
        <v>8545.671366641207</v>
      </c>
      <c r="J22" s="92">
        <f t="shared" si="12"/>
        <v>9579.9363841156537</v>
      </c>
      <c r="K22" s="69">
        <f t="shared" si="12"/>
        <v>10514.322588281681</v>
      </c>
      <c r="L22" s="69">
        <f t="shared" si="12"/>
        <v>11459.26682865297</v>
      </c>
      <c r="M22" s="101">
        <f t="shared" si="12"/>
        <v>12393.653032818995</v>
      </c>
      <c r="N22" s="58">
        <f t="shared" si="12"/>
        <v>13328.039236985021</v>
      </c>
      <c r="O22" s="58">
        <f t="shared" si="12"/>
        <v>14272.983477356311</v>
      </c>
      <c r="P22" s="58">
        <f t="shared" si="12"/>
        <v>15207.369681522337</v>
      </c>
      <c r="Q22" s="58">
        <f t="shared" si="12"/>
        <v>16147.034903790995</v>
      </c>
      <c r="R22" s="58">
        <f t="shared" si="12"/>
        <v>17086.700126059655</v>
      </c>
      <c r="S22" s="58">
        <f t="shared" si="12"/>
        <v>18026.365348328312</v>
      </c>
      <c r="T22" s="58">
        <f t="shared" si="12"/>
        <v>18960.751552494337</v>
      </c>
      <c r="U22" s="58">
        <f t="shared" si="12"/>
        <v>19895.137756660359</v>
      </c>
      <c r="V22" s="58">
        <f t="shared" si="12"/>
        <v>20840.081997031648</v>
      </c>
      <c r="W22" s="58">
        <f t="shared" si="12"/>
        <v>21774.468201197673</v>
      </c>
      <c r="X22" s="58">
        <f t="shared" si="12"/>
        <v>22714.133423466337</v>
      </c>
      <c r="Y22" s="58">
        <f t="shared" si="12"/>
        <v>23653.798645734991</v>
      </c>
      <c r="Z22" s="58">
        <f t="shared" si="12"/>
        <v>24593.463868003659</v>
      </c>
      <c r="AA22" s="58">
        <f t="shared" si="12"/>
        <v>25527.850072169676</v>
      </c>
      <c r="AB22" s="58">
        <f t="shared" si="12"/>
        <v>26472.794312540962</v>
      </c>
      <c r="AC22" s="58">
        <f t="shared" si="12"/>
        <v>27407.180516706991</v>
      </c>
      <c r="AD22" s="58">
        <f t="shared" si="12"/>
        <v>28341.566720873008</v>
      </c>
      <c r="AE22" s="58">
        <f t="shared" si="12"/>
        <v>29281.231943141676</v>
      </c>
      <c r="AF22" s="58">
        <f t="shared" si="12"/>
        <v>30220.89716541033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24.94995488144432</v>
      </c>
      <c r="C50" s="58">
        <f t="shared" si="37"/>
        <v>74.849864644332968</v>
      </c>
      <c r="D50" s="58">
        <f t="shared" si="37"/>
        <v>124.74977440722161</v>
      </c>
      <c r="E50" s="58">
        <f t="shared" si="37"/>
        <v>174.64968417011025</v>
      </c>
      <c r="F50" s="58">
        <f t="shared" si="37"/>
        <v>224.54959393299887</v>
      </c>
      <c r="G50" s="58">
        <f t="shared" si="37"/>
        <v>274.44950369588753</v>
      </c>
      <c r="H50" s="58">
        <f t="shared" si="37"/>
        <v>324.34941345877621</v>
      </c>
      <c r="I50" s="58">
        <f t="shared" si="37"/>
        <v>374.24932322166484</v>
      </c>
      <c r="J50" s="110">
        <f t="shared" ref="J50:AF50" si="38">J$5/85*((1+$H$1-$K$1)/(1+$F$1))^($A26-$C$1)</f>
        <v>399.19927810310912</v>
      </c>
      <c r="K50" s="70">
        <f t="shared" si="38"/>
        <v>399.19927810310912</v>
      </c>
      <c r="L50" s="70">
        <f t="shared" si="38"/>
        <v>399.19927810310912</v>
      </c>
      <c r="M50" s="216">
        <f t="shared" si="38"/>
        <v>399.19927810310912</v>
      </c>
      <c r="N50" s="58">
        <f t="shared" si="38"/>
        <v>399.19927810310912</v>
      </c>
      <c r="O50" s="58">
        <f t="shared" si="38"/>
        <v>399.19927810310912</v>
      </c>
      <c r="P50" s="58">
        <f t="shared" si="38"/>
        <v>399.19927810310912</v>
      </c>
      <c r="Q50" s="58">
        <f t="shared" si="38"/>
        <v>399.19927810310912</v>
      </c>
      <c r="R50" s="58">
        <f t="shared" si="38"/>
        <v>399.19927810310912</v>
      </c>
      <c r="S50" s="58">
        <f t="shared" si="38"/>
        <v>399.19927810310912</v>
      </c>
      <c r="T50" s="58">
        <f t="shared" si="38"/>
        <v>399.19927810310912</v>
      </c>
      <c r="U50" s="58">
        <f t="shared" si="38"/>
        <v>399.19927810310912</v>
      </c>
      <c r="V50" s="58">
        <f t="shared" si="38"/>
        <v>399.19927810310912</v>
      </c>
      <c r="W50" s="58">
        <f t="shared" si="38"/>
        <v>399.19927810310912</v>
      </c>
      <c r="X50" s="58">
        <f t="shared" si="38"/>
        <v>399.19927810310912</v>
      </c>
      <c r="Y50" s="58">
        <f t="shared" si="38"/>
        <v>399.19927810310912</v>
      </c>
      <c r="Z50" s="58">
        <f t="shared" si="38"/>
        <v>399.19927810310912</v>
      </c>
      <c r="AA50" s="58">
        <f t="shared" si="38"/>
        <v>399.19927810310912</v>
      </c>
      <c r="AB50" s="58">
        <f t="shared" si="38"/>
        <v>399.19927810310912</v>
      </c>
      <c r="AC50" s="58">
        <f t="shared" si="38"/>
        <v>399.19927810310912</v>
      </c>
      <c r="AD50" s="58">
        <f t="shared" si="38"/>
        <v>399.19927810310912</v>
      </c>
      <c r="AE50" s="58">
        <f t="shared" si="38"/>
        <v>399.19927810310912</v>
      </c>
      <c r="AF50" s="58">
        <f t="shared" si="38"/>
        <v>399.19927810310912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24.806340507004787</v>
      </c>
      <c r="C51" s="58">
        <f t="shared" si="39"/>
        <v>74.419021521014358</v>
      </c>
      <c r="D51" s="58">
        <f t="shared" si="39"/>
        <v>124.03170253502394</v>
      </c>
      <c r="E51" s="58">
        <f t="shared" si="39"/>
        <v>173.64438354903351</v>
      </c>
      <c r="F51" s="58">
        <f t="shared" si="39"/>
        <v>223.25706456304306</v>
      </c>
      <c r="G51" s="58">
        <f t="shared" si="39"/>
        <v>272.86974557705264</v>
      </c>
      <c r="H51" s="58">
        <f t="shared" si="39"/>
        <v>322.48242659106228</v>
      </c>
      <c r="I51" s="58">
        <f t="shared" si="39"/>
        <v>372.0951076050718</v>
      </c>
      <c r="J51" s="201">
        <f t="shared" si="39"/>
        <v>396.90144811207659</v>
      </c>
      <c r="K51" s="63">
        <f t="shared" si="39"/>
        <v>396.90144811207659</v>
      </c>
      <c r="L51" s="63">
        <f t="shared" si="39"/>
        <v>396.90144811207659</v>
      </c>
      <c r="M51" s="62">
        <f t="shared" si="39"/>
        <v>396.90144811207659</v>
      </c>
      <c r="N51" s="58">
        <f t="shared" si="39"/>
        <v>396.90144811207659</v>
      </c>
      <c r="O51" s="58">
        <f t="shared" si="39"/>
        <v>396.90144811207659</v>
      </c>
      <c r="P51" s="58">
        <f t="shared" si="39"/>
        <v>396.90144811207659</v>
      </c>
      <c r="Q51" s="58">
        <f t="shared" si="39"/>
        <v>396.90144811207659</v>
      </c>
      <c r="R51" s="58">
        <f t="shared" si="39"/>
        <v>396.90144811207659</v>
      </c>
      <c r="S51" s="58">
        <f t="shared" si="39"/>
        <v>396.90144811207659</v>
      </c>
      <c r="T51" s="58">
        <f t="shared" si="39"/>
        <v>396.90144811207659</v>
      </c>
      <c r="U51" s="58">
        <f t="shared" si="39"/>
        <v>396.90144811207659</v>
      </c>
      <c r="V51" s="58">
        <f t="shared" si="39"/>
        <v>396.90144811207659</v>
      </c>
      <c r="W51" s="58">
        <f t="shared" si="39"/>
        <v>396.90144811207659</v>
      </c>
      <c r="X51" s="58">
        <f t="shared" si="39"/>
        <v>396.90144811207659</v>
      </c>
      <c r="Y51" s="58">
        <f t="shared" si="39"/>
        <v>396.90144811207659</v>
      </c>
      <c r="Z51" s="58">
        <f t="shared" si="39"/>
        <v>396.90144811207659</v>
      </c>
      <c r="AA51" s="58">
        <f t="shared" si="39"/>
        <v>396.90144811207659</v>
      </c>
      <c r="AB51" s="58">
        <f t="shared" si="39"/>
        <v>396.90144811207659</v>
      </c>
      <c r="AC51" s="58">
        <f t="shared" si="39"/>
        <v>396.90144811207659</v>
      </c>
      <c r="AD51" s="58">
        <f t="shared" si="39"/>
        <v>396.90144811207659</v>
      </c>
      <c r="AE51" s="58">
        <f t="shared" si="39"/>
        <v>396.90144811207659</v>
      </c>
      <c r="AF51" s="58">
        <f t="shared" si="39"/>
        <v>396.90144811207659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24.663552790915688</v>
      </c>
      <c r="C52" s="58">
        <f t="shared" si="40"/>
        <v>73.990658372747049</v>
      </c>
      <c r="D52" s="58">
        <f t="shared" si="40"/>
        <v>123.31776395457844</v>
      </c>
      <c r="E52" s="58">
        <f t="shared" si="40"/>
        <v>172.6448695364098</v>
      </c>
      <c r="F52" s="58">
        <f t="shared" si="40"/>
        <v>221.97197511824115</v>
      </c>
      <c r="G52" s="58">
        <f t="shared" si="40"/>
        <v>271.29908070007252</v>
      </c>
      <c r="H52" s="58">
        <f t="shared" si="40"/>
        <v>320.62618628190398</v>
      </c>
      <c r="I52" s="58">
        <f t="shared" si="40"/>
        <v>369.95329186373527</v>
      </c>
      <c r="J52" s="201">
        <f t="shared" si="40"/>
        <v>394.616844654651</v>
      </c>
      <c r="K52" s="63">
        <f t="shared" si="40"/>
        <v>394.616844654651</v>
      </c>
      <c r="L52" s="63">
        <f t="shared" si="40"/>
        <v>394.616844654651</v>
      </c>
      <c r="M52" s="62">
        <f t="shared" si="40"/>
        <v>394.616844654651</v>
      </c>
      <c r="N52" s="58">
        <f t="shared" si="40"/>
        <v>394.616844654651</v>
      </c>
      <c r="O52" s="58">
        <f t="shared" si="40"/>
        <v>394.616844654651</v>
      </c>
      <c r="P52" s="58">
        <f t="shared" si="40"/>
        <v>394.616844654651</v>
      </c>
      <c r="Q52" s="58">
        <f t="shared" si="40"/>
        <v>394.616844654651</v>
      </c>
      <c r="R52" s="58">
        <f t="shared" si="40"/>
        <v>394.616844654651</v>
      </c>
      <c r="S52" s="58">
        <f t="shared" si="40"/>
        <v>394.616844654651</v>
      </c>
      <c r="T52" s="58">
        <f t="shared" si="40"/>
        <v>394.616844654651</v>
      </c>
      <c r="U52" s="58">
        <f t="shared" si="40"/>
        <v>394.616844654651</v>
      </c>
      <c r="V52" s="58">
        <f t="shared" si="40"/>
        <v>394.616844654651</v>
      </c>
      <c r="W52" s="58">
        <f t="shared" si="40"/>
        <v>394.616844654651</v>
      </c>
      <c r="X52" s="58">
        <f t="shared" si="40"/>
        <v>394.616844654651</v>
      </c>
      <c r="Y52" s="58">
        <f t="shared" si="40"/>
        <v>394.616844654651</v>
      </c>
      <c r="Z52" s="58">
        <f t="shared" si="40"/>
        <v>394.616844654651</v>
      </c>
      <c r="AA52" s="58">
        <f t="shared" si="40"/>
        <v>394.616844654651</v>
      </c>
      <c r="AB52" s="58">
        <f t="shared" si="40"/>
        <v>394.616844654651</v>
      </c>
      <c r="AC52" s="58">
        <f t="shared" si="40"/>
        <v>394.616844654651</v>
      </c>
      <c r="AD52" s="58">
        <f t="shared" si="40"/>
        <v>394.616844654651</v>
      </c>
      <c r="AE52" s="58">
        <f t="shared" si="40"/>
        <v>394.616844654651</v>
      </c>
      <c r="AF52" s="58">
        <f t="shared" si="40"/>
        <v>394.616844654651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24.521586974850905</v>
      </c>
      <c r="C53" s="58">
        <f t="shared" si="41"/>
        <v>73.564760924552701</v>
      </c>
      <c r="D53" s="58">
        <f t="shared" si="41"/>
        <v>122.60793487425452</v>
      </c>
      <c r="E53" s="58">
        <f t="shared" si="41"/>
        <v>171.65110882395632</v>
      </c>
      <c r="F53" s="58">
        <f t="shared" si="41"/>
        <v>220.69428277365807</v>
      </c>
      <c r="G53" s="58">
        <f t="shared" si="41"/>
        <v>269.73745672335991</v>
      </c>
      <c r="H53" s="58">
        <f t="shared" si="41"/>
        <v>318.78063067306181</v>
      </c>
      <c r="I53" s="58">
        <f t="shared" si="41"/>
        <v>367.82380462276353</v>
      </c>
      <c r="J53" s="201">
        <f t="shared" si="41"/>
        <v>392.34539159761448</v>
      </c>
      <c r="K53" s="63">
        <f t="shared" si="41"/>
        <v>392.34539159761448</v>
      </c>
      <c r="L53" s="63">
        <f t="shared" si="41"/>
        <v>392.34539159761448</v>
      </c>
      <c r="M53" s="62">
        <f t="shared" si="41"/>
        <v>392.34539159761448</v>
      </c>
      <c r="N53" s="58">
        <f t="shared" si="41"/>
        <v>392.34539159761448</v>
      </c>
      <c r="O53" s="58">
        <f t="shared" si="41"/>
        <v>392.34539159761448</v>
      </c>
      <c r="P53" s="58">
        <f t="shared" si="41"/>
        <v>392.34539159761448</v>
      </c>
      <c r="Q53" s="58">
        <f t="shared" si="41"/>
        <v>392.34539159761448</v>
      </c>
      <c r="R53" s="58">
        <f t="shared" si="41"/>
        <v>392.34539159761448</v>
      </c>
      <c r="S53" s="58">
        <f t="shared" si="41"/>
        <v>392.34539159761448</v>
      </c>
      <c r="T53" s="58">
        <f t="shared" si="41"/>
        <v>392.34539159761448</v>
      </c>
      <c r="U53" s="58">
        <f t="shared" si="41"/>
        <v>392.34539159761448</v>
      </c>
      <c r="V53" s="58">
        <f t="shared" si="41"/>
        <v>392.34539159761448</v>
      </c>
      <c r="W53" s="58">
        <f t="shared" si="41"/>
        <v>392.34539159761448</v>
      </c>
      <c r="X53" s="58">
        <f t="shared" si="41"/>
        <v>392.34539159761448</v>
      </c>
      <c r="Y53" s="58">
        <f t="shared" si="41"/>
        <v>392.34539159761448</v>
      </c>
      <c r="Z53" s="58">
        <f t="shared" si="41"/>
        <v>392.34539159761448</v>
      </c>
      <c r="AA53" s="58">
        <f t="shared" si="41"/>
        <v>392.34539159761448</v>
      </c>
      <c r="AB53" s="58">
        <f t="shared" si="41"/>
        <v>392.34539159761448</v>
      </c>
      <c r="AC53" s="58">
        <f t="shared" si="41"/>
        <v>392.34539159761448</v>
      </c>
      <c r="AD53" s="58">
        <f t="shared" si="41"/>
        <v>392.34539159761448</v>
      </c>
      <c r="AE53" s="58">
        <f t="shared" si="41"/>
        <v>392.34539159761448</v>
      </c>
      <c r="AF53" s="58">
        <f t="shared" si="41"/>
        <v>392.34539159761448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24.380438327873716</v>
      </c>
      <c r="C54" s="58">
        <f t="shared" si="42"/>
        <v>73.141314983621129</v>
      </c>
      <c r="D54" s="58">
        <f t="shared" si="42"/>
        <v>121.90219163936857</v>
      </c>
      <c r="E54" s="58">
        <f t="shared" si="42"/>
        <v>170.66306829511598</v>
      </c>
      <c r="F54" s="58">
        <f t="shared" si="42"/>
        <v>219.42394495086336</v>
      </c>
      <c r="G54" s="58">
        <f t="shared" si="42"/>
        <v>268.1848216066108</v>
      </c>
      <c r="H54" s="58">
        <f t="shared" si="42"/>
        <v>316.94569826235835</v>
      </c>
      <c r="I54" s="58">
        <f t="shared" si="42"/>
        <v>365.70657491810567</v>
      </c>
      <c r="J54" s="201">
        <f t="shared" si="42"/>
        <v>390.08701324597945</v>
      </c>
      <c r="K54" s="63">
        <f t="shared" si="42"/>
        <v>390.08701324597945</v>
      </c>
      <c r="L54" s="63">
        <f t="shared" si="42"/>
        <v>390.08701324597945</v>
      </c>
      <c r="M54" s="62">
        <f t="shared" si="42"/>
        <v>390.08701324597945</v>
      </c>
      <c r="N54" s="58">
        <f t="shared" si="42"/>
        <v>390.08701324597945</v>
      </c>
      <c r="O54" s="58">
        <f t="shared" si="42"/>
        <v>390.08701324597945</v>
      </c>
      <c r="P54" s="58">
        <f t="shared" si="42"/>
        <v>390.08701324597945</v>
      </c>
      <c r="Q54" s="58">
        <f t="shared" si="42"/>
        <v>390.08701324597945</v>
      </c>
      <c r="R54" s="58">
        <f t="shared" si="42"/>
        <v>390.08701324597945</v>
      </c>
      <c r="S54" s="58">
        <f t="shared" si="42"/>
        <v>390.08701324597945</v>
      </c>
      <c r="T54" s="58">
        <f t="shared" si="42"/>
        <v>390.08701324597945</v>
      </c>
      <c r="U54" s="58">
        <f t="shared" si="42"/>
        <v>390.08701324597945</v>
      </c>
      <c r="V54" s="58">
        <f t="shared" si="42"/>
        <v>390.08701324597945</v>
      </c>
      <c r="W54" s="58">
        <f t="shared" si="42"/>
        <v>390.08701324597945</v>
      </c>
      <c r="X54" s="58">
        <f t="shared" si="42"/>
        <v>390.08701324597945</v>
      </c>
      <c r="Y54" s="58">
        <f t="shared" si="42"/>
        <v>390.08701324597945</v>
      </c>
      <c r="Z54" s="58">
        <f t="shared" si="42"/>
        <v>390.08701324597945</v>
      </c>
      <c r="AA54" s="58">
        <f t="shared" si="42"/>
        <v>390.08701324597945</v>
      </c>
      <c r="AB54" s="58">
        <f t="shared" si="42"/>
        <v>390.08701324597945</v>
      </c>
      <c r="AC54" s="58">
        <f t="shared" si="42"/>
        <v>390.08701324597945</v>
      </c>
      <c r="AD54" s="58">
        <f t="shared" si="42"/>
        <v>390.08701324597945</v>
      </c>
      <c r="AE54" s="58">
        <f t="shared" si="42"/>
        <v>390.08701324597945</v>
      </c>
      <c r="AF54" s="58">
        <f t="shared" si="42"/>
        <v>390.08701324597945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24.240102146279128</v>
      </c>
      <c r="C55" s="58">
        <f t="shared" si="43"/>
        <v>72.720306438837355</v>
      </c>
      <c r="D55" s="58">
        <f t="shared" si="43"/>
        <v>121.20051073139561</v>
      </c>
      <c r="E55" s="58">
        <f t="shared" si="43"/>
        <v>169.68071502395384</v>
      </c>
      <c r="F55" s="58">
        <f t="shared" si="43"/>
        <v>218.16091931651204</v>
      </c>
      <c r="G55" s="58">
        <f t="shared" si="43"/>
        <v>266.64112360907029</v>
      </c>
      <c r="H55" s="58">
        <f t="shared" si="43"/>
        <v>315.12132790162866</v>
      </c>
      <c r="I55" s="58">
        <f t="shared" si="43"/>
        <v>363.6015321941868</v>
      </c>
      <c r="J55" s="201">
        <f t="shared" si="43"/>
        <v>387.84163434046604</v>
      </c>
      <c r="K55" s="63">
        <f t="shared" si="43"/>
        <v>387.84163434046604</v>
      </c>
      <c r="L55" s="63">
        <f t="shared" si="43"/>
        <v>387.84163434046604</v>
      </c>
      <c r="M55" s="62">
        <f t="shared" si="43"/>
        <v>387.84163434046604</v>
      </c>
      <c r="N55" s="58">
        <f t="shared" si="43"/>
        <v>387.84163434046604</v>
      </c>
      <c r="O55" s="58">
        <f t="shared" si="43"/>
        <v>387.84163434046604</v>
      </c>
      <c r="P55" s="58">
        <f t="shared" si="43"/>
        <v>387.84163434046604</v>
      </c>
      <c r="Q55" s="58">
        <f t="shared" si="43"/>
        <v>387.84163434046604</v>
      </c>
      <c r="R55" s="58">
        <f t="shared" si="43"/>
        <v>387.84163434046604</v>
      </c>
      <c r="S55" s="58">
        <f t="shared" si="43"/>
        <v>387.84163434046604</v>
      </c>
      <c r="T55" s="58">
        <f t="shared" si="43"/>
        <v>387.84163434046604</v>
      </c>
      <c r="U55" s="58">
        <f t="shared" si="43"/>
        <v>387.84163434046604</v>
      </c>
      <c r="V55" s="58">
        <f t="shared" si="43"/>
        <v>387.84163434046604</v>
      </c>
      <c r="W55" s="58">
        <f t="shared" si="43"/>
        <v>387.84163434046604</v>
      </c>
      <c r="X55" s="58">
        <f t="shared" si="43"/>
        <v>387.84163434046604</v>
      </c>
      <c r="Y55" s="58">
        <f t="shared" si="43"/>
        <v>387.84163434046604</v>
      </c>
      <c r="Z55" s="58">
        <f t="shared" si="43"/>
        <v>387.84163434046604</v>
      </c>
      <c r="AA55" s="58">
        <f t="shared" si="43"/>
        <v>387.84163434046604</v>
      </c>
      <c r="AB55" s="58">
        <f t="shared" si="43"/>
        <v>387.84163434046604</v>
      </c>
      <c r="AC55" s="58">
        <f t="shared" si="43"/>
        <v>387.84163434046604</v>
      </c>
      <c r="AD55" s="58">
        <f t="shared" si="43"/>
        <v>387.84163434046604</v>
      </c>
      <c r="AE55" s="58">
        <f t="shared" si="43"/>
        <v>387.84163434046604</v>
      </c>
      <c r="AF55" s="58">
        <f t="shared" si="43"/>
        <v>387.84163434046604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24.100573753437132</v>
      </c>
      <c r="C56" s="58">
        <f t="shared" si="44"/>
        <v>72.301721260311368</v>
      </c>
      <c r="D56" s="58">
        <f t="shared" si="44"/>
        <v>120.50286876718562</v>
      </c>
      <c r="E56" s="58">
        <f t="shared" si="44"/>
        <v>168.70401627405985</v>
      </c>
      <c r="F56" s="58">
        <f t="shared" si="44"/>
        <v>216.90516378093406</v>
      </c>
      <c r="G56" s="58">
        <f t="shared" si="44"/>
        <v>265.10631128780835</v>
      </c>
      <c r="H56" s="58">
        <f t="shared" si="44"/>
        <v>313.3074587946827</v>
      </c>
      <c r="I56" s="58">
        <f t="shared" si="44"/>
        <v>361.50860630155682</v>
      </c>
      <c r="J56" s="201">
        <f t="shared" si="44"/>
        <v>385.60918005499411</v>
      </c>
      <c r="K56" s="63">
        <f t="shared" si="44"/>
        <v>385.60918005499411</v>
      </c>
      <c r="L56" s="63">
        <f t="shared" si="44"/>
        <v>385.60918005499411</v>
      </c>
      <c r="M56" s="62">
        <f t="shared" si="44"/>
        <v>385.60918005499411</v>
      </c>
      <c r="N56" s="58">
        <f t="shared" si="44"/>
        <v>385.60918005499411</v>
      </c>
      <c r="O56" s="58">
        <f t="shared" si="44"/>
        <v>385.60918005499411</v>
      </c>
      <c r="P56" s="58">
        <f t="shared" si="44"/>
        <v>385.60918005499411</v>
      </c>
      <c r="Q56" s="58">
        <f t="shared" si="44"/>
        <v>385.60918005499411</v>
      </c>
      <c r="R56" s="58">
        <f t="shared" si="44"/>
        <v>385.60918005499411</v>
      </c>
      <c r="S56" s="58">
        <f t="shared" si="44"/>
        <v>385.60918005499411</v>
      </c>
      <c r="T56" s="58">
        <f t="shared" si="44"/>
        <v>385.60918005499411</v>
      </c>
      <c r="U56" s="58">
        <f t="shared" si="44"/>
        <v>385.60918005499411</v>
      </c>
      <c r="V56" s="58">
        <f t="shared" si="44"/>
        <v>385.60918005499411</v>
      </c>
      <c r="W56" s="58">
        <f t="shared" si="44"/>
        <v>385.60918005499411</v>
      </c>
      <c r="X56" s="58">
        <f t="shared" si="44"/>
        <v>385.60918005499411</v>
      </c>
      <c r="Y56" s="58">
        <f t="shared" si="44"/>
        <v>385.60918005499411</v>
      </c>
      <c r="Z56" s="58">
        <f t="shared" si="44"/>
        <v>385.60918005499411</v>
      </c>
      <c r="AA56" s="58">
        <f t="shared" si="44"/>
        <v>385.60918005499411</v>
      </c>
      <c r="AB56" s="58">
        <f t="shared" si="44"/>
        <v>385.60918005499411</v>
      </c>
      <c r="AC56" s="58">
        <f t="shared" si="44"/>
        <v>385.60918005499411</v>
      </c>
      <c r="AD56" s="58">
        <f t="shared" si="44"/>
        <v>385.60918005499411</v>
      </c>
      <c r="AE56" s="58">
        <f t="shared" si="44"/>
        <v>385.60918005499411</v>
      </c>
      <c r="AF56" s="58">
        <f t="shared" si="44"/>
        <v>385.60918005499411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23.961848499636861</v>
      </c>
      <c r="C57" s="58">
        <f t="shared" si="45"/>
        <v>71.885545498910545</v>
      </c>
      <c r="D57" s="58">
        <f t="shared" si="45"/>
        <v>119.80924249818426</v>
      </c>
      <c r="E57" s="58">
        <f t="shared" si="45"/>
        <v>167.73293949745795</v>
      </c>
      <c r="F57" s="58">
        <f t="shared" si="45"/>
        <v>215.65663649673161</v>
      </c>
      <c r="G57" s="58">
        <f t="shared" si="45"/>
        <v>263.58033349600538</v>
      </c>
      <c r="H57" s="58">
        <f t="shared" si="45"/>
        <v>311.50403049527915</v>
      </c>
      <c r="I57" s="58">
        <f t="shared" si="45"/>
        <v>359.42772749455276</v>
      </c>
      <c r="J57" s="201">
        <f t="shared" si="45"/>
        <v>383.38957599418978</v>
      </c>
      <c r="K57" s="63">
        <f t="shared" si="45"/>
        <v>383.38957599418978</v>
      </c>
      <c r="L57" s="63">
        <f t="shared" si="45"/>
        <v>383.38957599418978</v>
      </c>
      <c r="M57" s="62">
        <f t="shared" si="45"/>
        <v>383.38957599418978</v>
      </c>
      <c r="N57" s="58">
        <f t="shared" si="45"/>
        <v>383.38957599418978</v>
      </c>
      <c r="O57" s="58">
        <f t="shared" si="45"/>
        <v>383.38957599418978</v>
      </c>
      <c r="P57" s="58">
        <f t="shared" si="45"/>
        <v>383.38957599418978</v>
      </c>
      <c r="Q57" s="58">
        <f t="shared" si="45"/>
        <v>383.38957599418978</v>
      </c>
      <c r="R57" s="58">
        <f t="shared" si="45"/>
        <v>383.38957599418978</v>
      </c>
      <c r="S57" s="58">
        <f t="shared" si="45"/>
        <v>383.38957599418978</v>
      </c>
      <c r="T57" s="58">
        <f t="shared" si="45"/>
        <v>383.38957599418978</v>
      </c>
      <c r="U57" s="58">
        <f t="shared" si="45"/>
        <v>383.38957599418978</v>
      </c>
      <c r="V57" s="58">
        <f t="shared" si="45"/>
        <v>383.38957599418978</v>
      </c>
      <c r="W57" s="58">
        <f t="shared" si="45"/>
        <v>383.38957599418978</v>
      </c>
      <c r="X57" s="58">
        <f t="shared" si="45"/>
        <v>383.38957599418978</v>
      </c>
      <c r="Y57" s="58">
        <f t="shared" si="45"/>
        <v>383.38957599418978</v>
      </c>
      <c r="Z57" s="58">
        <f t="shared" si="45"/>
        <v>383.38957599418978</v>
      </c>
      <c r="AA57" s="58">
        <f t="shared" si="45"/>
        <v>383.38957599418978</v>
      </c>
      <c r="AB57" s="58">
        <f t="shared" si="45"/>
        <v>383.38957599418978</v>
      </c>
      <c r="AC57" s="58">
        <f t="shared" si="45"/>
        <v>383.38957599418978</v>
      </c>
      <c r="AD57" s="58">
        <f t="shared" si="45"/>
        <v>383.38957599418978</v>
      </c>
      <c r="AE57" s="58">
        <f t="shared" si="45"/>
        <v>383.38957599418978</v>
      </c>
      <c r="AF57" s="58">
        <f t="shared" si="45"/>
        <v>383.38957599418978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23.823921761931636</v>
      </c>
      <c r="C58" s="58">
        <f t="shared" si="46"/>
        <v>71.471765285794874</v>
      </c>
      <c r="D58" s="58">
        <f t="shared" si="46"/>
        <v>119.11960880965813</v>
      </c>
      <c r="E58" s="58">
        <f t="shared" si="46"/>
        <v>166.76745233352136</v>
      </c>
      <c r="F58" s="58">
        <f t="shared" si="46"/>
        <v>214.41529585738456</v>
      </c>
      <c r="G58" s="58">
        <f t="shared" si="46"/>
        <v>262.06313938124788</v>
      </c>
      <c r="H58" s="58">
        <f t="shared" si="46"/>
        <v>309.71098290511122</v>
      </c>
      <c r="I58" s="58">
        <f t="shared" si="46"/>
        <v>357.35882642897434</v>
      </c>
      <c r="J58" s="201">
        <f t="shared" si="46"/>
        <v>381.18274819090618</v>
      </c>
      <c r="K58" s="63">
        <f t="shared" si="46"/>
        <v>381.18274819090618</v>
      </c>
      <c r="L58" s="63">
        <f t="shared" si="46"/>
        <v>381.18274819090618</v>
      </c>
      <c r="M58" s="62">
        <f t="shared" si="46"/>
        <v>381.18274819090618</v>
      </c>
      <c r="N58" s="58">
        <f t="shared" si="46"/>
        <v>381.18274819090618</v>
      </c>
      <c r="O58" s="58">
        <f t="shared" si="46"/>
        <v>381.18274819090618</v>
      </c>
      <c r="P58" s="58">
        <f t="shared" si="46"/>
        <v>381.18274819090618</v>
      </c>
      <c r="Q58" s="58">
        <f t="shared" si="46"/>
        <v>381.18274819090618</v>
      </c>
      <c r="R58" s="58">
        <f t="shared" si="46"/>
        <v>381.18274819090618</v>
      </c>
      <c r="S58" s="58">
        <f t="shared" si="46"/>
        <v>381.18274819090618</v>
      </c>
      <c r="T58" s="58">
        <f t="shared" si="46"/>
        <v>381.18274819090618</v>
      </c>
      <c r="U58" s="58">
        <f t="shared" si="46"/>
        <v>381.18274819090618</v>
      </c>
      <c r="V58" s="58">
        <f t="shared" si="46"/>
        <v>381.18274819090618</v>
      </c>
      <c r="W58" s="58">
        <f t="shared" si="46"/>
        <v>381.18274819090618</v>
      </c>
      <c r="X58" s="58">
        <f t="shared" si="46"/>
        <v>381.18274819090618</v>
      </c>
      <c r="Y58" s="58">
        <f t="shared" si="46"/>
        <v>381.18274819090618</v>
      </c>
      <c r="Z58" s="58">
        <f t="shared" si="46"/>
        <v>381.18274819090618</v>
      </c>
      <c r="AA58" s="58">
        <f t="shared" si="46"/>
        <v>381.18274819090618</v>
      </c>
      <c r="AB58" s="58">
        <f t="shared" si="46"/>
        <v>381.18274819090618</v>
      </c>
      <c r="AC58" s="58">
        <f t="shared" si="46"/>
        <v>381.18274819090618</v>
      </c>
      <c r="AD58" s="58">
        <f t="shared" si="46"/>
        <v>381.18274819090618</v>
      </c>
      <c r="AE58" s="58">
        <f t="shared" si="46"/>
        <v>381.18274819090618</v>
      </c>
      <c r="AF58" s="58">
        <f t="shared" si="46"/>
        <v>381.18274819090618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23.686788943984908</v>
      </c>
      <c r="C59" s="58">
        <f t="shared" si="47"/>
        <v>71.060366831954681</v>
      </c>
      <c r="D59" s="58">
        <f t="shared" si="47"/>
        <v>118.4339447199245</v>
      </c>
      <c r="E59" s="58">
        <f t="shared" si="47"/>
        <v>165.80752260789427</v>
      </c>
      <c r="F59" s="58">
        <f t="shared" si="47"/>
        <v>213.181100495864</v>
      </c>
      <c r="G59" s="58">
        <f t="shared" si="47"/>
        <v>260.55467838383385</v>
      </c>
      <c r="H59" s="58">
        <f t="shared" si="47"/>
        <v>307.92825627180378</v>
      </c>
      <c r="I59" s="58">
        <f t="shared" si="47"/>
        <v>355.30183415977342</v>
      </c>
      <c r="J59" s="201">
        <f t="shared" si="47"/>
        <v>378.98862310375853</v>
      </c>
      <c r="K59" s="63">
        <f t="shared" si="47"/>
        <v>378.98862310375853</v>
      </c>
      <c r="L59" s="63">
        <f t="shared" si="47"/>
        <v>378.98862310375853</v>
      </c>
      <c r="M59" s="62">
        <f t="shared" si="47"/>
        <v>378.98862310375853</v>
      </c>
      <c r="N59" s="58">
        <f t="shared" si="47"/>
        <v>378.98862310375853</v>
      </c>
      <c r="O59" s="58">
        <f t="shared" si="47"/>
        <v>378.98862310375853</v>
      </c>
      <c r="P59" s="58">
        <f t="shared" si="47"/>
        <v>378.98862310375853</v>
      </c>
      <c r="Q59" s="58">
        <f t="shared" si="47"/>
        <v>378.98862310375853</v>
      </c>
      <c r="R59" s="58">
        <f t="shared" si="47"/>
        <v>378.98862310375853</v>
      </c>
      <c r="S59" s="58">
        <f t="shared" si="47"/>
        <v>378.98862310375853</v>
      </c>
      <c r="T59" s="58">
        <f t="shared" si="47"/>
        <v>378.98862310375853</v>
      </c>
      <c r="U59" s="58">
        <f t="shared" si="47"/>
        <v>378.98862310375853</v>
      </c>
      <c r="V59" s="58">
        <f t="shared" si="47"/>
        <v>378.98862310375853</v>
      </c>
      <c r="W59" s="58">
        <f t="shared" si="47"/>
        <v>378.98862310375853</v>
      </c>
      <c r="X59" s="58">
        <f t="shared" si="47"/>
        <v>378.98862310375853</v>
      </c>
      <c r="Y59" s="58">
        <f t="shared" si="47"/>
        <v>378.98862310375853</v>
      </c>
      <c r="Z59" s="58">
        <f t="shared" si="47"/>
        <v>378.98862310375853</v>
      </c>
      <c r="AA59" s="58">
        <f t="shared" si="47"/>
        <v>378.98862310375853</v>
      </c>
      <c r="AB59" s="58">
        <f t="shared" si="47"/>
        <v>378.98862310375853</v>
      </c>
      <c r="AC59" s="58">
        <f t="shared" si="47"/>
        <v>378.98862310375853</v>
      </c>
      <c r="AD59" s="58">
        <f t="shared" si="47"/>
        <v>378.98862310375853</v>
      </c>
      <c r="AE59" s="58">
        <f t="shared" si="47"/>
        <v>378.98862310375853</v>
      </c>
      <c r="AF59" s="58">
        <f t="shared" si="47"/>
        <v>378.98862310375853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23.55044547591709</v>
      </c>
      <c r="C60" s="58">
        <f t="shared" si="48"/>
        <v>70.651336427751232</v>
      </c>
      <c r="D60" s="58">
        <f t="shared" si="48"/>
        <v>117.75222737958542</v>
      </c>
      <c r="E60" s="58">
        <f t="shared" si="48"/>
        <v>164.85311833141958</v>
      </c>
      <c r="F60" s="58">
        <f t="shared" si="48"/>
        <v>211.95400928325367</v>
      </c>
      <c r="G60" s="58">
        <f t="shared" si="48"/>
        <v>259.05490023508787</v>
      </c>
      <c r="H60" s="58">
        <f t="shared" si="48"/>
        <v>306.15579118692216</v>
      </c>
      <c r="I60" s="58">
        <f t="shared" si="48"/>
        <v>353.25668213875616</v>
      </c>
      <c r="J60" s="201">
        <f t="shared" si="48"/>
        <v>376.80712761467345</v>
      </c>
      <c r="K60" s="63">
        <f t="shared" si="48"/>
        <v>376.80712761467345</v>
      </c>
      <c r="L60" s="63">
        <f t="shared" si="48"/>
        <v>376.80712761467345</v>
      </c>
      <c r="M60" s="62">
        <f t="shared" si="48"/>
        <v>376.80712761467345</v>
      </c>
      <c r="N60" s="58">
        <f t="shared" si="48"/>
        <v>376.80712761467345</v>
      </c>
      <c r="O60" s="58">
        <f t="shared" si="48"/>
        <v>376.80712761467345</v>
      </c>
      <c r="P60" s="58">
        <f t="shared" si="48"/>
        <v>376.80712761467345</v>
      </c>
      <c r="Q60" s="58">
        <f t="shared" si="48"/>
        <v>376.80712761467345</v>
      </c>
      <c r="R60" s="58">
        <f t="shared" si="48"/>
        <v>376.80712761467345</v>
      </c>
      <c r="S60" s="58">
        <f t="shared" si="48"/>
        <v>376.80712761467345</v>
      </c>
      <c r="T60" s="58">
        <f t="shared" si="48"/>
        <v>376.80712761467345</v>
      </c>
      <c r="U60" s="58">
        <f t="shared" si="48"/>
        <v>376.80712761467345</v>
      </c>
      <c r="V60" s="58">
        <f t="shared" si="48"/>
        <v>376.80712761467345</v>
      </c>
      <c r="W60" s="58">
        <f t="shared" si="48"/>
        <v>376.80712761467345</v>
      </c>
      <c r="X60" s="58">
        <f t="shared" si="48"/>
        <v>376.80712761467345</v>
      </c>
      <c r="Y60" s="58">
        <f t="shared" si="48"/>
        <v>376.80712761467345</v>
      </c>
      <c r="Z60" s="58">
        <f t="shared" si="48"/>
        <v>376.80712761467345</v>
      </c>
      <c r="AA60" s="58">
        <f t="shared" si="48"/>
        <v>376.80712761467345</v>
      </c>
      <c r="AB60" s="58">
        <f t="shared" si="48"/>
        <v>376.80712761467345</v>
      </c>
      <c r="AC60" s="58">
        <f t="shared" si="48"/>
        <v>376.80712761467345</v>
      </c>
      <c r="AD60" s="58">
        <f t="shared" si="48"/>
        <v>376.80712761467345</v>
      </c>
      <c r="AE60" s="58">
        <f t="shared" si="48"/>
        <v>376.80712761467345</v>
      </c>
      <c r="AF60" s="58">
        <f t="shared" si="48"/>
        <v>376.80712761467345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23.414886814153277</v>
      </c>
      <c r="C61" s="58">
        <f t="shared" si="49"/>
        <v>70.244660442459775</v>
      </c>
      <c r="D61" s="58">
        <f t="shared" si="49"/>
        <v>117.07443407076634</v>
      </c>
      <c r="E61" s="58">
        <f t="shared" si="49"/>
        <v>163.90420769907288</v>
      </c>
      <c r="F61" s="58">
        <f t="shared" si="49"/>
        <v>210.73398132737933</v>
      </c>
      <c r="G61" s="58">
        <f t="shared" si="49"/>
        <v>257.56375495568585</v>
      </c>
      <c r="H61" s="58">
        <f t="shared" si="49"/>
        <v>304.39352858399258</v>
      </c>
      <c r="I61" s="58">
        <f t="shared" si="49"/>
        <v>351.22330221229896</v>
      </c>
      <c r="J61" s="201">
        <f t="shared" si="49"/>
        <v>374.63818902645244</v>
      </c>
      <c r="K61" s="63">
        <f t="shared" si="49"/>
        <v>374.63818902645244</v>
      </c>
      <c r="L61" s="63">
        <f t="shared" si="49"/>
        <v>374.63818902645244</v>
      </c>
      <c r="M61" s="62">
        <f t="shared" si="49"/>
        <v>374.63818902645244</v>
      </c>
      <c r="N61" s="58">
        <f t="shared" si="49"/>
        <v>374.63818902645244</v>
      </c>
      <c r="O61" s="58">
        <f t="shared" si="49"/>
        <v>374.63818902645244</v>
      </c>
      <c r="P61" s="58">
        <f t="shared" si="49"/>
        <v>374.63818902645244</v>
      </c>
      <c r="Q61" s="58">
        <f t="shared" si="49"/>
        <v>374.63818902645244</v>
      </c>
      <c r="R61" s="58">
        <f t="shared" si="49"/>
        <v>374.63818902645244</v>
      </c>
      <c r="S61" s="58">
        <f t="shared" si="49"/>
        <v>374.63818902645244</v>
      </c>
      <c r="T61" s="58">
        <f t="shared" si="49"/>
        <v>374.63818902645244</v>
      </c>
      <c r="U61" s="58">
        <f t="shared" si="49"/>
        <v>374.63818902645244</v>
      </c>
      <c r="V61" s="58">
        <f t="shared" si="49"/>
        <v>374.63818902645244</v>
      </c>
      <c r="W61" s="58">
        <f t="shared" si="49"/>
        <v>374.63818902645244</v>
      </c>
      <c r="X61" s="58">
        <f t="shared" si="49"/>
        <v>374.63818902645244</v>
      </c>
      <c r="Y61" s="58">
        <f t="shared" si="49"/>
        <v>374.63818902645244</v>
      </c>
      <c r="Z61" s="58">
        <f t="shared" si="49"/>
        <v>374.63818902645244</v>
      </c>
      <c r="AA61" s="58">
        <f t="shared" si="49"/>
        <v>374.63818902645244</v>
      </c>
      <c r="AB61" s="58">
        <f t="shared" si="49"/>
        <v>374.63818902645244</v>
      </c>
      <c r="AC61" s="58">
        <f t="shared" si="49"/>
        <v>374.63818902645244</v>
      </c>
      <c r="AD61" s="58">
        <f t="shared" si="49"/>
        <v>374.63818902645244</v>
      </c>
      <c r="AE61" s="58">
        <f t="shared" si="49"/>
        <v>374.63818902645244</v>
      </c>
      <c r="AF61" s="58">
        <f t="shared" si="49"/>
        <v>374.63818902645244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23.280108441271807</v>
      </c>
      <c r="C62" s="58">
        <f t="shared" si="50"/>
        <v>69.840325323815378</v>
      </c>
      <c r="D62" s="58">
        <f t="shared" si="50"/>
        <v>116.40054220635901</v>
      </c>
      <c r="E62" s="58">
        <f t="shared" si="50"/>
        <v>162.96075908890262</v>
      </c>
      <c r="F62" s="58">
        <f t="shared" si="50"/>
        <v>209.52097597144612</v>
      </c>
      <c r="G62" s="58">
        <f t="shared" si="50"/>
        <v>256.08119285398971</v>
      </c>
      <c r="H62" s="58">
        <f t="shared" si="50"/>
        <v>302.64140973653349</v>
      </c>
      <c r="I62" s="58">
        <f t="shared" si="50"/>
        <v>349.20162661907693</v>
      </c>
      <c r="J62" s="201">
        <f t="shared" si="50"/>
        <v>372.48173506034891</v>
      </c>
      <c r="K62" s="63">
        <f t="shared" si="50"/>
        <v>372.48173506034891</v>
      </c>
      <c r="L62" s="63">
        <f t="shared" si="50"/>
        <v>372.48173506034891</v>
      </c>
      <c r="M62" s="62">
        <f t="shared" si="50"/>
        <v>372.48173506034891</v>
      </c>
      <c r="N62" s="58">
        <f t="shared" si="50"/>
        <v>372.48173506034891</v>
      </c>
      <c r="O62" s="58">
        <f t="shared" si="50"/>
        <v>372.48173506034891</v>
      </c>
      <c r="P62" s="58">
        <f t="shared" si="50"/>
        <v>372.48173506034891</v>
      </c>
      <c r="Q62" s="58">
        <f t="shared" si="50"/>
        <v>372.48173506034891</v>
      </c>
      <c r="R62" s="58">
        <f t="shared" si="50"/>
        <v>372.48173506034891</v>
      </c>
      <c r="S62" s="58">
        <f t="shared" si="50"/>
        <v>372.48173506034891</v>
      </c>
      <c r="T62" s="58">
        <f t="shared" si="50"/>
        <v>372.48173506034891</v>
      </c>
      <c r="U62" s="58">
        <f t="shared" si="50"/>
        <v>372.48173506034891</v>
      </c>
      <c r="V62" s="58">
        <f t="shared" si="50"/>
        <v>372.48173506034891</v>
      </c>
      <c r="W62" s="58">
        <f t="shared" si="50"/>
        <v>372.48173506034891</v>
      </c>
      <c r="X62" s="58">
        <f t="shared" si="50"/>
        <v>372.48173506034891</v>
      </c>
      <c r="Y62" s="58">
        <f t="shared" si="50"/>
        <v>372.48173506034891</v>
      </c>
      <c r="Z62" s="58">
        <f t="shared" si="50"/>
        <v>372.48173506034891</v>
      </c>
      <c r="AA62" s="58">
        <f t="shared" si="50"/>
        <v>372.48173506034891</v>
      </c>
      <c r="AB62" s="58">
        <f t="shared" si="50"/>
        <v>372.48173506034891</v>
      </c>
      <c r="AC62" s="58">
        <f t="shared" si="50"/>
        <v>372.48173506034891</v>
      </c>
      <c r="AD62" s="58">
        <f t="shared" si="50"/>
        <v>372.48173506034891</v>
      </c>
      <c r="AE62" s="58">
        <f t="shared" si="50"/>
        <v>372.48173506034891</v>
      </c>
      <c r="AF62" s="58">
        <f t="shared" si="50"/>
        <v>372.48173506034891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23.146105865853752</v>
      </c>
      <c r="C63" s="58">
        <f t="shared" si="51"/>
        <v>69.438317597561223</v>
      </c>
      <c r="D63" s="58">
        <f t="shared" si="51"/>
        <v>115.73052932926875</v>
      </c>
      <c r="E63" s="58">
        <f t="shared" si="51"/>
        <v>162.02274106097624</v>
      </c>
      <c r="F63" s="58">
        <f t="shared" si="51"/>
        <v>208.31495279268364</v>
      </c>
      <c r="G63" s="58">
        <f t="shared" si="51"/>
        <v>254.60716452439115</v>
      </c>
      <c r="H63" s="58">
        <f t="shared" si="51"/>
        <v>300.89937625609883</v>
      </c>
      <c r="I63" s="58">
        <f t="shared" si="51"/>
        <v>347.19158798780614</v>
      </c>
      <c r="J63" s="201">
        <f t="shared" si="51"/>
        <v>370.33769385366003</v>
      </c>
      <c r="K63" s="63">
        <f t="shared" si="51"/>
        <v>370.33769385366003</v>
      </c>
      <c r="L63" s="63">
        <f t="shared" si="51"/>
        <v>370.33769385366003</v>
      </c>
      <c r="M63" s="62">
        <f t="shared" si="51"/>
        <v>370.33769385366003</v>
      </c>
      <c r="N63" s="58">
        <f t="shared" si="51"/>
        <v>370.33769385366003</v>
      </c>
      <c r="O63" s="58">
        <f t="shared" si="51"/>
        <v>370.33769385366003</v>
      </c>
      <c r="P63" s="58">
        <f t="shared" si="51"/>
        <v>370.33769385366003</v>
      </c>
      <c r="Q63" s="58">
        <f t="shared" si="51"/>
        <v>370.33769385366003</v>
      </c>
      <c r="R63" s="58">
        <f t="shared" si="51"/>
        <v>370.33769385366003</v>
      </c>
      <c r="S63" s="58">
        <f t="shared" si="51"/>
        <v>370.33769385366003</v>
      </c>
      <c r="T63" s="58">
        <f t="shared" si="51"/>
        <v>370.33769385366003</v>
      </c>
      <c r="U63" s="58">
        <f t="shared" si="51"/>
        <v>370.33769385366003</v>
      </c>
      <c r="V63" s="58">
        <f t="shared" si="51"/>
        <v>370.33769385366003</v>
      </c>
      <c r="W63" s="58">
        <f t="shared" si="51"/>
        <v>370.33769385366003</v>
      </c>
      <c r="X63" s="58">
        <f t="shared" si="51"/>
        <v>370.33769385366003</v>
      </c>
      <c r="Y63" s="58">
        <f t="shared" si="51"/>
        <v>370.33769385366003</v>
      </c>
      <c r="Z63" s="58">
        <f t="shared" si="51"/>
        <v>370.33769385366003</v>
      </c>
      <c r="AA63" s="58">
        <f t="shared" si="51"/>
        <v>370.33769385366003</v>
      </c>
      <c r="AB63" s="58">
        <f t="shared" si="51"/>
        <v>370.33769385366003</v>
      </c>
      <c r="AC63" s="58">
        <f t="shared" si="51"/>
        <v>370.33769385366003</v>
      </c>
      <c r="AD63" s="58">
        <f t="shared" si="51"/>
        <v>370.33769385366003</v>
      </c>
      <c r="AE63" s="58">
        <f t="shared" si="51"/>
        <v>370.33769385366003</v>
      </c>
      <c r="AF63" s="58">
        <f t="shared" si="51"/>
        <v>370.33769385366003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23.012874622333225</v>
      </c>
      <c r="C64" s="58">
        <f t="shared" si="52"/>
        <v>69.038623866999657</v>
      </c>
      <c r="D64" s="58">
        <f t="shared" si="52"/>
        <v>115.06437311166613</v>
      </c>
      <c r="E64" s="58">
        <f t="shared" si="52"/>
        <v>161.09012235633259</v>
      </c>
      <c r="F64" s="58">
        <f t="shared" si="52"/>
        <v>207.11587160099893</v>
      </c>
      <c r="G64" s="58">
        <f t="shared" si="52"/>
        <v>253.14162084566541</v>
      </c>
      <c r="H64" s="58">
        <f t="shared" si="52"/>
        <v>299.16737009033199</v>
      </c>
      <c r="I64" s="58">
        <f t="shared" si="52"/>
        <v>345.1931193349983</v>
      </c>
      <c r="J64" s="201">
        <f t="shared" si="52"/>
        <v>368.2059939573316</v>
      </c>
      <c r="K64" s="63">
        <f t="shared" si="52"/>
        <v>368.2059939573316</v>
      </c>
      <c r="L64" s="63">
        <f t="shared" si="52"/>
        <v>368.2059939573316</v>
      </c>
      <c r="M64" s="62">
        <f t="shared" si="52"/>
        <v>368.2059939573316</v>
      </c>
      <c r="N64" s="58">
        <f t="shared" si="52"/>
        <v>368.2059939573316</v>
      </c>
      <c r="O64" s="58">
        <f t="shared" si="52"/>
        <v>368.2059939573316</v>
      </c>
      <c r="P64" s="58">
        <f t="shared" si="52"/>
        <v>368.2059939573316</v>
      </c>
      <c r="Q64" s="58">
        <f t="shared" si="52"/>
        <v>368.2059939573316</v>
      </c>
      <c r="R64" s="58">
        <f t="shared" si="52"/>
        <v>368.2059939573316</v>
      </c>
      <c r="S64" s="58">
        <f t="shared" si="52"/>
        <v>368.2059939573316</v>
      </c>
      <c r="T64" s="58">
        <f t="shared" si="52"/>
        <v>368.2059939573316</v>
      </c>
      <c r="U64" s="58">
        <f t="shared" si="52"/>
        <v>368.2059939573316</v>
      </c>
      <c r="V64" s="58">
        <f t="shared" si="52"/>
        <v>368.2059939573316</v>
      </c>
      <c r="W64" s="58">
        <f t="shared" si="52"/>
        <v>368.2059939573316</v>
      </c>
      <c r="X64" s="58">
        <f t="shared" si="52"/>
        <v>368.2059939573316</v>
      </c>
      <c r="Y64" s="58">
        <f t="shared" si="52"/>
        <v>368.2059939573316</v>
      </c>
      <c r="Z64" s="58">
        <f t="shared" si="52"/>
        <v>368.2059939573316</v>
      </c>
      <c r="AA64" s="58">
        <f t="shared" si="52"/>
        <v>368.2059939573316</v>
      </c>
      <c r="AB64" s="58">
        <f t="shared" si="52"/>
        <v>368.2059939573316</v>
      </c>
      <c r="AC64" s="58">
        <f t="shared" si="52"/>
        <v>368.2059939573316</v>
      </c>
      <c r="AD64" s="58">
        <f t="shared" si="52"/>
        <v>368.2059939573316</v>
      </c>
      <c r="AE64" s="58">
        <f t="shared" si="52"/>
        <v>368.2059939573316</v>
      </c>
      <c r="AF64" s="58">
        <f t="shared" si="52"/>
        <v>368.2059939573316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22.880410270848575</v>
      </c>
      <c r="C65" s="58">
        <f t="shared" si="53"/>
        <v>68.6412308125457</v>
      </c>
      <c r="D65" s="58">
        <f t="shared" si="53"/>
        <v>114.40205135424287</v>
      </c>
      <c r="E65" s="58">
        <f t="shared" si="53"/>
        <v>160.16287189594001</v>
      </c>
      <c r="F65" s="58">
        <f t="shared" si="53"/>
        <v>205.92369243763707</v>
      </c>
      <c r="G65" s="58">
        <f t="shared" si="53"/>
        <v>251.68451297933424</v>
      </c>
      <c r="H65" s="58">
        <f t="shared" si="53"/>
        <v>297.44533352103156</v>
      </c>
      <c r="I65" s="58">
        <f t="shared" si="53"/>
        <v>343.20615406272856</v>
      </c>
      <c r="J65" s="201">
        <f t="shared" si="53"/>
        <v>366.0865643335772</v>
      </c>
      <c r="K65" s="63">
        <f t="shared" si="53"/>
        <v>366.0865643335772</v>
      </c>
      <c r="L65" s="63">
        <f t="shared" si="53"/>
        <v>366.0865643335772</v>
      </c>
      <c r="M65" s="62">
        <f t="shared" si="53"/>
        <v>366.0865643335772</v>
      </c>
      <c r="N65" s="58">
        <f t="shared" si="53"/>
        <v>366.0865643335772</v>
      </c>
      <c r="O65" s="58">
        <f t="shared" si="53"/>
        <v>366.0865643335772</v>
      </c>
      <c r="P65" s="58">
        <f t="shared" si="53"/>
        <v>366.0865643335772</v>
      </c>
      <c r="Q65" s="58">
        <f t="shared" si="53"/>
        <v>366.0865643335772</v>
      </c>
      <c r="R65" s="58">
        <f t="shared" si="53"/>
        <v>366.0865643335772</v>
      </c>
      <c r="S65" s="58">
        <f t="shared" si="53"/>
        <v>366.0865643335772</v>
      </c>
      <c r="T65" s="58">
        <f t="shared" si="53"/>
        <v>366.0865643335772</v>
      </c>
      <c r="U65" s="58">
        <f t="shared" si="53"/>
        <v>366.0865643335772</v>
      </c>
      <c r="V65" s="58">
        <f t="shared" si="53"/>
        <v>366.0865643335772</v>
      </c>
      <c r="W65" s="58">
        <f t="shared" si="53"/>
        <v>366.0865643335772</v>
      </c>
      <c r="X65" s="58">
        <f t="shared" si="53"/>
        <v>366.0865643335772</v>
      </c>
      <c r="Y65" s="58">
        <f t="shared" si="53"/>
        <v>366.0865643335772</v>
      </c>
      <c r="Z65" s="58">
        <f t="shared" si="53"/>
        <v>366.0865643335772</v>
      </c>
      <c r="AA65" s="58">
        <f t="shared" si="53"/>
        <v>366.0865643335772</v>
      </c>
      <c r="AB65" s="58">
        <f t="shared" si="53"/>
        <v>366.0865643335772</v>
      </c>
      <c r="AC65" s="58">
        <f t="shared" si="53"/>
        <v>366.0865643335772</v>
      </c>
      <c r="AD65" s="58">
        <f t="shared" si="53"/>
        <v>366.0865643335772</v>
      </c>
      <c r="AE65" s="58">
        <f t="shared" si="53"/>
        <v>366.0865643335772</v>
      </c>
      <c r="AF65" s="58">
        <f t="shared" si="53"/>
        <v>366.0865643335772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22.748708397094422</v>
      </c>
      <c r="C66" s="58">
        <f t="shared" si="54"/>
        <v>68.246125191283241</v>
      </c>
      <c r="D66" s="58">
        <f t="shared" si="54"/>
        <v>113.74354198547211</v>
      </c>
      <c r="E66" s="58">
        <f t="shared" si="54"/>
        <v>159.24095877966096</v>
      </c>
      <c r="F66" s="58">
        <f t="shared" si="54"/>
        <v>204.73837557384971</v>
      </c>
      <c r="G66" s="58">
        <f t="shared" si="54"/>
        <v>250.23579236803855</v>
      </c>
      <c r="H66" s="58">
        <f t="shared" si="54"/>
        <v>295.73320916222758</v>
      </c>
      <c r="I66" s="58">
        <f t="shared" si="54"/>
        <v>341.23062595641625</v>
      </c>
      <c r="J66" s="201">
        <f t="shared" si="54"/>
        <v>363.97933435351075</v>
      </c>
      <c r="K66" s="63">
        <f t="shared" si="54"/>
        <v>363.97933435351075</v>
      </c>
      <c r="L66" s="63">
        <f t="shared" si="54"/>
        <v>363.97933435351075</v>
      </c>
      <c r="M66" s="62">
        <f t="shared" si="54"/>
        <v>363.97933435351075</v>
      </c>
      <c r="N66" s="58">
        <f t="shared" si="54"/>
        <v>363.97933435351075</v>
      </c>
      <c r="O66" s="58">
        <f t="shared" si="54"/>
        <v>363.97933435351075</v>
      </c>
      <c r="P66" s="58">
        <f t="shared" si="54"/>
        <v>363.97933435351075</v>
      </c>
      <c r="Q66" s="58">
        <f t="shared" si="54"/>
        <v>363.97933435351075</v>
      </c>
      <c r="R66" s="58">
        <f t="shared" si="54"/>
        <v>363.97933435351075</v>
      </c>
      <c r="S66" s="58">
        <f t="shared" si="54"/>
        <v>363.97933435351075</v>
      </c>
      <c r="T66" s="58">
        <f t="shared" si="54"/>
        <v>363.97933435351075</v>
      </c>
      <c r="U66" s="58">
        <f t="shared" si="54"/>
        <v>363.97933435351075</v>
      </c>
      <c r="V66" s="58">
        <f t="shared" si="54"/>
        <v>363.97933435351075</v>
      </c>
      <c r="W66" s="58">
        <f t="shared" si="54"/>
        <v>363.97933435351075</v>
      </c>
      <c r="X66" s="58">
        <f t="shared" si="54"/>
        <v>363.97933435351075</v>
      </c>
      <c r="Y66" s="58">
        <f t="shared" si="54"/>
        <v>363.97933435351075</v>
      </c>
      <c r="Z66" s="58">
        <f t="shared" si="54"/>
        <v>363.97933435351075</v>
      </c>
      <c r="AA66" s="58">
        <f t="shared" si="54"/>
        <v>363.97933435351075</v>
      </c>
      <c r="AB66" s="58">
        <f t="shared" si="54"/>
        <v>363.97933435351075</v>
      </c>
      <c r="AC66" s="58">
        <f t="shared" si="54"/>
        <v>363.97933435351075</v>
      </c>
      <c r="AD66" s="58">
        <f t="shared" si="54"/>
        <v>363.97933435351075</v>
      </c>
      <c r="AE66" s="58">
        <f t="shared" si="54"/>
        <v>363.97933435351075</v>
      </c>
      <c r="AF66" s="58">
        <f t="shared" si="54"/>
        <v>363.97933435351075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22.617764612174561</v>
      </c>
      <c r="C67" s="58">
        <f t="shared" si="55"/>
        <v>67.853293836523648</v>
      </c>
      <c r="D67" s="58">
        <f t="shared" si="55"/>
        <v>113.0888230608728</v>
      </c>
      <c r="E67" s="58">
        <f t="shared" si="55"/>
        <v>158.32435228522192</v>
      </c>
      <c r="F67" s="58">
        <f t="shared" si="55"/>
        <v>203.55988150957094</v>
      </c>
      <c r="G67" s="58">
        <f t="shared" si="55"/>
        <v>248.79541073392008</v>
      </c>
      <c r="H67" s="58">
        <f t="shared" si="55"/>
        <v>294.03093995826941</v>
      </c>
      <c r="I67" s="58">
        <f t="shared" si="55"/>
        <v>339.26646918261832</v>
      </c>
      <c r="J67" s="201">
        <f t="shared" si="55"/>
        <v>361.88423379479298</v>
      </c>
      <c r="K67" s="63">
        <f t="shared" si="55"/>
        <v>361.88423379479298</v>
      </c>
      <c r="L67" s="63">
        <f t="shared" si="55"/>
        <v>361.88423379479298</v>
      </c>
      <c r="M67" s="62">
        <f t="shared" si="55"/>
        <v>361.88423379479298</v>
      </c>
      <c r="N67" s="58">
        <f t="shared" si="55"/>
        <v>361.88423379479298</v>
      </c>
      <c r="O67" s="58">
        <f t="shared" si="55"/>
        <v>361.88423379479298</v>
      </c>
      <c r="P67" s="58">
        <f t="shared" si="55"/>
        <v>361.88423379479298</v>
      </c>
      <c r="Q67" s="58">
        <f t="shared" si="55"/>
        <v>361.88423379479298</v>
      </c>
      <c r="R67" s="58">
        <f t="shared" si="55"/>
        <v>361.88423379479298</v>
      </c>
      <c r="S67" s="58">
        <f t="shared" si="55"/>
        <v>361.88423379479298</v>
      </c>
      <c r="T67" s="58">
        <f t="shared" si="55"/>
        <v>361.88423379479298</v>
      </c>
      <c r="U67" s="58">
        <f t="shared" si="55"/>
        <v>361.88423379479298</v>
      </c>
      <c r="V67" s="58">
        <f t="shared" si="55"/>
        <v>361.88423379479298</v>
      </c>
      <c r="W67" s="58">
        <f t="shared" si="55"/>
        <v>361.88423379479298</v>
      </c>
      <c r="X67" s="58">
        <f t="shared" si="55"/>
        <v>361.88423379479298</v>
      </c>
      <c r="Y67" s="58">
        <f t="shared" si="55"/>
        <v>361.88423379479298</v>
      </c>
      <c r="Z67" s="58">
        <f t="shared" si="55"/>
        <v>361.88423379479298</v>
      </c>
      <c r="AA67" s="58">
        <f t="shared" si="55"/>
        <v>361.88423379479298</v>
      </c>
      <c r="AB67" s="58">
        <f t="shared" si="55"/>
        <v>361.88423379479298</v>
      </c>
      <c r="AC67" s="58">
        <f t="shared" si="55"/>
        <v>361.88423379479298</v>
      </c>
      <c r="AD67" s="58">
        <f t="shared" si="55"/>
        <v>361.88423379479298</v>
      </c>
      <c r="AE67" s="58">
        <f t="shared" si="55"/>
        <v>361.88423379479298</v>
      </c>
      <c r="AF67" s="58">
        <f t="shared" si="55"/>
        <v>361.88423379479298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22.487574552455701</v>
      </c>
      <c r="C68" s="58">
        <f t="shared" si="56"/>
        <v>67.462723657367079</v>
      </c>
      <c r="D68" s="58">
        <f t="shared" si="56"/>
        <v>112.4378727622785</v>
      </c>
      <c r="E68" s="58">
        <f t="shared" si="56"/>
        <v>157.41302186718991</v>
      </c>
      <c r="F68" s="58">
        <f t="shared" si="56"/>
        <v>202.38817097210122</v>
      </c>
      <c r="G68" s="58">
        <f t="shared" si="56"/>
        <v>247.36332007701262</v>
      </c>
      <c r="H68" s="58">
        <f t="shared" si="56"/>
        <v>292.33846918192427</v>
      </c>
      <c r="I68" s="58">
        <f t="shared" si="56"/>
        <v>337.31361828683544</v>
      </c>
      <c r="J68" s="201">
        <f t="shared" si="56"/>
        <v>359.80119283929122</v>
      </c>
      <c r="K68" s="63">
        <f t="shared" si="56"/>
        <v>359.80119283929122</v>
      </c>
      <c r="L68" s="63">
        <f t="shared" si="56"/>
        <v>359.80119283929122</v>
      </c>
      <c r="M68" s="62">
        <f t="shared" si="56"/>
        <v>359.80119283929122</v>
      </c>
      <c r="N68" s="58">
        <f t="shared" si="56"/>
        <v>359.80119283929122</v>
      </c>
      <c r="O68" s="58">
        <f t="shared" si="56"/>
        <v>359.80119283929122</v>
      </c>
      <c r="P68" s="58">
        <f t="shared" si="56"/>
        <v>359.80119283929122</v>
      </c>
      <c r="Q68" s="58">
        <f t="shared" si="56"/>
        <v>359.80119283929122</v>
      </c>
      <c r="R68" s="58">
        <f t="shared" si="56"/>
        <v>359.80119283929122</v>
      </c>
      <c r="S68" s="58">
        <f t="shared" si="56"/>
        <v>359.80119283929122</v>
      </c>
      <c r="T68" s="58">
        <f t="shared" si="56"/>
        <v>359.80119283929122</v>
      </c>
      <c r="U68" s="58">
        <f t="shared" si="56"/>
        <v>359.80119283929122</v>
      </c>
      <c r="V68" s="58">
        <f t="shared" si="56"/>
        <v>359.80119283929122</v>
      </c>
      <c r="W68" s="58">
        <f t="shared" si="56"/>
        <v>359.80119283929122</v>
      </c>
      <c r="X68" s="58">
        <f t="shared" si="56"/>
        <v>359.80119283929122</v>
      </c>
      <c r="Y68" s="58">
        <f t="shared" si="56"/>
        <v>359.80119283929122</v>
      </c>
      <c r="Z68" s="58">
        <f t="shared" si="56"/>
        <v>359.80119283929122</v>
      </c>
      <c r="AA68" s="58">
        <f t="shared" si="56"/>
        <v>359.80119283929122</v>
      </c>
      <c r="AB68" s="58">
        <f t="shared" si="56"/>
        <v>359.80119283929122</v>
      </c>
      <c r="AC68" s="58">
        <f t="shared" si="56"/>
        <v>359.80119283929122</v>
      </c>
      <c r="AD68" s="58">
        <f t="shared" si="56"/>
        <v>359.80119283929122</v>
      </c>
      <c r="AE68" s="58">
        <f t="shared" si="56"/>
        <v>359.80119283929122</v>
      </c>
      <c r="AF68" s="58">
        <f t="shared" si="56"/>
        <v>359.80119283929122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22.358133879422052</v>
      </c>
      <c r="C69" s="58">
        <f t="shared" si="57"/>
        <v>67.074401638266139</v>
      </c>
      <c r="D69" s="58">
        <f t="shared" si="57"/>
        <v>111.79066939711026</v>
      </c>
      <c r="E69" s="58">
        <f t="shared" si="57"/>
        <v>156.50693715595438</v>
      </c>
      <c r="F69" s="58">
        <f t="shared" si="57"/>
        <v>201.2232049147984</v>
      </c>
      <c r="G69" s="58">
        <f t="shared" si="57"/>
        <v>245.93947267364251</v>
      </c>
      <c r="H69" s="58">
        <f t="shared" si="57"/>
        <v>290.65574043248688</v>
      </c>
      <c r="I69" s="58">
        <f t="shared" si="57"/>
        <v>335.37200819133074</v>
      </c>
      <c r="J69" s="201">
        <f t="shared" si="57"/>
        <v>357.73014207075283</v>
      </c>
      <c r="K69" s="63">
        <f t="shared" si="57"/>
        <v>357.73014207075283</v>
      </c>
      <c r="L69" s="63">
        <f t="shared" si="57"/>
        <v>357.73014207075283</v>
      </c>
      <c r="M69" s="62">
        <f t="shared" si="57"/>
        <v>357.73014207075283</v>
      </c>
      <c r="N69" s="58">
        <f t="shared" si="57"/>
        <v>357.73014207075283</v>
      </c>
      <c r="O69" s="58">
        <f t="shared" si="57"/>
        <v>357.73014207075283</v>
      </c>
      <c r="P69" s="58">
        <f t="shared" si="57"/>
        <v>357.73014207075283</v>
      </c>
      <c r="Q69" s="58">
        <f t="shared" si="57"/>
        <v>357.73014207075283</v>
      </c>
      <c r="R69" s="58">
        <f t="shared" si="57"/>
        <v>357.73014207075283</v>
      </c>
      <c r="S69" s="58">
        <f t="shared" si="57"/>
        <v>357.73014207075283</v>
      </c>
      <c r="T69" s="58">
        <f t="shared" si="57"/>
        <v>357.73014207075283</v>
      </c>
      <c r="U69" s="58">
        <f t="shared" si="57"/>
        <v>357.73014207075283</v>
      </c>
      <c r="V69" s="58">
        <f t="shared" si="57"/>
        <v>357.73014207075283</v>
      </c>
      <c r="W69" s="58">
        <f t="shared" si="57"/>
        <v>357.73014207075283</v>
      </c>
      <c r="X69" s="58">
        <f t="shared" si="57"/>
        <v>357.73014207075283</v>
      </c>
      <c r="Y69" s="58">
        <f t="shared" si="57"/>
        <v>357.73014207075283</v>
      </c>
      <c r="Z69" s="58">
        <f t="shared" si="57"/>
        <v>357.73014207075283</v>
      </c>
      <c r="AA69" s="58">
        <f t="shared" si="57"/>
        <v>357.73014207075283</v>
      </c>
      <c r="AB69" s="58">
        <f t="shared" si="57"/>
        <v>357.73014207075283</v>
      </c>
      <c r="AC69" s="58">
        <f t="shared" si="57"/>
        <v>357.73014207075283</v>
      </c>
      <c r="AD69" s="58">
        <f t="shared" si="57"/>
        <v>357.73014207075283</v>
      </c>
      <c r="AE69" s="58">
        <f t="shared" si="57"/>
        <v>357.73014207075283</v>
      </c>
      <c r="AF69" s="58">
        <f t="shared" si="57"/>
        <v>357.73014207075283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22.229438279530747</v>
      </c>
      <c r="C70" s="58">
        <f t="shared" si="58"/>
        <v>66.68831483859222</v>
      </c>
      <c r="D70" s="58">
        <f t="shared" si="58"/>
        <v>111.14719139765373</v>
      </c>
      <c r="E70" s="58">
        <f t="shared" si="58"/>
        <v>155.60606795671524</v>
      </c>
      <c r="F70" s="58">
        <f t="shared" si="58"/>
        <v>200.06494451577663</v>
      </c>
      <c r="G70" s="58">
        <f t="shared" si="58"/>
        <v>244.52382107483814</v>
      </c>
      <c r="H70" s="58">
        <f t="shared" si="58"/>
        <v>288.98269763389987</v>
      </c>
      <c r="I70" s="58">
        <f t="shared" si="58"/>
        <v>333.44157419296113</v>
      </c>
      <c r="J70" s="201">
        <f t="shared" si="58"/>
        <v>355.67101247249195</v>
      </c>
      <c r="K70" s="63">
        <f t="shared" si="58"/>
        <v>355.67101247249195</v>
      </c>
      <c r="L70" s="63">
        <f t="shared" si="58"/>
        <v>355.67101247249195</v>
      </c>
      <c r="M70" s="62">
        <f t="shared" si="58"/>
        <v>355.67101247249195</v>
      </c>
      <c r="N70" s="58">
        <f t="shared" si="58"/>
        <v>355.67101247249195</v>
      </c>
      <c r="O70" s="58">
        <f t="shared" si="58"/>
        <v>355.67101247249195</v>
      </c>
      <c r="P70" s="58">
        <f t="shared" si="58"/>
        <v>355.67101247249195</v>
      </c>
      <c r="Q70" s="58">
        <f t="shared" si="58"/>
        <v>355.67101247249195</v>
      </c>
      <c r="R70" s="58">
        <f t="shared" si="58"/>
        <v>355.67101247249195</v>
      </c>
      <c r="S70" s="58">
        <f t="shared" si="58"/>
        <v>355.67101247249195</v>
      </c>
      <c r="T70" s="58">
        <f t="shared" si="58"/>
        <v>355.67101247249195</v>
      </c>
      <c r="U70" s="58">
        <f t="shared" si="58"/>
        <v>355.67101247249195</v>
      </c>
      <c r="V70" s="58">
        <f t="shared" si="58"/>
        <v>355.67101247249195</v>
      </c>
      <c r="W70" s="58">
        <f t="shared" si="58"/>
        <v>355.67101247249195</v>
      </c>
      <c r="X70" s="58">
        <f t="shared" si="58"/>
        <v>355.67101247249195</v>
      </c>
      <c r="Y70" s="58">
        <f t="shared" si="58"/>
        <v>355.67101247249195</v>
      </c>
      <c r="Z70" s="58">
        <f t="shared" si="58"/>
        <v>355.67101247249195</v>
      </c>
      <c r="AA70" s="58">
        <f t="shared" si="58"/>
        <v>355.67101247249195</v>
      </c>
      <c r="AB70" s="58">
        <f t="shared" si="58"/>
        <v>355.67101247249195</v>
      </c>
      <c r="AC70" s="58">
        <f t="shared" si="58"/>
        <v>355.67101247249195</v>
      </c>
      <c r="AD70" s="58">
        <f t="shared" si="58"/>
        <v>355.67101247249195</v>
      </c>
      <c r="AE70" s="58">
        <f t="shared" si="58"/>
        <v>355.67101247249195</v>
      </c>
      <c r="AF70" s="58">
        <f t="shared" si="58"/>
        <v>355.67101247249195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213.60501496600261</v>
      </c>
      <c r="C9" s="58">
        <f t="shared" si="3"/>
        <v>640.81504489800682</v>
      </c>
      <c r="D9" s="58">
        <f t="shared" si="3"/>
        <v>1068.0250748300114</v>
      </c>
      <c r="E9" s="58">
        <f t="shared" si="3"/>
        <v>1495.2351047620177</v>
      </c>
      <c r="F9" s="58">
        <f t="shared" si="3"/>
        <v>1922.4451346940232</v>
      </c>
      <c r="G9" s="58">
        <f t="shared" si="3"/>
        <v>2349.6551646260286</v>
      </c>
      <c r="H9" s="58">
        <f t="shared" si="3"/>
        <v>2776.8651945580305</v>
      </c>
      <c r="I9" s="58">
        <f t="shared" si="3"/>
        <v>3204.0752244900377</v>
      </c>
      <c r="J9" s="92">
        <f t="shared" si="3"/>
        <v>3799.0662275148043</v>
      </c>
      <c r="K9" s="69">
        <f t="shared" si="3"/>
        <v>4540.3708184045863</v>
      </c>
      <c r="L9" s="69">
        <f t="shared" si="3"/>
        <v>5287.0422556013</v>
      </c>
      <c r="M9" s="101">
        <f t="shared" si="3"/>
        <v>6028.3468464910748</v>
      </c>
      <c r="N9" s="58">
        <f t="shared" si="3"/>
        <v>6393.6322956290314</v>
      </c>
      <c r="O9" s="58">
        <f t="shared" si="3"/>
        <v>6393.6322956290314</v>
      </c>
      <c r="P9" s="58">
        <f t="shared" si="3"/>
        <v>6398.9991419359721</v>
      </c>
      <c r="Q9" s="58">
        <f t="shared" si="3"/>
        <v>6398.9991419359703</v>
      </c>
      <c r="R9" s="58">
        <f t="shared" si="3"/>
        <v>6398.9991419359649</v>
      </c>
      <c r="S9" s="58">
        <f t="shared" si="3"/>
        <v>6404.3659882429092</v>
      </c>
      <c r="T9" s="58">
        <f t="shared" si="3"/>
        <v>6393.6322956290314</v>
      </c>
      <c r="U9" s="58">
        <f t="shared" si="3"/>
        <v>6404.3659882429056</v>
      </c>
      <c r="V9" s="58">
        <f t="shared" si="3"/>
        <v>6398.9991419359721</v>
      </c>
      <c r="W9" s="58">
        <f t="shared" si="3"/>
        <v>6398.9991419359685</v>
      </c>
      <c r="X9" s="58">
        <f t="shared" si="3"/>
        <v>6398.9991419359649</v>
      </c>
      <c r="Y9" s="58">
        <f t="shared" si="3"/>
        <v>6393.6322956290387</v>
      </c>
      <c r="Z9" s="58">
        <f t="shared" si="3"/>
        <v>6393.6322956290278</v>
      </c>
      <c r="AA9" s="58">
        <f t="shared" si="3"/>
        <v>6398.9991419359649</v>
      </c>
      <c r="AB9" s="58">
        <f t="shared" si="3"/>
        <v>6398.9991419359576</v>
      </c>
      <c r="AC9" s="58">
        <f t="shared" si="3"/>
        <v>6398.9991419359685</v>
      </c>
      <c r="AD9" s="58">
        <f t="shared" si="3"/>
        <v>6398.9991419359685</v>
      </c>
      <c r="AE9" s="58">
        <f t="shared" si="3"/>
        <v>6393.6322956290314</v>
      </c>
      <c r="AF9" s="58">
        <f t="shared" si="3"/>
        <v>6393.6322956290423</v>
      </c>
    </row>
    <row r="10" spans="1:32" ht="15.75" customHeight="1" x14ac:dyDescent="0.15">
      <c r="A10" s="60" t="s">
        <v>86</v>
      </c>
      <c r="B10" s="61">
        <f t="shared" ref="B10:AF10" si="4">B9/B21</f>
        <v>0.26700626870750321</v>
      </c>
      <c r="C10" s="61">
        <f t="shared" si="4"/>
        <v>0.26700626870750283</v>
      </c>
      <c r="D10" s="61">
        <f t="shared" si="4"/>
        <v>0.26700626870750288</v>
      </c>
      <c r="E10" s="61">
        <f t="shared" si="4"/>
        <v>0.26700626870750316</v>
      </c>
      <c r="F10" s="61">
        <f t="shared" si="4"/>
        <v>0.26700626870750321</v>
      </c>
      <c r="G10" s="61">
        <f t="shared" si="4"/>
        <v>0.26700626870750321</v>
      </c>
      <c r="H10" s="61">
        <f t="shared" si="4"/>
        <v>0.26700626870750294</v>
      </c>
      <c r="I10" s="61">
        <f t="shared" si="4"/>
        <v>0.26700626870750316</v>
      </c>
      <c r="J10" s="94">
        <f t="shared" si="4"/>
        <v>0.27934310496432391</v>
      </c>
      <c r="K10" s="66">
        <f t="shared" si="4"/>
        <v>0.29870860647398589</v>
      </c>
      <c r="L10" s="66">
        <f t="shared" si="4"/>
        <v>0.31470489616674402</v>
      </c>
      <c r="M10" s="103">
        <f t="shared" si="4"/>
        <v>0.32762754600494987</v>
      </c>
      <c r="N10" s="61">
        <f t="shared" si="4"/>
        <v>0.32589622751828584</v>
      </c>
      <c r="O10" s="61">
        <f t="shared" si="4"/>
        <v>0.31223009645281496</v>
      </c>
      <c r="P10" s="61">
        <f t="shared" si="4"/>
        <v>0.2999909869915473</v>
      </c>
      <c r="Q10" s="61">
        <f t="shared" si="4"/>
        <v>0.28838176562639539</v>
      </c>
      <c r="R10" s="61">
        <f t="shared" si="4"/>
        <v>0.2777022530738516</v>
      </c>
      <c r="S10" s="61">
        <f t="shared" si="4"/>
        <v>0.26794988629615324</v>
      </c>
      <c r="T10" s="61">
        <f t="shared" si="4"/>
        <v>0.25833568489731035</v>
      </c>
      <c r="U10" s="61">
        <f t="shared" si="4"/>
        <v>0.25009225102643257</v>
      </c>
      <c r="V10" s="61">
        <f t="shared" si="4"/>
        <v>0.24182442777184648</v>
      </c>
      <c r="W10" s="61">
        <f t="shared" si="4"/>
        <v>0.23426967132807103</v>
      </c>
      <c r="X10" s="61">
        <f t="shared" si="4"/>
        <v>0.22712937137445777</v>
      </c>
      <c r="Y10" s="61">
        <f t="shared" si="4"/>
        <v>0.22030804835074963</v>
      </c>
      <c r="Z10" s="61">
        <f t="shared" si="4"/>
        <v>0.21397681150990813</v>
      </c>
      <c r="AA10" s="61">
        <f t="shared" si="4"/>
        <v>0.20821025293156115</v>
      </c>
      <c r="AB10" s="61">
        <f t="shared" si="4"/>
        <v>0.20255094310690222</v>
      </c>
      <c r="AC10" s="61">
        <f t="shared" si="4"/>
        <v>0.19722375868703504</v>
      </c>
      <c r="AD10" s="61">
        <f t="shared" si="4"/>
        <v>0.19213864069693498</v>
      </c>
      <c r="AE10" s="61">
        <f t="shared" si="4"/>
        <v>0.18721087976743125</v>
      </c>
      <c r="AF10" s="61">
        <f t="shared" si="4"/>
        <v>0.18261922667787425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509.35319971111744</v>
      </c>
      <c r="C13" s="58">
        <f t="shared" si="6"/>
        <v>1528.0595991333528</v>
      </c>
      <c r="D13" s="58">
        <f t="shared" si="6"/>
        <v>2546.765998555587</v>
      </c>
      <c r="E13" s="58">
        <f t="shared" si="6"/>
        <v>3565.4723979778219</v>
      </c>
      <c r="F13" s="58">
        <f t="shared" si="6"/>
        <v>4584.1787974000554</v>
      </c>
      <c r="G13" s="58">
        <f t="shared" si="6"/>
        <v>5602.8851968222916</v>
      </c>
      <c r="H13" s="58">
        <f t="shared" si="6"/>
        <v>6621.5915962445279</v>
      </c>
      <c r="I13" s="69">
        <f t="shared" si="6"/>
        <v>7640.2979956667605</v>
      </c>
      <c r="J13" s="92">
        <f t="shared" si="6"/>
        <v>8149.651195377879</v>
      </c>
      <c r="K13" s="69">
        <f t="shared" si="6"/>
        <v>8149.651195377879</v>
      </c>
      <c r="L13" s="69">
        <f t="shared" si="6"/>
        <v>8149.651195377879</v>
      </c>
      <c r="M13" s="101">
        <f t="shared" si="6"/>
        <v>8149.651195377879</v>
      </c>
      <c r="N13" s="69">
        <f t="shared" si="6"/>
        <v>8149.651195377879</v>
      </c>
      <c r="O13" s="58">
        <f t="shared" si="6"/>
        <v>8149.651195377879</v>
      </c>
      <c r="P13" s="58">
        <f t="shared" si="6"/>
        <v>8149.651195377879</v>
      </c>
      <c r="Q13" s="58">
        <f t="shared" si="6"/>
        <v>8149.651195377879</v>
      </c>
      <c r="R13" s="58">
        <f t="shared" si="6"/>
        <v>8149.651195377879</v>
      </c>
      <c r="S13" s="58">
        <f t="shared" si="6"/>
        <v>8149.651195377879</v>
      </c>
      <c r="T13" s="58">
        <f t="shared" si="6"/>
        <v>8149.651195377879</v>
      </c>
      <c r="U13" s="58">
        <f t="shared" si="6"/>
        <v>8149.651195377879</v>
      </c>
      <c r="V13" s="58">
        <f t="shared" si="6"/>
        <v>8149.651195377879</v>
      </c>
      <c r="W13" s="58">
        <f t="shared" si="6"/>
        <v>8149.651195377879</v>
      </c>
      <c r="X13" s="58">
        <f t="shared" si="6"/>
        <v>8149.651195377879</v>
      </c>
      <c r="Y13" s="58">
        <f t="shared" si="6"/>
        <v>8149.651195377879</v>
      </c>
      <c r="Z13" s="58">
        <f t="shared" si="6"/>
        <v>8149.651195377879</v>
      </c>
      <c r="AA13" s="58">
        <f t="shared" si="6"/>
        <v>8149.651195377879</v>
      </c>
      <c r="AB13" s="58">
        <f t="shared" si="6"/>
        <v>8149.651195377879</v>
      </c>
      <c r="AC13" s="58">
        <f t="shared" si="6"/>
        <v>8149.651195377879</v>
      </c>
      <c r="AD13" s="58">
        <f t="shared" si="6"/>
        <v>8149.651195377879</v>
      </c>
      <c r="AE13" s="58">
        <f t="shared" si="6"/>
        <v>8149.651195377879</v>
      </c>
      <c r="AF13" s="58">
        <f t="shared" si="6"/>
        <v>8149.651195377879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77.041785322880116</v>
      </c>
      <c r="C19" s="58">
        <f t="shared" si="10"/>
        <v>231.12535596864041</v>
      </c>
      <c r="D19" s="58">
        <f t="shared" si="10"/>
        <v>385.20892661440064</v>
      </c>
      <c r="E19" s="58">
        <f t="shared" si="10"/>
        <v>539.29249726016087</v>
      </c>
      <c r="F19" s="58">
        <f t="shared" si="10"/>
        <v>693.3760679059211</v>
      </c>
      <c r="G19" s="58">
        <f t="shared" si="10"/>
        <v>847.45963855168134</v>
      </c>
      <c r="H19" s="58">
        <f t="shared" si="10"/>
        <v>1001.5432091974418</v>
      </c>
      <c r="I19" s="58">
        <f t="shared" si="10"/>
        <v>1155.6267798432018</v>
      </c>
      <c r="J19" s="92">
        <f t="shared" si="10"/>
        <v>1284.9953166587361</v>
      </c>
      <c r="K19" s="69">
        <f t="shared" si="10"/>
        <v>1392.3322427975138</v>
      </c>
      <c r="L19" s="69">
        <f t="shared" si="10"/>
        <v>1498.9983131479241</v>
      </c>
      <c r="M19" s="101">
        <f t="shared" si="10"/>
        <v>1606.3352392867018</v>
      </c>
      <c r="N19" s="58">
        <f t="shared" si="10"/>
        <v>1713.0013096371122</v>
      </c>
      <c r="O19" s="58">
        <f t="shared" si="10"/>
        <v>1820.3382357758896</v>
      </c>
      <c r="P19" s="58">
        <f t="shared" si="10"/>
        <v>1926.3334503379328</v>
      </c>
      <c r="Q19" s="58">
        <f t="shared" si="10"/>
        <v>2033.6703764767105</v>
      </c>
      <c r="R19" s="58">
        <f t="shared" si="10"/>
        <v>2140.3364468271211</v>
      </c>
      <c r="S19" s="58">
        <f t="shared" si="10"/>
        <v>2247.002517177531</v>
      </c>
      <c r="T19" s="58">
        <f t="shared" si="10"/>
        <v>2354.3394433163085</v>
      </c>
      <c r="U19" s="58">
        <f t="shared" si="10"/>
        <v>2460.3346578783521</v>
      </c>
      <c r="V19" s="58">
        <f t="shared" si="10"/>
        <v>2567.67158401713</v>
      </c>
      <c r="W19" s="58">
        <f t="shared" si="10"/>
        <v>2674.3376543675395</v>
      </c>
      <c r="X19" s="58">
        <f t="shared" si="10"/>
        <v>2781.6745805063179</v>
      </c>
      <c r="Y19" s="58">
        <f t="shared" si="10"/>
        <v>2888.3406508567277</v>
      </c>
      <c r="Z19" s="58">
        <f t="shared" si="10"/>
        <v>2995.6775769955057</v>
      </c>
      <c r="AA19" s="58">
        <f t="shared" si="10"/>
        <v>3101.6727915575484</v>
      </c>
      <c r="AB19" s="58">
        <f t="shared" si="10"/>
        <v>3209.0097176963268</v>
      </c>
      <c r="AC19" s="58">
        <f t="shared" si="10"/>
        <v>3315.6757880467367</v>
      </c>
      <c r="AD19" s="58">
        <f t="shared" si="10"/>
        <v>3423.0127141855146</v>
      </c>
      <c r="AE19" s="58">
        <f t="shared" si="10"/>
        <v>3529.6787845359249</v>
      </c>
      <c r="AF19" s="58">
        <f t="shared" si="10"/>
        <v>3637.0157106747019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586.3949850339975</v>
      </c>
      <c r="C22" s="58">
        <f t="shared" si="12"/>
        <v>1759.1849551019932</v>
      </c>
      <c r="D22" s="58">
        <f t="shared" si="12"/>
        <v>2931.9749251699877</v>
      </c>
      <c r="E22" s="58">
        <f t="shared" si="12"/>
        <v>4104.7648952379823</v>
      </c>
      <c r="F22" s="58">
        <f t="shared" si="12"/>
        <v>5277.5548653059768</v>
      </c>
      <c r="G22" s="58">
        <f t="shared" si="12"/>
        <v>6450.3448353739732</v>
      </c>
      <c r="H22" s="58">
        <f t="shared" si="12"/>
        <v>7623.1348054419695</v>
      </c>
      <c r="I22" s="58">
        <f t="shared" si="12"/>
        <v>8795.9247755099623</v>
      </c>
      <c r="J22" s="92">
        <f t="shared" si="12"/>
        <v>9800.9337724851939</v>
      </c>
      <c r="K22" s="69">
        <f t="shared" si="12"/>
        <v>10659.629181595417</v>
      </c>
      <c r="L22" s="69">
        <f t="shared" si="12"/>
        <v>11512.9577443987</v>
      </c>
      <c r="M22" s="101">
        <f t="shared" si="12"/>
        <v>12371.653153508918</v>
      </c>
      <c r="N22" s="58">
        <f t="shared" si="12"/>
        <v>13224.981716312202</v>
      </c>
      <c r="O22" s="58">
        <f t="shared" si="12"/>
        <v>14083.677125422422</v>
      </c>
      <c r="P22" s="58">
        <f t="shared" si="12"/>
        <v>14931.638841918768</v>
      </c>
      <c r="Q22" s="58">
        <f t="shared" si="12"/>
        <v>15790.334251028989</v>
      </c>
      <c r="R22" s="58">
        <f t="shared" si="12"/>
        <v>16643.662813832278</v>
      </c>
      <c r="S22" s="58">
        <f t="shared" si="12"/>
        <v>17496.991376635553</v>
      </c>
      <c r="T22" s="58">
        <f t="shared" si="12"/>
        <v>18355.686785745773</v>
      </c>
      <c r="U22" s="58">
        <f t="shared" si="12"/>
        <v>19203.648502242126</v>
      </c>
      <c r="V22" s="58">
        <f t="shared" si="12"/>
        <v>20062.343911352345</v>
      </c>
      <c r="W22" s="58">
        <f t="shared" si="12"/>
        <v>20915.672474155625</v>
      </c>
      <c r="X22" s="58">
        <f t="shared" si="12"/>
        <v>21774.367883265848</v>
      </c>
      <c r="Y22" s="58">
        <f t="shared" si="12"/>
        <v>22627.696446069123</v>
      </c>
      <c r="Z22" s="58">
        <f t="shared" si="12"/>
        <v>23486.391855179354</v>
      </c>
      <c r="AA22" s="58">
        <f t="shared" si="12"/>
        <v>24334.353571675696</v>
      </c>
      <c r="AB22" s="58">
        <f t="shared" si="12"/>
        <v>25193.048980785927</v>
      </c>
      <c r="AC22" s="58">
        <f t="shared" si="12"/>
        <v>26046.377543589198</v>
      </c>
      <c r="AD22" s="58">
        <f t="shared" si="12"/>
        <v>26905.072952699422</v>
      </c>
      <c r="AE22" s="58">
        <f t="shared" si="12"/>
        <v>27758.401515502708</v>
      </c>
      <c r="AF22" s="58">
        <f t="shared" si="12"/>
        <v>28617.096924612921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25.680595107626708</v>
      </c>
      <c r="C50" s="58">
        <f t="shared" si="37"/>
        <v>77.041785322880131</v>
      </c>
      <c r="D50" s="58">
        <f t="shared" si="37"/>
        <v>128.40297553813355</v>
      </c>
      <c r="E50" s="58">
        <f t="shared" si="37"/>
        <v>179.76416575338698</v>
      </c>
      <c r="F50" s="58">
        <f t="shared" si="37"/>
        <v>231.12535596864038</v>
      </c>
      <c r="G50" s="58">
        <f t="shared" si="37"/>
        <v>282.48654618389378</v>
      </c>
      <c r="H50" s="58">
        <f t="shared" si="37"/>
        <v>333.84773639914727</v>
      </c>
      <c r="I50" s="58">
        <f t="shared" si="37"/>
        <v>385.20892661440064</v>
      </c>
      <c r="J50" s="110">
        <f t="shared" ref="J50:AF50" si="38">J$5/85*((1+$H$1-$K$1)/(1+$F$1))^($A26-$C$1)</f>
        <v>410.88952172202733</v>
      </c>
      <c r="K50" s="70">
        <f t="shared" si="38"/>
        <v>410.88952172202733</v>
      </c>
      <c r="L50" s="70">
        <f t="shared" si="38"/>
        <v>410.88952172202733</v>
      </c>
      <c r="M50" s="216">
        <f t="shared" si="38"/>
        <v>410.88952172202733</v>
      </c>
      <c r="N50" s="63">
        <f t="shared" si="38"/>
        <v>410.88952172202733</v>
      </c>
      <c r="O50" s="63">
        <f t="shared" si="38"/>
        <v>410.88952172202733</v>
      </c>
      <c r="P50" s="63">
        <f t="shared" si="38"/>
        <v>410.88952172202733</v>
      </c>
      <c r="Q50" s="63">
        <f t="shared" si="38"/>
        <v>410.88952172202733</v>
      </c>
      <c r="R50" s="63">
        <f t="shared" si="38"/>
        <v>410.88952172202733</v>
      </c>
      <c r="S50" s="63">
        <f t="shared" si="38"/>
        <v>410.88952172202733</v>
      </c>
      <c r="T50" s="63">
        <f t="shared" si="38"/>
        <v>410.88952172202733</v>
      </c>
      <c r="U50" s="63">
        <f t="shared" si="38"/>
        <v>410.88952172202733</v>
      </c>
      <c r="V50" s="63">
        <f t="shared" si="38"/>
        <v>410.88952172202733</v>
      </c>
      <c r="W50" s="63">
        <f t="shared" si="38"/>
        <v>410.88952172202733</v>
      </c>
      <c r="X50" s="63">
        <f t="shared" si="38"/>
        <v>410.88952172202733</v>
      </c>
      <c r="Y50" s="63">
        <f t="shared" si="38"/>
        <v>410.88952172202733</v>
      </c>
      <c r="Z50" s="63">
        <f t="shared" si="38"/>
        <v>410.88952172202733</v>
      </c>
      <c r="AA50" s="63">
        <f t="shared" si="38"/>
        <v>410.88952172202733</v>
      </c>
      <c r="AB50" s="63">
        <f t="shared" si="38"/>
        <v>410.88952172202733</v>
      </c>
      <c r="AC50" s="63">
        <f t="shared" si="38"/>
        <v>410.88952172202733</v>
      </c>
      <c r="AD50" s="63">
        <f t="shared" si="38"/>
        <v>410.88952172202733</v>
      </c>
      <c r="AE50" s="63">
        <f t="shared" si="38"/>
        <v>410.88952172202733</v>
      </c>
      <c r="AF50" s="63">
        <f t="shared" si="38"/>
        <v>410.88952172202733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25.532775096763295</v>
      </c>
      <c r="C51" s="58">
        <f t="shared" si="39"/>
        <v>76.598325290289893</v>
      </c>
      <c r="D51" s="58">
        <f t="shared" si="39"/>
        <v>127.66387548381648</v>
      </c>
      <c r="E51" s="58">
        <f t="shared" si="39"/>
        <v>178.72942567734307</v>
      </c>
      <c r="F51" s="58">
        <f t="shared" si="39"/>
        <v>229.79497587086965</v>
      </c>
      <c r="G51" s="58">
        <f t="shared" si="39"/>
        <v>280.86052606439625</v>
      </c>
      <c r="H51" s="58">
        <f t="shared" si="39"/>
        <v>331.92607625792294</v>
      </c>
      <c r="I51" s="58">
        <f t="shared" si="39"/>
        <v>382.99162645144946</v>
      </c>
      <c r="J51" s="110">
        <f t="shared" si="39"/>
        <v>408.52440154821272</v>
      </c>
      <c r="K51" s="70">
        <f t="shared" si="39"/>
        <v>408.52440154821272</v>
      </c>
      <c r="L51" s="70">
        <f t="shared" si="39"/>
        <v>408.52440154821272</v>
      </c>
      <c r="M51" s="216">
        <f t="shared" si="39"/>
        <v>408.52440154821272</v>
      </c>
      <c r="N51" s="58">
        <f t="shared" si="39"/>
        <v>408.52440154821272</v>
      </c>
      <c r="O51" s="58">
        <f t="shared" si="39"/>
        <v>408.52440154821272</v>
      </c>
      <c r="P51" s="58">
        <f t="shared" si="39"/>
        <v>408.52440154821272</v>
      </c>
      <c r="Q51" s="58">
        <f t="shared" si="39"/>
        <v>408.52440154821272</v>
      </c>
      <c r="R51" s="58">
        <f t="shared" si="39"/>
        <v>408.52440154821272</v>
      </c>
      <c r="S51" s="58">
        <f t="shared" si="39"/>
        <v>408.52440154821272</v>
      </c>
      <c r="T51" s="58">
        <f t="shared" si="39"/>
        <v>408.52440154821272</v>
      </c>
      <c r="U51" s="58">
        <f t="shared" si="39"/>
        <v>408.52440154821272</v>
      </c>
      <c r="V51" s="58">
        <f t="shared" si="39"/>
        <v>408.52440154821272</v>
      </c>
      <c r="W51" s="58">
        <f t="shared" si="39"/>
        <v>408.52440154821272</v>
      </c>
      <c r="X51" s="58">
        <f t="shared" si="39"/>
        <v>408.52440154821272</v>
      </c>
      <c r="Y51" s="58">
        <f t="shared" si="39"/>
        <v>408.52440154821272</v>
      </c>
      <c r="Z51" s="58">
        <f t="shared" si="39"/>
        <v>408.52440154821272</v>
      </c>
      <c r="AA51" s="58">
        <f t="shared" si="39"/>
        <v>408.52440154821272</v>
      </c>
      <c r="AB51" s="58">
        <f t="shared" si="39"/>
        <v>408.52440154821272</v>
      </c>
      <c r="AC51" s="58">
        <f t="shared" si="39"/>
        <v>408.52440154821272</v>
      </c>
      <c r="AD51" s="58">
        <f t="shared" si="39"/>
        <v>408.52440154821272</v>
      </c>
      <c r="AE51" s="58">
        <f t="shared" si="39"/>
        <v>408.52440154821272</v>
      </c>
      <c r="AF51" s="58">
        <f t="shared" si="39"/>
        <v>408.52440154821272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25.385805952303876</v>
      </c>
      <c r="C52" s="58">
        <f t="shared" si="40"/>
        <v>76.15741785691165</v>
      </c>
      <c r="D52" s="58">
        <f t="shared" si="40"/>
        <v>126.92902976151939</v>
      </c>
      <c r="E52" s="58">
        <f t="shared" si="40"/>
        <v>177.70064166612715</v>
      </c>
      <c r="F52" s="58">
        <f t="shared" si="40"/>
        <v>228.47225357073489</v>
      </c>
      <c r="G52" s="58">
        <f t="shared" si="40"/>
        <v>279.24386547534266</v>
      </c>
      <c r="H52" s="58">
        <f t="shared" si="40"/>
        <v>330.01547737995048</v>
      </c>
      <c r="I52" s="58">
        <f t="shared" si="40"/>
        <v>380.78708928455819</v>
      </c>
      <c r="J52" s="110">
        <f t="shared" si="40"/>
        <v>406.17289523686202</v>
      </c>
      <c r="K52" s="70">
        <f t="shared" si="40"/>
        <v>406.17289523686202</v>
      </c>
      <c r="L52" s="70">
        <f t="shared" si="40"/>
        <v>406.17289523686202</v>
      </c>
      <c r="M52" s="216">
        <f t="shared" si="40"/>
        <v>406.17289523686202</v>
      </c>
      <c r="N52" s="58">
        <f t="shared" si="40"/>
        <v>406.17289523686202</v>
      </c>
      <c r="O52" s="58">
        <f t="shared" si="40"/>
        <v>406.17289523686202</v>
      </c>
      <c r="P52" s="58">
        <f t="shared" si="40"/>
        <v>406.17289523686202</v>
      </c>
      <c r="Q52" s="58">
        <f t="shared" si="40"/>
        <v>406.17289523686202</v>
      </c>
      <c r="R52" s="58">
        <f t="shared" si="40"/>
        <v>406.17289523686202</v>
      </c>
      <c r="S52" s="58">
        <f t="shared" si="40"/>
        <v>406.17289523686202</v>
      </c>
      <c r="T52" s="58">
        <f t="shared" si="40"/>
        <v>406.17289523686202</v>
      </c>
      <c r="U52" s="58">
        <f t="shared" si="40"/>
        <v>406.17289523686202</v>
      </c>
      <c r="V52" s="58">
        <f t="shared" si="40"/>
        <v>406.17289523686202</v>
      </c>
      <c r="W52" s="58">
        <f t="shared" si="40"/>
        <v>406.17289523686202</v>
      </c>
      <c r="X52" s="58">
        <f t="shared" si="40"/>
        <v>406.17289523686202</v>
      </c>
      <c r="Y52" s="58">
        <f t="shared" si="40"/>
        <v>406.17289523686202</v>
      </c>
      <c r="Z52" s="58">
        <f t="shared" si="40"/>
        <v>406.17289523686202</v>
      </c>
      <c r="AA52" s="58">
        <f t="shared" si="40"/>
        <v>406.17289523686202</v>
      </c>
      <c r="AB52" s="58">
        <f t="shared" si="40"/>
        <v>406.17289523686202</v>
      </c>
      <c r="AC52" s="58">
        <f t="shared" si="40"/>
        <v>406.17289523686202</v>
      </c>
      <c r="AD52" s="58">
        <f t="shared" si="40"/>
        <v>406.17289523686202</v>
      </c>
      <c r="AE52" s="58">
        <f t="shared" si="40"/>
        <v>406.17289523686202</v>
      </c>
      <c r="AF52" s="58">
        <f t="shared" si="40"/>
        <v>406.17289523686202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25.23968277657842</v>
      </c>
      <c r="C53" s="58">
        <f t="shared" si="41"/>
        <v>75.719048329735287</v>
      </c>
      <c r="D53" s="58">
        <f t="shared" si="41"/>
        <v>126.19841388289211</v>
      </c>
      <c r="E53" s="58">
        <f t="shared" si="41"/>
        <v>176.67777943604895</v>
      </c>
      <c r="F53" s="58">
        <f t="shared" si="41"/>
        <v>227.15714498920576</v>
      </c>
      <c r="G53" s="58">
        <f t="shared" si="41"/>
        <v>277.63651054236266</v>
      </c>
      <c r="H53" s="58">
        <f t="shared" si="41"/>
        <v>328.11587609551952</v>
      </c>
      <c r="I53" s="58">
        <f t="shared" si="41"/>
        <v>378.59524164867634</v>
      </c>
      <c r="J53" s="110">
        <f t="shared" si="41"/>
        <v>403.83492442525471</v>
      </c>
      <c r="K53" s="70">
        <f t="shared" si="41"/>
        <v>403.83492442525471</v>
      </c>
      <c r="L53" s="70">
        <f t="shared" si="41"/>
        <v>403.83492442525471</v>
      </c>
      <c r="M53" s="216">
        <f t="shared" si="41"/>
        <v>403.83492442525471</v>
      </c>
      <c r="N53" s="58">
        <f t="shared" si="41"/>
        <v>403.83492442525471</v>
      </c>
      <c r="O53" s="58">
        <f t="shared" si="41"/>
        <v>403.83492442525471</v>
      </c>
      <c r="P53" s="58">
        <f t="shared" si="41"/>
        <v>403.83492442525471</v>
      </c>
      <c r="Q53" s="58">
        <f t="shared" si="41"/>
        <v>403.83492442525471</v>
      </c>
      <c r="R53" s="58">
        <f t="shared" si="41"/>
        <v>403.83492442525471</v>
      </c>
      <c r="S53" s="58">
        <f t="shared" si="41"/>
        <v>403.83492442525471</v>
      </c>
      <c r="T53" s="58">
        <f t="shared" si="41"/>
        <v>403.83492442525471</v>
      </c>
      <c r="U53" s="58">
        <f t="shared" si="41"/>
        <v>403.83492442525471</v>
      </c>
      <c r="V53" s="58">
        <f t="shared" si="41"/>
        <v>403.83492442525471</v>
      </c>
      <c r="W53" s="58">
        <f t="shared" si="41"/>
        <v>403.83492442525471</v>
      </c>
      <c r="X53" s="58">
        <f t="shared" si="41"/>
        <v>403.83492442525471</v>
      </c>
      <c r="Y53" s="58">
        <f t="shared" si="41"/>
        <v>403.83492442525471</v>
      </c>
      <c r="Z53" s="58">
        <f t="shared" si="41"/>
        <v>403.83492442525471</v>
      </c>
      <c r="AA53" s="58">
        <f t="shared" si="41"/>
        <v>403.83492442525471</v>
      </c>
      <c r="AB53" s="58">
        <f t="shared" si="41"/>
        <v>403.83492442525471</v>
      </c>
      <c r="AC53" s="58">
        <f t="shared" si="41"/>
        <v>403.83492442525471</v>
      </c>
      <c r="AD53" s="58">
        <f t="shared" si="41"/>
        <v>403.83492442525471</v>
      </c>
      <c r="AE53" s="58">
        <f t="shared" si="41"/>
        <v>403.83492442525471</v>
      </c>
      <c r="AF53" s="58">
        <f t="shared" si="41"/>
        <v>403.83492442525471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25.094400700108359</v>
      </c>
      <c r="C54" s="58">
        <f t="shared" si="42"/>
        <v>75.283202100325113</v>
      </c>
      <c r="D54" s="58">
        <f t="shared" si="42"/>
        <v>125.4720035005418</v>
      </c>
      <c r="E54" s="58">
        <f t="shared" si="42"/>
        <v>175.66080490075851</v>
      </c>
      <c r="F54" s="58">
        <f t="shared" si="42"/>
        <v>225.84960630097521</v>
      </c>
      <c r="G54" s="58">
        <f t="shared" si="42"/>
        <v>276.03840770119194</v>
      </c>
      <c r="H54" s="58">
        <f t="shared" si="42"/>
        <v>326.22720910140873</v>
      </c>
      <c r="I54" s="58">
        <f t="shared" si="42"/>
        <v>376.41601050162546</v>
      </c>
      <c r="J54" s="110">
        <f t="shared" si="42"/>
        <v>401.51041120173375</v>
      </c>
      <c r="K54" s="70">
        <f t="shared" si="42"/>
        <v>401.51041120173375</v>
      </c>
      <c r="L54" s="70">
        <f t="shared" si="42"/>
        <v>401.51041120173375</v>
      </c>
      <c r="M54" s="216">
        <f t="shared" si="42"/>
        <v>401.51041120173375</v>
      </c>
      <c r="N54" s="58">
        <f t="shared" si="42"/>
        <v>401.51041120173375</v>
      </c>
      <c r="O54" s="58">
        <f t="shared" si="42"/>
        <v>401.51041120173375</v>
      </c>
      <c r="P54" s="58">
        <f t="shared" si="42"/>
        <v>401.51041120173375</v>
      </c>
      <c r="Q54" s="58">
        <f t="shared" si="42"/>
        <v>401.51041120173375</v>
      </c>
      <c r="R54" s="58">
        <f t="shared" si="42"/>
        <v>401.51041120173375</v>
      </c>
      <c r="S54" s="58">
        <f t="shared" si="42"/>
        <v>401.51041120173375</v>
      </c>
      <c r="T54" s="58">
        <f t="shared" si="42"/>
        <v>401.51041120173375</v>
      </c>
      <c r="U54" s="58">
        <f t="shared" si="42"/>
        <v>401.51041120173375</v>
      </c>
      <c r="V54" s="58">
        <f t="shared" si="42"/>
        <v>401.51041120173375</v>
      </c>
      <c r="W54" s="58">
        <f t="shared" si="42"/>
        <v>401.51041120173375</v>
      </c>
      <c r="X54" s="58">
        <f t="shared" si="42"/>
        <v>401.51041120173375</v>
      </c>
      <c r="Y54" s="58">
        <f t="shared" si="42"/>
        <v>401.51041120173375</v>
      </c>
      <c r="Z54" s="58">
        <f t="shared" si="42"/>
        <v>401.51041120173375</v>
      </c>
      <c r="AA54" s="58">
        <f t="shared" si="42"/>
        <v>401.51041120173375</v>
      </c>
      <c r="AB54" s="58">
        <f t="shared" si="42"/>
        <v>401.51041120173375</v>
      </c>
      <c r="AC54" s="58">
        <f t="shared" si="42"/>
        <v>401.51041120173375</v>
      </c>
      <c r="AD54" s="58">
        <f t="shared" si="42"/>
        <v>401.51041120173375</v>
      </c>
      <c r="AE54" s="58">
        <f t="shared" si="42"/>
        <v>401.51041120173375</v>
      </c>
      <c r="AF54" s="58">
        <f t="shared" si="42"/>
        <v>401.51041120173375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24.94995488144432</v>
      </c>
      <c r="C55" s="58">
        <f t="shared" si="43"/>
        <v>74.849864644332996</v>
      </c>
      <c r="D55" s="58">
        <f t="shared" si="43"/>
        <v>124.74977440722161</v>
      </c>
      <c r="E55" s="58">
        <f t="shared" si="43"/>
        <v>174.64968417011025</v>
      </c>
      <c r="F55" s="58">
        <f t="shared" si="43"/>
        <v>224.54959393299887</v>
      </c>
      <c r="G55" s="58">
        <f t="shared" si="43"/>
        <v>274.44950369588753</v>
      </c>
      <c r="H55" s="58">
        <f t="shared" si="43"/>
        <v>324.34941345877627</v>
      </c>
      <c r="I55" s="58">
        <f t="shared" si="43"/>
        <v>374.24932322166489</v>
      </c>
      <c r="J55" s="110">
        <f t="shared" si="43"/>
        <v>399.19927810310912</v>
      </c>
      <c r="K55" s="70">
        <f t="shared" si="43"/>
        <v>399.19927810310912</v>
      </c>
      <c r="L55" s="70">
        <f t="shared" si="43"/>
        <v>399.19927810310912</v>
      </c>
      <c r="M55" s="216">
        <f t="shared" si="43"/>
        <v>399.19927810310912</v>
      </c>
      <c r="N55" s="58">
        <f t="shared" si="43"/>
        <v>399.19927810310912</v>
      </c>
      <c r="O55" s="58">
        <f t="shared" si="43"/>
        <v>399.19927810310912</v>
      </c>
      <c r="P55" s="58">
        <f t="shared" si="43"/>
        <v>399.19927810310912</v>
      </c>
      <c r="Q55" s="58">
        <f t="shared" si="43"/>
        <v>399.19927810310912</v>
      </c>
      <c r="R55" s="58">
        <f t="shared" si="43"/>
        <v>399.19927810310912</v>
      </c>
      <c r="S55" s="58">
        <f t="shared" si="43"/>
        <v>399.19927810310912</v>
      </c>
      <c r="T55" s="58">
        <f t="shared" si="43"/>
        <v>399.19927810310912</v>
      </c>
      <c r="U55" s="58">
        <f t="shared" si="43"/>
        <v>399.19927810310912</v>
      </c>
      <c r="V55" s="58">
        <f t="shared" si="43"/>
        <v>399.19927810310912</v>
      </c>
      <c r="W55" s="58">
        <f t="shared" si="43"/>
        <v>399.19927810310912</v>
      </c>
      <c r="X55" s="58">
        <f t="shared" si="43"/>
        <v>399.19927810310912</v>
      </c>
      <c r="Y55" s="58">
        <f t="shared" si="43"/>
        <v>399.19927810310912</v>
      </c>
      <c r="Z55" s="58">
        <f t="shared" si="43"/>
        <v>399.19927810310912</v>
      </c>
      <c r="AA55" s="58">
        <f t="shared" si="43"/>
        <v>399.19927810310912</v>
      </c>
      <c r="AB55" s="58">
        <f t="shared" si="43"/>
        <v>399.19927810310912</v>
      </c>
      <c r="AC55" s="58">
        <f t="shared" si="43"/>
        <v>399.19927810310912</v>
      </c>
      <c r="AD55" s="58">
        <f t="shared" si="43"/>
        <v>399.19927810310912</v>
      </c>
      <c r="AE55" s="58">
        <f t="shared" si="43"/>
        <v>399.19927810310912</v>
      </c>
      <c r="AF55" s="58">
        <f t="shared" si="43"/>
        <v>399.19927810310912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24.806340507004787</v>
      </c>
      <c r="C56" s="58">
        <f t="shared" si="44"/>
        <v>74.4190215210144</v>
      </c>
      <c r="D56" s="58">
        <f t="shared" si="44"/>
        <v>124.03170253502394</v>
      </c>
      <c r="E56" s="58">
        <f t="shared" si="44"/>
        <v>173.64438354903351</v>
      </c>
      <c r="F56" s="58">
        <f t="shared" si="44"/>
        <v>223.25706456304306</v>
      </c>
      <c r="G56" s="58">
        <f t="shared" si="44"/>
        <v>272.86974557705264</v>
      </c>
      <c r="H56" s="58">
        <f t="shared" si="44"/>
        <v>322.48242659106234</v>
      </c>
      <c r="I56" s="58">
        <f t="shared" si="44"/>
        <v>372.09510760507186</v>
      </c>
      <c r="J56" s="201">
        <f t="shared" si="44"/>
        <v>396.90144811207659</v>
      </c>
      <c r="K56" s="63">
        <f t="shared" si="44"/>
        <v>396.90144811207659</v>
      </c>
      <c r="L56" s="63">
        <f t="shared" si="44"/>
        <v>396.90144811207659</v>
      </c>
      <c r="M56" s="62">
        <f t="shared" si="44"/>
        <v>396.90144811207659</v>
      </c>
      <c r="N56" s="58">
        <f t="shared" si="44"/>
        <v>396.90144811207659</v>
      </c>
      <c r="O56" s="58">
        <f t="shared" si="44"/>
        <v>396.90144811207659</v>
      </c>
      <c r="P56" s="58">
        <f t="shared" si="44"/>
        <v>396.90144811207659</v>
      </c>
      <c r="Q56" s="58">
        <f t="shared" si="44"/>
        <v>396.90144811207659</v>
      </c>
      <c r="R56" s="58">
        <f t="shared" si="44"/>
        <v>396.90144811207659</v>
      </c>
      <c r="S56" s="58">
        <f t="shared" si="44"/>
        <v>396.90144811207659</v>
      </c>
      <c r="T56" s="58">
        <f t="shared" si="44"/>
        <v>396.90144811207659</v>
      </c>
      <c r="U56" s="58">
        <f t="shared" si="44"/>
        <v>396.90144811207659</v>
      </c>
      <c r="V56" s="58">
        <f t="shared" si="44"/>
        <v>396.90144811207659</v>
      </c>
      <c r="W56" s="58">
        <f t="shared" si="44"/>
        <v>396.90144811207659</v>
      </c>
      <c r="X56" s="58">
        <f t="shared" si="44"/>
        <v>396.90144811207659</v>
      </c>
      <c r="Y56" s="58">
        <f t="shared" si="44"/>
        <v>396.90144811207659</v>
      </c>
      <c r="Z56" s="58">
        <f t="shared" si="44"/>
        <v>396.90144811207659</v>
      </c>
      <c r="AA56" s="58">
        <f t="shared" si="44"/>
        <v>396.90144811207659</v>
      </c>
      <c r="AB56" s="58">
        <f t="shared" si="44"/>
        <v>396.90144811207659</v>
      </c>
      <c r="AC56" s="58">
        <f t="shared" si="44"/>
        <v>396.90144811207659</v>
      </c>
      <c r="AD56" s="58">
        <f t="shared" si="44"/>
        <v>396.90144811207659</v>
      </c>
      <c r="AE56" s="58">
        <f t="shared" si="44"/>
        <v>396.90144811207659</v>
      </c>
      <c r="AF56" s="58">
        <f t="shared" si="44"/>
        <v>396.90144811207659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24.663552790915688</v>
      </c>
      <c r="C57" s="58">
        <f t="shared" si="45"/>
        <v>73.990658372747092</v>
      </c>
      <c r="D57" s="58">
        <f t="shared" si="45"/>
        <v>123.31776395457844</v>
      </c>
      <c r="E57" s="58">
        <f t="shared" si="45"/>
        <v>172.6448695364098</v>
      </c>
      <c r="F57" s="58">
        <f t="shared" si="45"/>
        <v>221.97197511824115</v>
      </c>
      <c r="G57" s="58">
        <f t="shared" si="45"/>
        <v>271.29908070007252</v>
      </c>
      <c r="H57" s="58">
        <f t="shared" si="45"/>
        <v>320.62618628190404</v>
      </c>
      <c r="I57" s="58">
        <f t="shared" si="45"/>
        <v>369.95329186373533</v>
      </c>
      <c r="J57" s="201">
        <f t="shared" si="45"/>
        <v>394.616844654651</v>
      </c>
      <c r="K57" s="63">
        <f t="shared" si="45"/>
        <v>394.616844654651</v>
      </c>
      <c r="L57" s="63">
        <f t="shared" si="45"/>
        <v>394.616844654651</v>
      </c>
      <c r="M57" s="62">
        <f t="shared" si="45"/>
        <v>394.616844654651</v>
      </c>
      <c r="N57" s="58">
        <f t="shared" si="45"/>
        <v>394.616844654651</v>
      </c>
      <c r="O57" s="58">
        <f t="shared" si="45"/>
        <v>394.616844654651</v>
      </c>
      <c r="P57" s="58">
        <f t="shared" si="45"/>
        <v>394.616844654651</v>
      </c>
      <c r="Q57" s="58">
        <f t="shared" si="45"/>
        <v>394.616844654651</v>
      </c>
      <c r="R57" s="58">
        <f t="shared" si="45"/>
        <v>394.616844654651</v>
      </c>
      <c r="S57" s="58">
        <f t="shared" si="45"/>
        <v>394.616844654651</v>
      </c>
      <c r="T57" s="58">
        <f t="shared" si="45"/>
        <v>394.616844654651</v>
      </c>
      <c r="U57" s="58">
        <f t="shared" si="45"/>
        <v>394.616844654651</v>
      </c>
      <c r="V57" s="58">
        <f t="shared" si="45"/>
        <v>394.616844654651</v>
      </c>
      <c r="W57" s="58">
        <f t="shared" si="45"/>
        <v>394.616844654651</v>
      </c>
      <c r="X57" s="58">
        <f t="shared" si="45"/>
        <v>394.616844654651</v>
      </c>
      <c r="Y57" s="58">
        <f t="shared" si="45"/>
        <v>394.616844654651</v>
      </c>
      <c r="Z57" s="58">
        <f t="shared" si="45"/>
        <v>394.616844654651</v>
      </c>
      <c r="AA57" s="58">
        <f t="shared" si="45"/>
        <v>394.616844654651</v>
      </c>
      <c r="AB57" s="58">
        <f t="shared" si="45"/>
        <v>394.616844654651</v>
      </c>
      <c r="AC57" s="58">
        <f t="shared" si="45"/>
        <v>394.616844654651</v>
      </c>
      <c r="AD57" s="58">
        <f t="shared" si="45"/>
        <v>394.616844654651</v>
      </c>
      <c r="AE57" s="58">
        <f t="shared" si="45"/>
        <v>394.616844654651</v>
      </c>
      <c r="AF57" s="58">
        <f t="shared" si="45"/>
        <v>394.616844654651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24.521586974850905</v>
      </c>
      <c r="C58" s="58">
        <f t="shared" si="46"/>
        <v>73.564760924552743</v>
      </c>
      <c r="D58" s="58">
        <f t="shared" si="46"/>
        <v>122.60793487425452</v>
      </c>
      <c r="E58" s="58">
        <f t="shared" si="46"/>
        <v>171.65110882395632</v>
      </c>
      <c r="F58" s="58">
        <f t="shared" si="46"/>
        <v>220.69428277365807</v>
      </c>
      <c r="G58" s="58">
        <f t="shared" si="46"/>
        <v>269.73745672335991</v>
      </c>
      <c r="H58" s="58">
        <f t="shared" si="46"/>
        <v>318.78063067306186</v>
      </c>
      <c r="I58" s="58">
        <f t="shared" si="46"/>
        <v>367.82380462276359</v>
      </c>
      <c r="J58" s="201">
        <f t="shared" si="46"/>
        <v>392.34539159761448</v>
      </c>
      <c r="K58" s="63">
        <f t="shared" si="46"/>
        <v>392.34539159761448</v>
      </c>
      <c r="L58" s="63">
        <f t="shared" si="46"/>
        <v>392.34539159761448</v>
      </c>
      <c r="M58" s="62">
        <f t="shared" si="46"/>
        <v>392.34539159761448</v>
      </c>
      <c r="N58" s="58">
        <f t="shared" si="46"/>
        <v>392.34539159761448</v>
      </c>
      <c r="O58" s="58">
        <f t="shared" si="46"/>
        <v>392.34539159761448</v>
      </c>
      <c r="P58" s="58">
        <f t="shared" si="46"/>
        <v>392.34539159761448</v>
      </c>
      <c r="Q58" s="58">
        <f t="shared" si="46"/>
        <v>392.34539159761448</v>
      </c>
      <c r="R58" s="58">
        <f t="shared" si="46"/>
        <v>392.34539159761448</v>
      </c>
      <c r="S58" s="58">
        <f t="shared" si="46"/>
        <v>392.34539159761448</v>
      </c>
      <c r="T58" s="58">
        <f t="shared" si="46"/>
        <v>392.34539159761448</v>
      </c>
      <c r="U58" s="58">
        <f t="shared" si="46"/>
        <v>392.34539159761448</v>
      </c>
      <c r="V58" s="58">
        <f t="shared" si="46"/>
        <v>392.34539159761448</v>
      </c>
      <c r="W58" s="58">
        <f t="shared" si="46"/>
        <v>392.34539159761448</v>
      </c>
      <c r="X58" s="58">
        <f t="shared" si="46"/>
        <v>392.34539159761448</v>
      </c>
      <c r="Y58" s="58">
        <f t="shared" si="46"/>
        <v>392.34539159761448</v>
      </c>
      <c r="Z58" s="58">
        <f t="shared" si="46"/>
        <v>392.34539159761448</v>
      </c>
      <c r="AA58" s="58">
        <f t="shared" si="46"/>
        <v>392.34539159761448</v>
      </c>
      <c r="AB58" s="58">
        <f t="shared" si="46"/>
        <v>392.34539159761448</v>
      </c>
      <c r="AC58" s="58">
        <f t="shared" si="46"/>
        <v>392.34539159761448</v>
      </c>
      <c r="AD58" s="58">
        <f t="shared" si="46"/>
        <v>392.34539159761448</v>
      </c>
      <c r="AE58" s="58">
        <f t="shared" si="46"/>
        <v>392.34539159761448</v>
      </c>
      <c r="AF58" s="58">
        <f t="shared" si="46"/>
        <v>392.34539159761448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24.380438327873716</v>
      </c>
      <c r="C59" s="58">
        <f t="shared" si="47"/>
        <v>73.141314983621172</v>
      </c>
      <c r="D59" s="58">
        <f t="shared" si="47"/>
        <v>121.90219163936857</v>
      </c>
      <c r="E59" s="58">
        <f t="shared" si="47"/>
        <v>170.66306829511598</v>
      </c>
      <c r="F59" s="58">
        <f t="shared" si="47"/>
        <v>219.42394495086336</v>
      </c>
      <c r="G59" s="58">
        <f t="shared" si="47"/>
        <v>268.1848216066108</v>
      </c>
      <c r="H59" s="58">
        <f t="shared" si="47"/>
        <v>316.94569826235841</v>
      </c>
      <c r="I59" s="58">
        <f t="shared" si="47"/>
        <v>365.70657491810573</v>
      </c>
      <c r="J59" s="201">
        <f t="shared" si="47"/>
        <v>390.08701324597945</v>
      </c>
      <c r="K59" s="63">
        <f t="shared" si="47"/>
        <v>390.08701324597945</v>
      </c>
      <c r="L59" s="63">
        <f t="shared" si="47"/>
        <v>390.08701324597945</v>
      </c>
      <c r="M59" s="62">
        <f t="shared" si="47"/>
        <v>390.08701324597945</v>
      </c>
      <c r="N59" s="58">
        <f t="shared" si="47"/>
        <v>390.08701324597945</v>
      </c>
      <c r="O59" s="58">
        <f t="shared" si="47"/>
        <v>390.08701324597945</v>
      </c>
      <c r="P59" s="58">
        <f t="shared" si="47"/>
        <v>390.08701324597945</v>
      </c>
      <c r="Q59" s="58">
        <f t="shared" si="47"/>
        <v>390.08701324597945</v>
      </c>
      <c r="R59" s="58">
        <f t="shared" si="47"/>
        <v>390.08701324597945</v>
      </c>
      <c r="S59" s="58">
        <f t="shared" si="47"/>
        <v>390.08701324597945</v>
      </c>
      <c r="T59" s="58">
        <f t="shared" si="47"/>
        <v>390.08701324597945</v>
      </c>
      <c r="U59" s="58">
        <f t="shared" si="47"/>
        <v>390.08701324597945</v>
      </c>
      <c r="V59" s="58">
        <f t="shared" si="47"/>
        <v>390.08701324597945</v>
      </c>
      <c r="W59" s="58">
        <f t="shared" si="47"/>
        <v>390.08701324597945</v>
      </c>
      <c r="X59" s="58">
        <f t="shared" si="47"/>
        <v>390.08701324597945</v>
      </c>
      <c r="Y59" s="58">
        <f t="shared" si="47"/>
        <v>390.08701324597945</v>
      </c>
      <c r="Z59" s="58">
        <f t="shared" si="47"/>
        <v>390.08701324597945</v>
      </c>
      <c r="AA59" s="58">
        <f t="shared" si="47"/>
        <v>390.08701324597945</v>
      </c>
      <c r="AB59" s="58">
        <f t="shared" si="47"/>
        <v>390.08701324597945</v>
      </c>
      <c r="AC59" s="58">
        <f t="shared" si="47"/>
        <v>390.08701324597945</v>
      </c>
      <c r="AD59" s="58">
        <f t="shared" si="47"/>
        <v>390.08701324597945</v>
      </c>
      <c r="AE59" s="58">
        <f t="shared" si="47"/>
        <v>390.08701324597945</v>
      </c>
      <c r="AF59" s="58">
        <f t="shared" si="47"/>
        <v>390.08701324597945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24.240102146279128</v>
      </c>
      <c r="C60" s="58">
        <f t="shared" si="48"/>
        <v>72.720306438837397</v>
      </c>
      <c r="D60" s="58">
        <f t="shared" si="48"/>
        <v>121.20051073139561</v>
      </c>
      <c r="E60" s="58">
        <f t="shared" si="48"/>
        <v>169.68071502395384</v>
      </c>
      <c r="F60" s="58">
        <f t="shared" si="48"/>
        <v>218.16091931651204</v>
      </c>
      <c r="G60" s="58">
        <f t="shared" si="48"/>
        <v>266.64112360907029</v>
      </c>
      <c r="H60" s="58">
        <f t="shared" si="48"/>
        <v>315.12132790162872</v>
      </c>
      <c r="I60" s="58">
        <f t="shared" si="48"/>
        <v>363.60153219418686</v>
      </c>
      <c r="J60" s="201">
        <f t="shared" si="48"/>
        <v>387.84163434046604</v>
      </c>
      <c r="K60" s="63">
        <f t="shared" si="48"/>
        <v>387.84163434046604</v>
      </c>
      <c r="L60" s="63">
        <f t="shared" si="48"/>
        <v>387.84163434046604</v>
      </c>
      <c r="M60" s="62">
        <f t="shared" si="48"/>
        <v>387.84163434046604</v>
      </c>
      <c r="N60" s="58">
        <f t="shared" si="48"/>
        <v>387.84163434046604</v>
      </c>
      <c r="O60" s="58">
        <f t="shared" si="48"/>
        <v>387.84163434046604</v>
      </c>
      <c r="P60" s="58">
        <f t="shared" si="48"/>
        <v>387.84163434046604</v>
      </c>
      <c r="Q60" s="58">
        <f t="shared" si="48"/>
        <v>387.84163434046604</v>
      </c>
      <c r="R60" s="58">
        <f t="shared" si="48"/>
        <v>387.84163434046604</v>
      </c>
      <c r="S60" s="58">
        <f t="shared" si="48"/>
        <v>387.84163434046604</v>
      </c>
      <c r="T60" s="58">
        <f t="shared" si="48"/>
        <v>387.84163434046604</v>
      </c>
      <c r="U60" s="58">
        <f t="shared" si="48"/>
        <v>387.84163434046604</v>
      </c>
      <c r="V60" s="58">
        <f t="shared" si="48"/>
        <v>387.84163434046604</v>
      </c>
      <c r="W60" s="58">
        <f t="shared" si="48"/>
        <v>387.84163434046604</v>
      </c>
      <c r="X60" s="58">
        <f t="shared" si="48"/>
        <v>387.84163434046604</v>
      </c>
      <c r="Y60" s="58">
        <f t="shared" si="48"/>
        <v>387.84163434046604</v>
      </c>
      <c r="Z60" s="58">
        <f t="shared" si="48"/>
        <v>387.84163434046604</v>
      </c>
      <c r="AA60" s="58">
        <f t="shared" si="48"/>
        <v>387.84163434046604</v>
      </c>
      <c r="AB60" s="58">
        <f t="shared" si="48"/>
        <v>387.84163434046604</v>
      </c>
      <c r="AC60" s="58">
        <f t="shared" si="48"/>
        <v>387.84163434046604</v>
      </c>
      <c r="AD60" s="58">
        <f t="shared" si="48"/>
        <v>387.84163434046604</v>
      </c>
      <c r="AE60" s="58">
        <f t="shared" si="48"/>
        <v>387.84163434046604</v>
      </c>
      <c r="AF60" s="58">
        <f t="shared" si="48"/>
        <v>387.84163434046604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24.100573753437132</v>
      </c>
      <c r="C61" s="58">
        <f t="shared" si="49"/>
        <v>72.30172126031141</v>
      </c>
      <c r="D61" s="58">
        <f t="shared" si="49"/>
        <v>120.50286876718562</v>
      </c>
      <c r="E61" s="58">
        <f t="shared" si="49"/>
        <v>168.70401627405985</v>
      </c>
      <c r="F61" s="58">
        <f t="shared" si="49"/>
        <v>216.90516378093406</v>
      </c>
      <c r="G61" s="58">
        <f t="shared" si="49"/>
        <v>265.10631128780835</v>
      </c>
      <c r="H61" s="58">
        <f t="shared" si="49"/>
        <v>313.30745879468276</v>
      </c>
      <c r="I61" s="58">
        <f t="shared" si="49"/>
        <v>361.50860630155688</v>
      </c>
      <c r="J61" s="201">
        <f t="shared" si="49"/>
        <v>385.60918005499411</v>
      </c>
      <c r="K61" s="63">
        <f t="shared" si="49"/>
        <v>385.60918005499411</v>
      </c>
      <c r="L61" s="63">
        <f t="shared" si="49"/>
        <v>385.60918005499411</v>
      </c>
      <c r="M61" s="62">
        <f t="shared" si="49"/>
        <v>385.60918005499411</v>
      </c>
      <c r="N61" s="58">
        <f t="shared" si="49"/>
        <v>385.60918005499411</v>
      </c>
      <c r="O61" s="58">
        <f t="shared" si="49"/>
        <v>385.60918005499411</v>
      </c>
      <c r="P61" s="58">
        <f t="shared" si="49"/>
        <v>385.60918005499411</v>
      </c>
      <c r="Q61" s="58">
        <f t="shared" si="49"/>
        <v>385.60918005499411</v>
      </c>
      <c r="R61" s="58">
        <f t="shared" si="49"/>
        <v>385.60918005499411</v>
      </c>
      <c r="S61" s="58">
        <f t="shared" si="49"/>
        <v>385.60918005499411</v>
      </c>
      <c r="T61" s="58">
        <f t="shared" si="49"/>
        <v>385.60918005499411</v>
      </c>
      <c r="U61" s="58">
        <f t="shared" si="49"/>
        <v>385.60918005499411</v>
      </c>
      <c r="V61" s="58">
        <f t="shared" si="49"/>
        <v>385.60918005499411</v>
      </c>
      <c r="W61" s="58">
        <f t="shared" si="49"/>
        <v>385.60918005499411</v>
      </c>
      <c r="X61" s="58">
        <f t="shared" si="49"/>
        <v>385.60918005499411</v>
      </c>
      <c r="Y61" s="58">
        <f t="shared" si="49"/>
        <v>385.60918005499411</v>
      </c>
      <c r="Z61" s="58">
        <f t="shared" si="49"/>
        <v>385.60918005499411</v>
      </c>
      <c r="AA61" s="58">
        <f t="shared" si="49"/>
        <v>385.60918005499411</v>
      </c>
      <c r="AB61" s="58">
        <f t="shared" si="49"/>
        <v>385.60918005499411</v>
      </c>
      <c r="AC61" s="58">
        <f t="shared" si="49"/>
        <v>385.60918005499411</v>
      </c>
      <c r="AD61" s="58">
        <f t="shared" si="49"/>
        <v>385.60918005499411</v>
      </c>
      <c r="AE61" s="58">
        <f t="shared" si="49"/>
        <v>385.60918005499411</v>
      </c>
      <c r="AF61" s="58">
        <f t="shared" si="49"/>
        <v>385.60918005499411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23.961848499636861</v>
      </c>
      <c r="C62" s="58">
        <f t="shared" si="50"/>
        <v>71.885545498910588</v>
      </c>
      <c r="D62" s="58">
        <f t="shared" si="50"/>
        <v>119.80924249818426</v>
      </c>
      <c r="E62" s="58">
        <f t="shared" si="50"/>
        <v>167.73293949745795</v>
      </c>
      <c r="F62" s="58">
        <f t="shared" si="50"/>
        <v>215.65663649673161</v>
      </c>
      <c r="G62" s="58">
        <f t="shared" si="50"/>
        <v>263.58033349600538</v>
      </c>
      <c r="H62" s="58">
        <f t="shared" si="50"/>
        <v>311.50403049527921</v>
      </c>
      <c r="I62" s="58">
        <f t="shared" si="50"/>
        <v>359.42772749455281</v>
      </c>
      <c r="J62" s="201">
        <f t="shared" si="50"/>
        <v>383.38957599418978</v>
      </c>
      <c r="K62" s="63">
        <f t="shared" si="50"/>
        <v>383.38957599418978</v>
      </c>
      <c r="L62" s="63">
        <f t="shared" si="50"/>
        <v>383.38957599418978</v>
      </c>
      <c r="M62" s="62">
        <f t="shared" si="50"/>
        <v>383.38957599418978</v>
      </c>
      <c r="N62" s="58">
        <f t="shared" si="50"/>
        <v>383.38957599418978</v>
      </c>
      <c r="O62" s="58">
        <f t="shared" si="50"/>
        <v>383.38957599418978</v>
      </c>
      <c r="P62" s="58">
        <f t="shared" si="50"/>
        <v>383.38957599418978</v>
      </c>
      <c r="Q62" s="58">
        <f t="shared" si="50"/>
        <v>383.38957599418978</v>
      </c>
      <c r="R62" s="58">
        <f t="shared" si="50"/>
        <v>383.38957599418978</v>
      </c>
      <c r="S62" s="58">
        <f t="shared" si="50"/>
        <v>383.38957599418978</v>
      </c>
      <c r="T62" s="58">
        <f t="shared" si="50"/>
        <v>383.38957599418978</v>
      </c>
      <c r="U62" s="58">
        <f t="shared" si="50"/>
        <v>383.38957599418978</v>
      </c>
      <c r="V62" s="58">
        <f t="shared" si="50"/>
        <v>383.38957599418978</v>
      </c>
      <c r="W62" s="58">
        <f t="shared" si="50"/>
        <v>383.38957599418978</v>
      </c>
      <c r="X62" s="58">
        <f t="shared" si="50"/>
        <v>383.38957599418978</v>
      </c>
      <c r="Y62" s="58">
        <f t="shared" si="50"/>
        <v>383.38957599418978</v>
      </c>
      <c r="Z62" s="58">
        <f t="shared" si="50"/>
        <v>383.38957599418978</v>
      </c>
      <c r="AA62" s="58">
        <f t="shared" si="50"/>
        <v>383.38957599418978</v>
      </c>
      <c r="AB62" s="58">
        <f t="shared" si="50"/>
        <v>383.38957599418978</v>
      </c>
      <c r="AC62" s="58">
        <f t="shared" si="50"/>
        <v>383.38957599418978</v>
      </c>
      <c r="AD62" s="58">
        <f t="shared" si="50"/>
        <v>383.38957599418978</v>
      </c>
      <c r="AE62" s="58">
        <f t="shared" si="50"/>
        <v>383.38957599418978</v>
      </c>
      <c r="AF62" s="58">
        <f t="shared" si="50"/>
        <v>383.38957599418978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23.823921761931636</v>
      </c>
      <c r="C63" s="58">
        <f t="shared" si="51"/>
        <v>71.471765285794916</v>
      </c>
      <c r="D63" s="58">
        <f t="shared" si="51"/>
        <v>119.11960880965813</v>
      </c>
      <c r="E63" s="58">
        <f t="shared" si="51"/>
        <v>166.76745233352136</v>
      </c>
      <c r="F63" s="58">
        <f t="shared" si="51"/>
        <v>214.41529585738456</v>
      </c>
      <c r="G63" s="58">
        <f t="shared" si="51"/>
        <v>262.06313938124788</v>
      </c>
      <c r="H63" s="58">
        <f t="shared" si="51"/>
        <v>309.71098290511128</v>
      </c>
      <c r="I63" s="58">
        <f t="shared" si="51"/>
        <v>357.3588264289744</v>
      </c>
      <c r="J63" s="201">
        <f t="shared" si="51"/>
        <v>381.18274819090618</v>
      </c>
      <c r="K63" s="63">
        <f t="shared" si="51"/>
        <v>381.18274819090618</v>
      </c>
      <c r="L63" s="63">
        <f t="shared" si="51"/>
        <v>381.18274819090618</v>
      </c>
      <c r="M63" s="62">
        <f t="shared" si="51"/>
        <v>381.18274819090618</v>
      </c>
      <c r="N63" s="58">
        <f t="shared" si="51"/>
        <v>381.18274819090618</v>
      </c>
      <c r="O63" s="58">
        <f t="shared" si="51"/>
        <v>381.18274819090618</v>
      </c>
      <c r="P63" s="58">
        <f t="shared" si="51"/>
        <v>381.18274819090618</v>
      </c>
      <c r="Q63" s="58">
        <f t="shared" si="51"/>
        <v>381.18274819090618</v>
      </c>
      <c r="R63" s="58">
        <f t="shared" si="51"/>
        <v>381.18274819090618</v>
      </c>
      <c r="S63" s="58">
        <f t="shared" si="51"/>
        <v>381.18274819090618</v>
      </c>
      <c r="T63" s="58">
        <f t="shared" si="51"/>
        <v>381.18274819090618</v>
      </c>
      <c r="U63" s="58">
        <f t="shared" si="51"/>
        <v>381.18274819090618</v>
      </c>
      <c r="V63" s="58">
        <f t="shared" si="51"/>
        <v>381.18274819090618</v>
      </c>
      <c r="W63" s="58">
        <f t="shared" si="51"/>
        <v>381.18274819090618</v>
      </c>
      <c r="X63" s="58">
        <f t="shared" si="51"/>
        <v>381.18274819090618</v>
      </c>
      <c r="Y63" s="58">
        <f t="shared" si="51"/>
        <v>381.18274819090618</v>
      </c>
      <c r="Z63" s="58">
        <f t="shared" si="51"/>
        <v>381.18274819090618</v>
      </c>
      <c r="AA63" s="58">
        <f t="shared" si="51"/>
        <v>381.18274819090618</v>
      </c>
      <c r="AB63" s="58">
        <f t="shared" si="51"/>
        <v>381.18274819090618</v>
      </c>
      <c r="AC63" s="58">
        <f t="shared" si="51"/>
        <v>381.18274819090618</v>
      </c>
      <c r="AD63" s="58">
        <f t="shared" si="51"/>
        <v>381.18274819090618</v>
      </c>
      <c r="AE63" s="58">
        <f t="shared" si="51"/>
        <v>381.18274819090618</v>
      </c>
      <c r="AF63" s="58">
        <f t="shared" si="51"/>
        <v>381.18274819090618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23.686788943984908</v>
      </c>
      <c r="C64" s="58">
        <f t="shared" si="52"/>
        <v>71.060366831954738</v>
      </c>
      <c r="D64" s="58">
        <f t="shared" si="52"/>
        <v>118.4339447199245</v>
      </c>
      <c r="E64" s="58">
        <f t="shared" si="52"/>
        <v>165.80752260789427</v>
      </c>
      <c r="F64" s="58">
        <f t="shared" si="52"/>
        <v>213.181100495864</v>
      </c>
      <c r="G64" s="58">
        <f t="shared" si="52"/>
        <v>260.55467838383385</v>
      </c>
      <c r="H64" s="58">
        <f t="shared" si="52"/>
        <v>307.92825627180383</v>
      </c>
      <c r="I64" s="58">
        <f t="shared" si="52"/>
        <v>355.30183415977348</v>
      </c>
      <c r="J64" s="201">
        <f t="shared" si="52"/>
        <v>378.98862310375853</v>
      </c>
      <c r="K64" s="63">
        <f t="shared" si="52"/>
        <v>378.98862310375853</v>
      </c>
      <c r="L64" s="63">
        <f t="shared" si="52"/>
        <v>378.98862310375853</v>
      </c>
      <c r="M64" s="62">
        <f t="shared" si="52"/>
        <v>378.98862310375853</v>
      </c>
      <c r="N64" s="58">
        <f t="shared" si="52"/>
        <v>378.98862310375853</v>
      </c>
      <c r="O64" s="58">
        <f t="shared" si="52"/>
        <v>378.98862310375853</v>
      </c>
      <c r="P64" s="58">
        <f t="shared" si="52"/>
        <v>378.98862310375853</v>
      </c>
      <c r="Q64" s="58">
        <f t="shared" si="52"/>
        <v>378.98862310375853</v>
      </c>
      <c r="R64" s="58">
        <f t="shared" si="52"/>
        <v>378.98862310375853</v>
      </c>
      <c r="S64" s="58">
        <f t="shared" si="52"/>
        <v>378.98862310375853</v>
      </c>
      <c r="T64" s="58">
        <f t="shared" si="52"/>
        <v>378.98862310375853</v>
      </c>
      <c r="U64" s="58">
        <f t="shared" si="52"/>
        <v>378.98862310375853</v>
      </c>
      <c r="V64" s="58">
        <f t="shared" si="52"/>
        <v>378.98862310375853</v>
      </c>
      <c r="W64" s="58">
        <f t="shared" si="52"/>
        <v>378.98862310375853</v>
      </c>
      <c r="X64" s="58">
        <f t="shared" si="52"/>
        <v>378.98862310375853</v>
      </c>
      <c r="Y64" s="58">
        <f t="shared" si="52"/>
        <v>378.98862310375853</v>
      </c>
      <c r="Z64" s="58">
        <f t="shared" si="52"/>
        <v>378.98862310375853</v>
      </c>
      <c r="AA64" s="58">
        <f t="shared" si="52"/>
        <v>378.98862310375853</v>
      </c>
      <c r="AB64" s="58">
        <f t="shared" si="52"/>
        <v>378.98862310375853</v>
      </c>
      <c r="AC64" s="58">
        <f t="shared" si="52"/>
        <v>378.98862310375853</v>
      </c>
      <c r="AD64" s="58">
        <f t="shared" si="52"/>
        <v>378.98862310375853</v>
      </c>
      <c r="AE64" s="58">
        <f t="shared" si="52"/>
        <v>378.98862310375853</v>
      </c>
      <c r="AF64" s="58">
        <f t="shared" si="52"/>
        <v>378.98862310375853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23.55044547591709</v>
      </c>
      <c r="C65" s="58">
        <f t="shared" si="53"/>
        <v>70.651336427751289</v>
      </c>
      <c r="D65" s="58">
        <f t="shared" si="53"/>
        <v>117.75222737958542</v>
      </c>
      <c r="E65" s="58">
        <f t="shared" si="53"/>
        <v>164.85311833141958</v>
      </c>
      <c r="F65" s="58">
        <f t="shared" si="53"/>
        <v>211.95400928325367</v>
      </c>
      <c r="G65" s="58">
        <f t="shared" si="53"/>
        <v>259.05490023508787</v>
      </c>
      <c r="H65" s="58">
        <f t="shared" si="53"/>
        <v>306.15579118692222</v>
      </c>
      <c r="I65" s="58">
        <f t="shared" si="53"/>
        <v>353.25668213875622</v>
      </c>
      <c r="J65" s="201">
        <f t="shared" si="53"/>
        <v>376.80712761467345</v>
      </c>
      <c r="K65" s="63">
        <f t="shared" si="53"/>
        <v>376.80712761467345</v>
      </c>
      <c r="L65" s="63">
        <f t="shared" si="53"/>
        <v>376.80712761467345</v>
      </c>
      <c r="M65" s="62">
        <f t="shared" si="53"/>
        <v>376.80712761467345</v>
      </c>
      <c r="N65" s="58">
        <f t="shared" si="53"/>
        <v>376.80712761467345</v>
      </c>
      <c r="O65" s="58">
        <f t="shared" si="53"/>
        <v>376.80712761467345</v>
      </c>
      <c r="P65" s="58">
        <f t="shared" si="53"/>
        <v>376.80712761467345</v>
      </c>
      <c r="Q65" s="58">
        <f t="shared" si="53"/>
        <v>376.80712761467345</v>
      </c>
      <c r="R65" s="58">
        <f t="shared" si="53"/>
        <v>376.80712761467345</v>
      </c>
      <c r="S65" s="58">
        <f t="shared" si="53"/>
        <v>376.80712761467345</v>
      </c>
      <c r="T65" s="58">
        <f t="shared" si="53"/>
        <v>376.80712761467345</v>
      </c>
      <c r="U65" s="58">
        <f t="shared" si="53"/>
        <v>376.80712761467345</v>
      </c>
      <c r="V65" s="58">
        <f t="shared" si="53"/>
        <v>376.80712761467345</v>
      </c>
      <c r="W65" s="58">
        <f t="shared" si="53"/>
        <v>376.80712761467345</v>
      </c>
      <c r="X65" s="58">
        <f t="shared" si="53"/>
        <v>376.80712761467345</v>
      </c>
      <c r="Y65" s="58">
        <f t="shared" si="53"/>
        <v>376.80712761467345</v>
      </c>
      <c r="Z65" s="58">
        <f t="shared" si="53"/>
        <v>376.80712761467345</v>
      </c>
      <c r="AA65" s="58">
        <f t="shared" si="53"/>
        <v>376.80712761467345</v>
      </c>
      <c r="AB65" s="58">
        <f t="shared" si="53"/>
        <v>376.80712761467345</v>
      </c>
      <c r="AC65" s="58">
        <f t="shared" si="53"/>
        <v>376.80712761467345</v>
      </c>
      <c r="AD65" s="58">
        <f t="shared" si="53"/>
        <v>376.80712761467345</v>
      </c>
      <c r="AE65" s="58">
        <f t="shared" si="53"/>
        <v>376.80712761467345</v>
      </c>
      <c r="AF65" s="58">
        <f t="shared" si="53"/>
        <v>376.80712761467345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23.414886814153277</v>
      </c>
      <c r="C66" s="58">
        <f t="shared" si="54"/>
        <v>70.244660442459846</v>
      </c>
      <c r="D66" s="58">
        <f t="shared" si="54"/>
        <v>117.07443407076634</v>
      </c>
      <c r="E66" s="58">
        <f t="shared" si="54"/>
        <v>163.90420769907288</v>
      </c>
      <c r="F66" s="58">
        <f t="shared" si="54"/>
        <v>210.73398132737933</v>
      </c>
      <c r="G66" s="58">
        <f t="shared" si="54"/>
        <v>257.56375495568585</v>
      </c>
      <c r="H66" s="58">
        <f t="shared" si="54"/>
        <v>304.39352858399263</v>
      </c>
      <c r="I66" s="58">
        <f t="shared" si="54"/>
        <v>351.22330221229902</v>
      </c>
      <c r="J66" s="201">
        <f t="shared" si="54"/>
        <v>374.63818902645244</v>
      </c>
      <c r="K66" s="63">
        <f t="shared" si="54"/>
        <v>374.63818902645244</v>
      </c>
      <c r="L66" s="63">
        <f t="shared" si="54"/>
        <v>374.63818902645244</v>
      </c>
      <c r="M66" s="62">
        <f t="shared" si="54"/>
        <v>374.63818902645244</v>
      </c>
      <c r="N66" s="58">
        <f t="shared" si="54"/>
        <v>374.63818902645244</v>
      </c>
      <c r="O66" s="58">
        <f t="shared" si="54"/>
        <v>374.63818902645244</v>
      </c>
      <c r="P66" s="58">
        <f t="shared" si="54"/>
        <v>374.63818902645244</v>
      </c>
      <c r="Q66" s="58">
        <f t="shared" si="54"/>
        <v>374.63818902645244</v>
      </c>
      <c r="R66" s="58">
        <f t="shared" si="54"/>
        <v>374.63818902645244</v>
      </c>
      <c r="S66" s="58">
        <f t="shared" si="54"/>
        <v>374.63818902645244</v>
      </c>
      <c r="T66" s="58">
        <f t="shared" si="54"/>
        <v>374.63818902645244</v>
      </c>
      <c r="U66" s="58">
        <f t="shared" si="54"/>
        <v>374.63818902645244</v>
      </c>
      <c r="V66" s="58">
        <f t="shared" si="54"/>
        <v>374.63818902645244</v>
      </c>
      <c r="W66" s="58">
        <f t="shared" si="54"/>
        <v>374.63818902645244</v>
      </c>
      <c r="X66" s="58">
        <f t="shared" si="54"/>
        <v>374.63818902645244</v>
      </c>
      <c r="Y66" s="58">
        <f t="shared" si="54"/>
        <v>374.63818902645244</v>
      </c>
      <c r="Z66" s="58">
        <f t="shared" si="54"/>
        <v>374.63818902645244</v>
      </c>
      <c r="AA66" s="58">
        <f t="shared" si="54"/>
        <v>374.63818902645244</v>
      </c>
      <c r="AB66" s="58">
        <f t="shared" si="54"/>
        <v>374.63818902645244</v>
      </c>
      <c r="AC66" s="58">
        <f t="shared" si="54"/>
        <v>374.63818902645244</v>
      </c>
      <c r="AD66" s="58">
        <f t="shared" si="54"/>
        <v>374.63818902645244</v>
      </c>
      <c r="AE66" s="58">
        <f t="shared" si="54"/>
        <v>374.63818902645244</v>
      </c>
      <c r="AF66" s="58">
        <f t="shared" si="54"/>
        <v>374.63818902645244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23.280108441271807</v>
      </c>
      <c r="C67" s="58">
        <f t="shared" si="55"/>
        <v>69.840325323815435</v>
      </c>
      <c r="D67" s="58">
        <f t="shared" si="55"/>
        <v>116.40054220635901</v>
      </c>
      <c r="E67" s="58">
        <f t="shared" si="55"/>
        <v>162.96075908890262</v>
      </c>
      <c r="F67" s="58">
        <f t="shared" si="55"/>
        <v>209.52097597144612</v>
      </c>
      <c r="G67" s="58">
        <f t="shared" si="55"/>
        <v>256.08119285398971</v>
      </c>
      <c r="H67" s="58">
        <f t="shared" si="55"/>
        <v>302.64140973653355</v>
      </c>
      <c r="I67" s="58">
        <f t="shared" si="55"/>
        <v>349.20162661907699</v>
      </c>
      <c r="J67" s="201">
        <f t="shared" si="55"/>
        <v>372.48173506034891</v>
      </c>
      <c r="K67" s="63">
        <f t="shared" si="55"/>
        <v>372.48173506034891</v>
      </c>
      <c r="L67" s="63">
        <f t="shared" si="55"/>
        <v>372.48173506034891</v>
      </c>
      <c r="M67" s="62">
        <f t="shared" si="55"/>
        <v>372.48173506034891</v>
      </c>
      <c r="N67" s="58">
        <f t="shared" si="55"/>
        <v>372.48173506034891</v>
      </c>
      <c r="O67" s="58">
        <f t="shared" si="55"/>
        <v>372.48173506034891</v>
      </c>
      <c r="P67" s="58">
        <f t="shared" si="55"/>
        <v>372.48173506034891</v>
      </c>
      <c r="Q67" s="58">
        <f t="shared" si="55"/>
        <v>372.48173506034891</v>
      </c>
      <c r="R67" s="58">
        <f t="shared" si="55"/>
        <v>372.48173506034891</v>
      </c>
      <c r="S67" s="58">
        <f t="shared" si="55"/>
        <v>372.48173506034891</v>
      </c>
      <c r="T67" s="58">
        <f t="shared" si="55"/>
        <v>372.48173506034891</v>
      </c>
      <c r="U67" s="58">
        <f t="shared" si="55"/>
        <v>372.48173506034891</v>
      </c>
      <c r="V67" s="58">
        <f t="shared" si="55"/>
        <v>372.48173506034891</v>
      </c>
      <c r="W67" s="58">
        <f t="shared" si="55"/>
        <v>372.48173506034891</v>
      </c>
      <c r="X67" s="58">
        <f t="shared" si="55"/>
        <v>372.48173506034891</v>
      </c>
      <c r="Y67" s="58">
        <f t="shared" si="55"/>
        <v>372.48173506034891</v>
      </c>
      <c r="Z67" s="58">
        <f t="shared" si="55"/>
        <v>372.48173506034891</v>
      </c>
      <c r="AA67" s="58">
        <f t="shared" si="55"/>
        <v>372.48173506034891</v>
      </c>
      <c r="AB67" s="58">
        <f t="shared" si="55"/>
        <v>372.48173506034891</v>
      </c>
      <c r="AC67" s="58">
        <f t="shared" si="55"/>
        <v>372.48173506034891</v>
      </c>
      <c r="AD67" s="58">
        <f t="shared" si="55"/>
        <v>372.48173506034891</v>
      </c>
      <c r="AE67" s="58">
        <f t="shared" si="55"/>
        <v>372.48173506034891</v>
      </c>
      <c r="AF67" s="58">
        <f t="shared" si="55"/>
        <v>372.48173506034891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23.146105865853752</v>
      </c>
      <c r="C68" s="58">
        <f t="shared" si="56"/>
        <v>69.43831759756128</v>
      </c>
      <c r="D68" s="58">
        <f t="shared" si="56"/>
        <v>115.73052932926875</v>
      </c>
      <c r="E68" s="58">
        <f t="shared" si="56"/>
        <v>162.02274106097624</v>
      </c>
      <c r="F68" s="58">
        <f t="shared" si="56"/>
        <v>208.31495279268364</v>
      </c>
      <c r="G68" s="58">
        <f t="shared" si="56"/>
        <v>254.60716452439115</v>
      </c>
      <c r="H68" s="58">
        <f t="shared" si="56"/>
        <v>300.89937625609889</v>
      </c>
      <c r="I68" s="58">
        <f t="shared" si="56"/>
        <v>347.1915879878062</v>
      </c>
      <c r="J68" s="201">
        <f t="shared" si="56"/>
        <v>370.33769385366003</v>
      </c>
      <c r="K68" s="63">
        <f t="shared" si="56"/>
        <v>370.33769385366003</v>
      </c>
      <c r="L68" s="63">
        <f t="shared" si="56"/>
        <v>370.33769385366003</v>
      </c>
      <c r="M68" s="62">
        <f t="shared" si="56"/>
        <v>370.33769385366003</v>
      </c>
      <c r="N68" s="58">
        <f t="shared" si="56"/>
        <v>370.33769385366003</v>
      </c>
      <c r="O68" s="58">
        <f t="shared" si="56"/>
        <v>370.33769385366003</v>
      </c>
      <c r="P68" s="58">
        <f t="shared" si="56"/>
        <v>370.33769385366003</v>
      </c>
      <c r="Q68" s="58">
        <f t="shared" si="56"/>
        <v>370.33769385366003</v>
      </c>
      <c r="R68" s="58">
        <f t="shared" si="56"/>
        <v>370.33769385366003</v>
      </c>
      <c r="S68" s="58">
        <f t="shared" si="56"/>
        <v>370.33769385366003</v>
      </c>
      <c r="T68" s="58">
        <f t="shared" si="56"/>
        <v>370.33769385366003</v>
      </c>
      <c r="U68" s="58">
        <f t="shared" si="56"/>
        <v>370.33769385366003</v>
      </c>
      <c r="V68" s="58">
        <f t="shared" si="56"/>
        <v>370.33769385366003</v>
      </c>
      <c r="W68" s="58">
        <f t="shared" si="56"/>
        <v>370.33769385366003</v>
      </c>
      <c r="X68" s="58">
        <f t="shared" si="56"/>
        <v>370.33769385366003</v>
      </c>
      <c r="Y68" s="58">
        <f t="shared" si="56"/>
        <v>370.33769385366003</v>
      </c>
      <c r="Z68" s="58">
        <f t="shared" si="56"/>
        <v>370.33769385366003</v>
      </c>
      <c r="AA68" s="58">
        <f t="shared" si="56"/>
        <v>370.33769385366003</v>
      </c>
      <c r="AB68" s="58">
        <f t="shared" si="56"/>
        <v>370.33769385366003</v>
      </c>
      <c r="AC68" s="58">
        <f t="shared" si="56"/>
        <v>370.33769385366003</v>
      </c>
      <c r="AD68" s="58">
        <f t="shared" si="56"/>
        <v>370.33769385366003</v>
      </c>
      <c r="AE68" s="58">
        <f t="shared" si="56"/>
        <v>370.33769385366003</v>
      </c>
      <c r="AF68" s="58">
        <f t="shared" si="56"/>
        <v>370.33769385366003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23.012874622333225</v>
      </c>
      <c r="C69" s="58">
        <f t="shared" si="57"/>
        <v>69.038623866999714</v>
      </c>
      <c r="D69" s="58">
        <f t="shared" si="57"/>
        <v>115.06437311166613</v>
      </c>
      <c r="E69" s="58">
        <f t="shared" si="57"/>
        <v>161.09012235633259</v>
      </c>
      <c r="F69" s="58">
        <f t="shared" si="57"/>
        <v>207.11587160099893</v>
      </c>
      <c r="G69" s="58">
        <f t="shared" si="57"/>
        <v>253.14162084566541</v>
      </c>
      <c r="H69" s="58">
        <f t="shared" si="57"/>
        <v>299.16737009033204</v>
      </c>
      <c r="I69" s="58">
        <f t="shared" si="57"/>
        <v>345.19311933499836</v>
      </c>
      <c r="J69" s="201">
        <f t="shared" si="57"/>
        <v>368.2059939573316</v>
      </c>
      <c r="K69" s="63">
        <f t="shared" si="57"/>
        <v>368.2059939573316</v>
      </c>
      <c r="L69" s="63">
        <f t="shared" si="57"/>
        <v>368.2059939573316</v>
      </c>
      <c r="M69" s="62">
        <f t="shared" si="57"/>
        <v>368.2059939573316</v>
      </c>
      <c r="N69" s="58">
        <f t="shared" si="57"/>
        <v>368.2059939573316</v>
      </c>
      <c r="O69" s="58">
        <f t="shared" si="57"/>
        <v>368.2059939573316</v>
      </c>
      <c r="P69" s="58">
        <f t="shared" si="57"/>
        <v>368.2059939573316</v>
      </c>
      <c r="Q69" s="58">
        <f t="shared" si="57"/>
        <v>368.2059939573316</v>
      </c>
      <c r="R69" s="58">
        <f t="shared" si="57"/>
        <v>368.2059939573316</v>
      </c>
      <c r="S69" s="58">
        <f t="shared" si="57"/>
        <v>368.2059939573316</v>
      </c>
      <c r="T69" s="58">
        <f t="shared" si="57"/>
        <v>368.2059939573316</v>
      </c>
      <c r="U69" s="58">
        <f t="shared" si="57"/>
        <v>368.2059939573316</v>
      </c>
      <c r="V69" s="58">
        <f t="shared" si="57"/>
        <v>368.2059939573316</v>
      </c>
      <c r="W69" s="58">
        <f t="shared" si="57"/>
        <v>368.2059939573316</v>
      </c>
      <c r="X69" s="58">
        <f t="shared" si="57"/>
        <v>368.2059939573316</v>
      </c>
      <c r="Y69" s="58">
        <f t="shared" si="57"/>
        <v>368.2059939573316</v>
      </c>
      <c r="Z69" s="58">
        <f t="shared" si="57"/>
        <v>368.2059939573316</v>
      </c>
      <c r="AA69" s="58">
        <f t="shared" si="57"/>
        <v>368.2059939573316</v>
      </c>
      <c r="AB69" s="58">
        <f t="shared" si="57"/>
        <v>368.2059939573316</v>
      </c>
      <c r="AC69" s="58">
        <f t="shared" si="57"/>
        <v>368.2059939573316</v>
      </c>
      <c r="AD69" s="58">
        <f t="shared" si="57"/>
        <v>368.2059939573316</v>
      </c>
      <c r="AE69" s="58">
        <f t="shared" si="57"/>
        <v>368.2059939573316</v>
      </c>
      <c r="AF69" s="58">
        <f t="shared" si="57"/>
        <v>368.2059939573316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22.880410270848575</v>
      </c>
      <c r="C70" s="58">
        <f t="shared" si="58"/>
        <v>68.641230812545771</v>
      </c>
      <c r="D70" s="58">
        <f t="shared" si="58"/>
        <v>114.40205135424287</v>
      </c>
      <c r="E70" s="58">
        <f t="shared" si="58"/>
        <v>160.16287189594001</v>
      </c>
      <c r="F70" s="58">
        <f t="shared" si="58"/>
        <v>205.92369243763707</v>
      </c>
      <c r="G70" s="58">
        <f t="shared" si="58"/>
        <v>251.68451297933424</v>
      </c>
      <c r="H70" s="58">
        <f t="shared" si="58"/>
        <v>297.44533352103161</v>
      </c>
      <c r="I70" s="58">
        <f t="shared" si="58"/>
        <v>343.20615406272861</v>
      </c>
      <c r="J70" s="201">
        <f t="shared" si="58"/>
        <v>366.0865643335772</v>
      </c>
      <c r="K70" s="63">
        <f t="shared" si="58"/>
        <v>366.0865643335772</v>
      </c>
      <c r="L70" s="63">
        <f t="shared" si="58"/>
        <v>366.0865643335772</v>
      </c>
      <c r="M70" s="62">
        <f t="shared" si="58"/>
        <v>366.0865643335772</v>
      </c>
      <c r="N70" s="58">
        <f t="shared" si="58"/>
        <v>366.0865643335772</v>
      </c>
      <c r="O70" s="58">
        <f t="shared" si="58"/>
        <v>366.0865643335772</v>
      </c>
      <c r="P70" s="58">
        <f t="shared" si="58"/>
        <v>366.0865643335772</v>
      </c>
      <c r="Q70" s="58">
        <f t="shared" si="58"/>
        <v>366.0865643335772</v>
      </c>
      <c r="R70" s="58">
        <f t="shared" si="58"/>
        <v>366.0865643335772</v>
      </c>
      <c r="S70" s="58">
        <f t="shared" si="58"/>
        <v>366.0865643335772</v>
      </c>
      <c r="T70" s="58">
        <f t="shared" si="58"/>
        <v>366.0865643335772</v>
      </c>
      <c r="U70" s="58">
        <f t="shared" si="58"/>
        <v>366.0865643335772</v>
      </c>
      <c r="V70" s="58">
        <f t="shared" si="58"/>
        <v>366.0865643335772</v>
      </c>
      <c r="W70" s="58">
        <f t="shared" si="58"/>
        <v>366.0865643335772</v>
      </c>
      <c r="X70" s="58">
        <f t="shared" si="58"/>
        <v>366.0865643335772</v>
      </c>
      <c r="Y70" s="58">
        <f t="shared" si="58"/>
        <v>366.0865643335772</v>
      </c>
      <c r="Z70" s="58">
        <f t="shared" si="58"/>
        <v>366.0865643335772</v>
      </c>
      <c r="AA70" s="58">
        <f t="shared" si="58"/>
        <v>366.0865643335772</v>
      </c>
      <c r="AB70" s="58">
        <f t="shared" si="58"/>
        <v>366.0865643335772</v>
      </c>
      <c r="AC70" s="58">
        <f t="shared" si="58"/>
        <v>366.0865643335772</v>
      </c>
      <c r="AD70" s="58">
        <f t="shared" si="58"/>
        <v>366.0865643335772</v>
      </c>
      <c r="AE70" s="58">
        <f t="shared" si="58"/>
        <v>366.0865643335772</v>
      </c>
      <c r="AF70" s="58">
        <f t="shared" si="58"/>
        <v>366.0865643335772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196.43288914319817</v>
      </c>
      <c r="C9" s="58">
        <f t="shared" si="3"/>
        <v>589.29866742959302</v>
      </c>
      <c r="D9" s="58">
        <f t="shared" si="3"/>
        <v>982.16444571598913</v>
      </c>
      <c r="E9" s="58">
        <f t="shared" si="3"/>
        <v>1375.0302240023857</v>
      </c>
      <c r="F9" s="58">
        <f t="shared" si="3"/>
        <v>1767.8960022887823</v>
      </c>
      <c r="G9" s="58">
        <f t="shared" si="3"/>
        <v>2160.7617805751825</v>
      </c>
      <c r="H9" s="58">
        <f t="shared" si="3"/>
        <v>2553.6275588615708</v>
      </c>
      <c r="I9" s="58">
        <f t="shared" si="3"/>
        <v>2946.4933371479692</v>
      </c>
      <c r="J9" s="92">
        <f t="shared" si="3"/>
        <v>3560.8214659026926</v>
      </c>
      <c r="K9" s="69">
        <f t="shared" si="3"/>
        <v>4380.2360268233897</v>
      </c>
      <c r="L9" s="69">
        <f t="shared" si="3"/>
        <v>5199.6505877440759</v>
      </c>
      <c r="M9" s="101">
        <f t="shared" si="3"/>
        <v>6024.5237880988789</v>
      </c>
      <c r="N9" s="58">
        <f t="shared" si="3"/>
        <v>6426.0431094080504</v>
      </c>
      <c r="O9" s="58">
        <f t="shared" si="3"/>
        <v>6426.0431094080523</v>
      </c>
      <c r="P9" s="58">
        <f t="shared" si="3"/>
        <v>6420.5844699739246</v>
      </c>
      <c r="Q9" s="58">
        <f t="shared" si="3"/>
        <v>6420.5844699739318</v>
      </c>
      <c r="R9" s="58">
        <f t="shared" si="3"/>
        <v>6420.5844699739282</v>
      </c>
      <c r="S9" s="58">
        <f t="shared" si="3"/>
        <v>6420.5844699739318</v>
      </c>
      <c r="T9" s="58">
        <f t="shared" si="3"/>
        <v>6431.5017488421763</v>
      </c>
      <c r="U9" s="58">
        <f t="shared" si="3"/>
        <v>6426.0431094080523</v>
      </c>
      <c r="V9" s="58">
        <f t="shared" si="3"/>
        <v>6426.043109408045</v>
      </c>
      <c r="W9" s="58">
        <f t="shared" si="3"/>
        <v>6431.5017488421727</v>
      </c>
      <c r="X9" s="58">
        <f t="shared" si="3"/>
        <v>6426.0431094080486</v>
      </c>
      <c r="Y9" s="58">
        <f t="shared" si="3"/>
        <v>6426.0431094080523</v>
      </c>
      <c r="Z9" s="58">
        <f t="shared" si="3"/>
        <v>6431.501748842169</v>
      </c>
      <c r="AA9" s="58">
        <f t="shared" si="3"/>
        <v>6426.043109408045</v>
      </c>
      <c r="AB9" s="58">
        <f t="shared" si="3"/>
        <v>6426.0431094080559</v>
      </c>
      <c r="AC9" s="58">
        <f t="shared" si="3"/>
        <v>6420.5844699739355</v>
      </c>
      <c r="AD9" s="58">
        <f t="shared" si="3"/>
        <v>6420.5844699739318</v>
      </c>
      <c r="AE9" s="58">
        <f t="shared" si="3"/>
        <v>6420.5844699739391</v>
      </c>
      <c r="AF9" s="58">
        <f t="shared" si="3"/>
        <v>6420.5844699739391</v>
      </c>
    </row>
    <row r="10" spans="1:32" ht="15.75" customHeight="1" x14ac:dyDescent="0.15">
      <c r="A10" s="60" t="s">
        <v>86</v>
      </c>
      <c r="B10" s="61">
        <f t="shared" ref="B10:AF10" si="4">B9/B21</f>
        <v>0.24554111142899768</v>
      </c>
      <c r="C10" s="61">
        <f t="shared" si="4"/>
        <v>0.24554111142899709</v>
      </c>
      <c r="D10" s="61">
        <f t="shared" si="4"/>
        <v>0.24554111142899734</v>
      </c>
      <c r="E10" s="61">
        <f t="shared" si="4"/>
        <v>0.24554111142899746</v>
      </c>
      <c r="F10" s="61">
        <f t="shared" si="4"/>
        <v>0.24554111142899754</v>
      </c>
      <c r="G10" s="61">
        <f t="shared" si="4"/>
        <v>0.24554111142899795</v>
      </c>
      <c r="H10" s="61">
        <f t="shared" si="4"/>
        <v>0.24554111142899721</v>
      </c>
      <c r="I10" s="61">
        <f t="shared" si="4"/>
        <v>0.24554111142899743</v>
      </c>
      <c r="J10" s="94">
        <f t="shared" si="4"/>
        <v>0.26182510778696272</v>
      </c>
      <c r="K10" s="66">
        <f t="shared" si="4"/>
        <v>0.28817342281732822</v>
      </c>
      <c r="L10" s="66">
        <f t="shared" si="4"/>
        <v>0.30950301117524259</v>
      </c>
      <c r="M10" s="103">
        <f t="shared" si="4"/>
        <v>0.3274197710923305</v>
      </c>
      <c r="N10" s="61">
        <f t="shared" si="4"/>
        <v>0.32815895880645723</v>
      </c>
      <c r="O10" s="61">
        <f t="shared" si="4"/>
        <v>0.31557927987216589</v>
      </c>
      <c r="P10" s="61">
        <f t="shared" si="4"/>
        <v>0.30367028173573629</v>
      </c>
      <c r="Q10" s="61">
        <f t="shared" si="4"/>
        <v>0.29293122471308491</v>
      </c>
      <c r="R10" s="61">
        <f t="shared" si="4"/>
        <v>0.28285774258696511</v>
      </c>
      <c r="S10" s="61">
        <f t="shared" si="4"/>
        <v>0.27345405231460113</v>
      </c>
      <c r="T10" s="61">
        <f t="shared" si="4"/>
        <v>0.26504587310452543</v>
      </c>
      <c r="U10" s="61">
        <f t="shared" si="4"/>
        <v>0.25662348768440513</v>
      </c>
      <c r="V10" s="61">
        <f t="shared" si="4"/>
        <v>0.24886569361823019</v>
      </c>
      <c r="W10" s="61">
        <f t="shared" si="4"/>
        <v>0.24176837386606623</v>
      </c>
      <c r="X10" s="61">
        <f t="shared" si="4"/>
        <v>0.23472379300068827</v>
      </c>
      <c r="Y10" s="61">
        <f t="shared" si="4"/>
        <v>0.22821678255568292</v>
      </c>
      <c r="Z10" s="61">
        <f t="shared" si="4"/>
        <v>0.22224944589009835</v>
      </c>
      <c r="AA10" s="61">
        <f t="shared" si="4"/>
        <v>0.21626795259985218</v>
      </c>
      <c r="AB10" s="61">
        <f t="shared" si="4"/>
        <v>0.21073191173929595</v>
      </c>
      <c r="AC10" s="61">
        <f t="shared" si="4"/>
        <v>0.20529768114831909</v>
      </c>
      <c r="AD10" s="61">
        <f t="shared" si="4"/>
        <v>0.20033251622519016</v>
      </c>
      <c r="AE10" s="61">
        <f t="shared" si="4"/>
        <v>0.19556932449403325</v>
      </c>
      <c r="AF10" s="61">
        <f t="shared" si="4"/>
        <v>0.19102737576882528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524.26921614529658</v>
      </c>
      <c r="C13" s="58">
        <f t="shared" si="6"/>
        <v>1572.8076484358908</v>
      </c>
      <c r="D13" s="58">
        <f t="shared" si="6"/>
        <v>2621.3460807264828</v>
      </c>
      <c r="E13" s="58">
        <f t="shared" si="6"/>
        <v>3669.8845130170762</v>
      </c>
      <c r="F13" s="58">
        <f t="shared" si="6"/>
        <v>4718.4229453076687</v>
      </c>
      <c r="G13" s="58">
        <f t="shared" si="6"/>
        <v>5766.9613775982598</v>
      </c>
      <c r="H13" s="58">
        <f t="shared" si="6"/>
        <v>6815.4998098888582</v>
      </c>
      <c r="I13" s="69">
        <f t="shared" si="6"/>
        <v>7864.0382421794493</v>
      </c>
      <c r="J13" s="92">
        <f t="shared" si="6"/>
        <v>8388.3074583247453</v>
      </c>
      <c r="K13" s="69">
        <f t="shared" si="6"/>
        <v>8388.3074583247453</v>
      </c>
      <c r="L13" s="69">
        <f t="shared" si="6"/>
        <v>8388.3074583247453</v>
      </c>
      <c r="M13" s="101">
        <f t="shared" si="6"/>
        <v>8388.3074583247453</v>
      </c>
      <c r="N13" s="69">
        <f t="shared" si="6"/>
        <v>8388.3074583247453</v>
      </c>
      <c r="O13" s="58">
        <f t="shared" si="6"/>
        <v>8388.3074583247453</v>
      </c>
      <c r="P13" s="58">
        <f t="shared" si="6"/>
        <v>8388.3074583247453</v>
      </c>
      <c r="Q13" s="58">
        <f t="shared" si="6"/>
        <v>8388.3074583247453</v>
      </c>
      <c r="R13" s="58">
        <f t="shared" si="6"/>
        <v>8388.3074583247453</v>
      </c>
      <c r="S13" s="58">
        <f t="shared" si="6"/>
        <v>8388.3074583247453</v>
      </c>
      <c r="T13" s="58">
        <f t="shared" si="6"/>
        <v>8388.3074583247453</v>
      </c>
      <c r="U13" s="58">
        <f t="shared" si="6"/>
        <v>8388.3074583247453</v>
      </c>
      <c r="V13" s="58">
        <f t="shared" si="6"/>
        <v>8388.3074583247453</v>
      </c>
      <c r="W13" s="58">
        <f t="shared" si="6"/>
        <v>8388.3074583247453</v>
      </c>
      <c r="X13" s="58">
        <f t="shared" si="6"/>
        <v>8388.3074583247453</v>
      </c>
      <c r="Y13" s="58">
        <f t="shared" si="6"/>
        <v>8388.3074583247453</v>
      </c>
      <c r="Z13" s="58">
        <f t="shared" si="6"/>
        <v>8388.3074583247453</v>
      </c>
      <c r="AA13" s="58">
        <f t="shared" si="6"/>
        <v>8388.3074583247453</v>
      </c>
      <c r="AB13" s="58">
        <f t="shared" si="6"/>
        <v>8388.3074583247453</v>
      </c>
      <c r="AC13" s="58">
        <f t="shared" si="6"/>
        <v>8388.3074583247453</v>
      </c>
      <c r="AD13" s="58">
        <f t="shared" si="6"/>
        <v>8388.3074583247453</v>
      </c>
      <c r="AE13" s="58">
        <f t="shared" si="6"/>
        <v>8388.3074583247453</v>
      </c>
      <c r="AF13" s="58">
        <f t="shared" si="6"/>
        <v>8388.3074583247453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79.297894711505421</v>
      </c>
      <c r="C19" s="58">
        <f t="shared" si="10"/>
        <v>237.89368413451632</v>
      </c>
      <c r="D19" s="58">
        <f t="shared" si="10"/>
        <v>396.48947355752716</v>
      </c>
      <c r="E19" s="58">
        <f t="shared" si="10"/>
        <v>555.085262980538</v>
      </c>
      <c r="F19" s="58">
        <f t="shared" si="10"/>
        <v>713.68105240354885</v>
      </c>
      <c r="G19" s="58">
        <f t="shared" si="10"/>
        <v>872.27684182655958</v>
      </c>
      <c r="H19" s="58">
        <f t="shared" si="10"/>
        <v>1030.8726312495708</v>
      </c>
      <c r="I19" s="58">
        <f t="shared" si="10"/>
        <v>1189.4684206725815</v>
      </c>
      <c r="J19" s="92">
        <f t="shared" si="10"/>
        <v>1316.5294104326458</v>
      </c>
      <c r="K19" s="69">
        <f t="shared" si="10"/>
        <v>1414.1025903175596</v>
      </c>
      <c r="L19" s="69">
        <f t="shared" si="10"/>
        <v>1511.6757702024734</v>
      </c>
      <c r="M19" s="101">
        <f t="shared" si="10"/>
        <v>1608.5666201581221</v>
      </c>
      <c r="N19" s="58">
        <f t="shared" si="10"/>
        <v>1706.1398000430356</v>
      </c>
      <c r="O19" s="58">
        <f t="shared" si="10"/>
        <v>1803.7129799279492</v>
      </c>
      <c r="P19" s="58">
        <f t="shared" si="10"/>
        <v>1901.968489742128</v>
      </c>
      <c r="Q19" s="58">
        <f t="shared" si="10"/>
        <v>1998.8593396977767</v>
      </c>
      <c r="R19" s="58">
        <f t="shared" si="10"/>
        <v>2096.4325195826905</v>
      </c>
      <c r="S19" s="58">
        <f t="shared" si="10"/>
        <v>2194.0056994676042</v>
      </c>
      <c r="T19" s="58">
        <f t="shared" si="10"/>
        <v>2290.8965494232525</v>
      </c>
      <c r="U19" s="58">
        <f t="shared" si="10"/>
        <v>2388.4697293081663</v>
      </c>
      <c r="V19" s="58">
        <f t="shared" si="10"/>
        <v>2486.04290919308</v>
      </c>
      <c r="W19" s="58">
        <f t="shared" si="10"/>
        <v>2582.9337591487283</v>
      </c>
      <c r="X19" s="58">
        <f t="shared" si="10"/>
        <v>2680.5069390336421</v>
      </c>
      <c r="Y19" s="58">
        <f t="shared" si="10"/>
        <v>2778.0801189185559</v>
      </c>
      <c r="Z19" s="58">
        <f t="shared" si="10"/>
        <v>2874.9709688742041</v>
      </c>
      <c r="AA19" s="58">
        <f t="shared" si="10"/>
        <v>2972.5441487591183</v>
      </c>
      <c r="AB19" s="58">
        <f t="shared" si="10"/>
        <v>3070.1173286440317</v>
      </c>
      <c r="AC19" s="58">
        <f t="shared" si="10"/>
        <v>3168.3728384582109</v>
      </c>
      <c r="AD19" s="58">
        <f t="shared" si="10"/>
        <v>3265.2636884138592</v>
      </c>
      <c r="AE19" s="58">
        <f t="shared" si="10"/>
        <v>3362.836868298773</v>
      </c>
      <c r="AF19" s="58">
        <f t="shared" si="10"/>
        <v>3460.4100481836863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603.56711085680195</v>
      </c>
      <c r="C22" s="58">
        <f t="shared" si="12"/>
        <v>1810.701332570407</v>
      </c>
      <c r="D22" s="58">
        <f t="shared" si="12"/>
        <v>3017.83555428401</v>
      </c>
      <c r="E22" s="58">
        <f t="shared" si="12"/>
        <v>4224.9697759976143</v>
      </c>
      <c r="F22" s="58">
        <f t="shared" si="12"/>
        <v>5432.1039977112177</v>
      </c>
      <c r="G22" s="58">
        <f t="shared" si="12"/>
        <v>6639.2382194248194</v>
      </c>
      <c r="H22" s="58">
        <f t="shared" si="12"/>
        <v>7846.3724411384292</v>
      </c>
      <c r="I22" s="58">
        <f t="shared" si="12"/>
        <v>9053.5066628520308</v>
      </c>
      <c r="J22" s="92">
        <f t="shared" si="12"/>
        <v>10039.178534097306</v>
      </c>
      <c r="K22" s="69">
        <f t="shared" si="12"/>
        <v>10819.763973176614</v>
      </c>
      <c r="L22" s="69">
        <f t="shared" si="12"/>
        <v>11600.349412255924</v>
      </c>
      <c r="M22" s="101">
        <f t="shared" si="12"/>
        <v>12375.476211901114</v>
      </c>
      <c r="N22" s="58">
        <f t="shared" si="12"/>
        <v>13156.061650980422</v>
      </c>
      <c r="O22" s="58">
        <f t="shared" si="12"/>
        <v>13936.647090059731</v>
      </c>
      <c r="P22" s="58">
        <f t="shared" si="12"/>
        <v>14722.691168573165</v>
      </c>
      <c r="Q22" s="58">
        <f t="shared" si="12"/>
        <v>15497.817968218351</v>
      </c>
      <c r="R22" s="58">
        <f t="shared" si="12"/>
        <v>16278.403407297661</v>
      </c>
      <c r="S22" s="58">
        <f t="shared" si="12"/>
        <v>17058.988846376968</v>
      </c>
      <c r="T22" s="58">
        <f t="shared" si="12"/>
        <v>17834.115646022154</v>
      </c>
      <c r="U22" s="58">
        <f t="shared" si="12"/>
        <v>18614.701085101467</v>
      </c>
      <c r="V22" s="58">
        <f t="shared" si="12"/>
        <v>19395.286524180781</v>
      </c>
      <c r="W22" s="58">
        <f t="shared" si="12"/>
        <v>20170.413323825964</v>
      </c>
      <c r="X22" s="58">
        <f t="shared" si="12"/>
        <v>20950.998762905278</v>
      </c>
      <c r="Y22" s="58">
        <f t="shared" si="12"/>
        <v>21731.584201984584</v>
      </c>
      <c r="Z22" s="58">
        <f t="shared" si="12"/>
        <v>22506.711001629777</v>
      </c>
      <c r="AA22" s="58">
        <f t="shared" si="12"/>
        <v>23287.296440709088</v>
      </c>
      <c r="AB22" s="58">
        <f t="shared" si="12"/>
        <v>24067.881879788387</v>
      </c>
      <c r="AC22" s="58">
        <f t="shared" si="12"/>
        <v>24853.925958301817</v>
      </c>
      <c r="AD22" s="58">
        <f t="shared" si="12"/>
        <v>25629.052757947014</v>
      </c>
      <c r="AE22" s="58">
        <f t="shared" si="12"/>
        <v>26409.638197026317</v>
      </c>
      <c r="AF22" s="58">
        <f t="shared" si="12"/>
        <v>27190.22363610562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26.432631570501808</v>
      </c>
      <c r="C50" s="58">
        <f t="shared" si="37"/>
        <v>79.297894711505435</v>
      </c>
      <c r="D50" s="58">
        <f t="shared" si="37"/>
        <v>132.16315785250904</v>
      </c>
      <c r="E50" s="58">
        <f t="shared" si="37"/>
        <v>185.02842099351267</v>
      </c>
      <c r="F50" s="58">
        <f t="shared" si="37"/>
        <v>237.89368413451626</v>
      </c>
      <c r="G50" s="58">
        <f t="shared" si="37"/>
        <v>290.75894727551986</v>
      </c>
      <c r="H50" s="58">
        <f t="shared" si="37"/>
        <v>343.62421041652357</v>
      </c>
      <c r="I50" s="58">
        <f t="shared" si="37"/>
        <v>396.48947355752716</v>
      </c>
      <c r="J50" s="110">
        <f t="shared" ref="J50:AF50" si="38">J$5/85*((1+$H$1-$K$1)/(1+$F$1))^($A26-$C$1)</f>
        <v>422.92210512802893</v>
      </c>
      <c r="K50" s="70">
        <f t="shared" si="38"/>
        <v>422.92210512802893</v>
      </c>
      <c r="L50" s="70">
        <f t="shared" si="38"/>
        <v>422.92210512802893</v>
      </c>
      <c r="M50" s="216">
        <f t="shared" si="38"/>
        <v>422.92210512802893</v>
      </c>
      <c r="N50" s="58">
        <f t="shared" si="38"/>
        <v>422.92210512802893</v>
      </c>
      <c r="O50" s="58">
        <f t="shared" si="38"/>
        <v>422.92210512802893</v>
      </c>
      <c r="P50" s="58">
        <f t="shared" si="38"/>
        <v>422.92210512802893</v>
      </c>
      <c r="Q50" s="58">
        <f t="shared" si="38"/>
        <v>422.92210512802893</v>
      </c>
      <c r="R50" s="58">
        <f t="shared" si="38"/>
        <v>422.92210512802893</v>
      </c>
      <c r="S50" s="58">
        <f t="shared" si="38"/>
        <v>422.92210512802893</v>
      </c>
      <c r="T50" s="58">
        <f t="shared" si="38"/>
        <v>422.92210512802893</v>
      </c>
      <c r="U50" s="58">
        <f t="shared" si="38"/>
        <v>422.92210512802893</v>
      </c>
      <c r="V50" s="58">
        <f t="shared" si="38"/>
        <v>422.92210512802893</v>
      </c>
      <c r="W50" s="58">
        <f t="shared" si="38"/>
        <v>422.92210512802893</v>
      </c>
      <c r="X50" s="58">
        <f t="shared" si="38"/>
        <v>422.92210512802893</v>
      </c>
      <c r="Y50" s="58">
        <f t="shared" si="38"/>
        <v>422.92210512802893</v>
      </c>
      <c r="Z50" s="58">
        <f t="shared" si="38"/>
        <v>422.92210512802893</v>
      </c>
      <c r="AA50" s="58">
        <f t="shared" si="38"/>
        <v>422.92210512802893</v>
      </c>
      <c r="AB50" s="58">
        <f t="shared" si="38"/>
        <v>422.92210512802893</v>
      </c>
      <c r="AC50" s="58">
        <f t="shared" si="38"/>
        <v>422.92210512802893</v>
      </c>
      <c r="AD50" s="58">
        <f t="shared" si="38"/>
        <v>422.92210512802893</v>
      </c>
      <c r="AE50" s="58">
        <f t="shared" si="38"/>
        <v>422.92210512802893</v>
      </c>
      <c r="AF50" s="58">
        <f t="shared" si="38"/>
        <v>422.92210512802893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26.280482764388676</v>
      </c>
      <c r="C51" s="58">
        <f t="shared" si="39"/>
        <v>78.841448293166025</v>
      </c>
      <c r="D51" s="58">
        <f t="shared" si="39"/>
        <v>131.40241382194338</v>
      </c>
      <c r="E51" s="58">
        <f t="shared" si="39"/>
        <v>183.96337935072074</v>
      </c>
      <c r="F51" s="58">
        <f t="shared" si="39"/>
        <v>236.52434487949807</v>
      </c>
      <c r="G51" s="58">
        <f t="shared" si="39"/>
        <v>289.0853104082754</v>
      </c>
      <c r="H51" s="58">
        <f t="shared" si="39"/>
        <v>341.64627593705285</v>
      </c>
      <c r="I51" s="58">
        <f t="shared" si="39"/>
        <v>394.20724146583018</v>
      </c>
      <c r="J51" s="110">
        <f t="shared" si="39"/>
        <v>420.48772423021882</v>
      </c>
      <c r="K51" s="70">
        <f t="shared" si="39"/>
        <v>420.48772423021882</v>
      </c>
      <c r="L51" s="70">
        <f t="shared" si="39"/>
        <v>420.48772423021882</v>
      </c>
      <c r="M51" s="216">
        <f t="shared" si="39"/>
        <v>420.48772423021882</v>
      </c>
      <c r="N51" s="58">
        <f t="shared" si="39"/>
        <v>420.48772423021882</v>
      </c>
      <c r="O51" s="58">
        <f t="shared" si="39"/>
        <v>420.48772423021882</v>
      </c>
      <c r="P51" s="58">
        <f t="shared" si="39"/>
        <v>420.48772423021882</v>
      </c>
      <c r="Q51" s="58">
        <f t="shared" si="39"/>
        <v>420.48772423021882</v>
      </c>
      <c r="R51" s="58">
        <f t="shared" si="39"/>
        <v>420.48772423021882</v>
      </c>
      <c r="S51" s="58">
        <f t="shared" si="39"/>
        <v>420.48772423021882</v>
      </c>
      <c r="T51" s="58">
        <f t="shared" si="39"/>
        <v>420.48772423021882</v>
      </c>
      <c r="U51" s="58">
        <f t="shared" si="39"/>
        <v>420.48772423021882</v>
      </c>
      <c r="V51" s="58">
        <f t="shared" si="39"/>
        <v>420.48772423021882</v>
      </c>
      <c r="W51" s="58">
        <f t="shared" si="39"/>
        <v>420.48772423021882</v>
      </c>
      <c r="X51" s="58">
        <f t="shared" si="39"/>
        <v>420.48772423021882</v>
      </c>
      <c r="Y51" s="58">
        <f t="shared" si="39"/>
        <v>420.48772423021882</v>
      </c>
      <c r="Z51" s="58">
        <f t="shared" si="39"/>
        <v>420.48772423021882</v>
      </c>
      <c r="AA51" s="58">
        <f t="shared" si="39"/>
        <v>420.48772423021882</v>
      </c>
      <c r="AB51" s="58">
        <f t="shared" si="39"/>
        <v>420.48772423021882</v>
      </c>
      <c r="AC51" s="58">
        <f t="shared" si="39"/>
        <v>420.48772423021882</v>
      </c>
      <c r="AD51" s="58">
        <f t="shared" si="39"/>
        <v>420.48772423021882</v>
      </c>
      <c r="AE51" s="58">
        <f t="shared" si="39"/>
        <v>420.48772423021882</v>
      </c>
      <c r="AF51" s="58">
        <f t="shared" si="39"/>
        <v>420.48772423021882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26.129209741647315</v>
      </c>
      <c r="C52" s="58">
        <f t="shared" si="40"/>
        <v>78.387629224941946</v>
      </c>
      <c r="D52" s="58">
        <f t="shared" si="40"/>
        <v>130.64604870823661</v>
      </c>
      <c r="E52" s="58">
        <f t="shared" si="40"/>
        <v>182.90446819153121</v>
      </c>
      <c r="F52" s="58">
        <f t="shared" si="40"/>
        <v>235.16288767482584</v>
      </c>
      <c r="G52" s="58">
        <f t="shared" si="40"/>
        <v>287.42130715812044</v>
      </c>
      <c r="H52" s="58">
        <f t="shared" si="40"/>
        <v>339.67972664141519</v>
      </c>
      <c r="I52" s="58">
        <f t="shared" si="40"/>
        <v>391.93814612470982</v>
      </c>
      <c r="J52" s="201">
        <f t="shared" si="40"/>
        <v>418.06735586635705</v>
      </c>
      <c r="K52" s="63">
        <f t="shared" si="40"/>
        <v>418.06735586635705</v>
      </c>
      <c r="L52" s="63">
        <f t="shared" si="40"/>
        <v>418.06735586635705</v>
      </c>
      <c r="M52" s="62">
        <f t="shared" si="40"/>
        <v>418.06735586635705</v>
      </c>
      <c r="N52" s="58">
        <f t="shared" si="40"/>
        <v>418.06735586635705</v>
      </c>
      <c r="O52" s="58">
        <f t="shared" si="40"/>
        <v>418.06735586635705</v>
      </c>
      <c r="P52" s="58">
        <f t="shared" si="40"/>
        <v>418.06735586635705</v>
      </c>
      <c r="Q52" s="58">
        <f t="shared" si="40"/>
        <v>418.06735586635705</v>
      </c>
      <c r="R52" s="58">
        <f t="shared" si="40"/>
        <v>418.06735586635705</v>
      </c>
      <c r="S52" s="58">
        <f t="shared" si="40"/>
        <v>418.06735586635705</v>
      </c>
      <c r="T52" s="58">
        <f t="shared" si="40"/>
        <v>418.06735586635705</v>
      </c>
      <c r="U52" s="58">
        <f t="shared" si="40"/>
        <v>418.06735586635705</v>
      </c>
      <c r="V52" s="58">
        <f t="shared" si="40"/>
        <v>418.06735586635705</v>
      </c>
      <c r="W52" s="58">
        <f t="shared" si="40"/>
        <v>418.06735586635705</v>
      </c>
      <c r="X52" s="58">
        <f t="shared" si="40"/>
        <v>418.06735586635705</v>
      </c>
      <c r="Y52" s="58">
        <f t="shared" si="40"/>
        <v>418.06735586635705</v>
      </c>
      <c r="Z52" s="58">
        <f t="shared" si="40"/>
        <v>418.06735586635705</v>
      </c>
      <c r="AA52" s="58">
        <f t="shared" si="40"/>
        <v>418.06735586635705</v>
      </c>
      <c r="AB52" s="58">
        <f t="shared" si="40"/>
        <v>418.06735586635705</v>
      </c>
      <c r="AC52" s="58">
        <f t="shared" si="40"/>
        <v>418.06735586635705</v>
      </c>
      <c r="AD52" s="58">
        <f t="shared" si="40"/>
        <v>418.06735586635705</v>
      </c>
      <c r="AE52" s="58">
        <f t="shared" si="40"/>
        <v>418.06735586635705</v>
      </c>
      <c r="AF52" s="58">
        <f t="shared" si="40"/>
        <v>418.06735586635705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25.978807461183198</v>
      </c>
      <c r="C53" s="58">
        <f t="shared" si="41"/>
        <v>77.936422383549598</v>
      </c>
      <c r="D53" s="58">
        <f t="shared" si="41"/>
        <v>129.89403730591602</v>
      </c>
      <c r="E53" s="58">
        <f t="shared" si="41"/>
        <v>181.8516522282824</v>
      </c>
      <c r="F53" s="58">
        <f t="shared" si="41"/>
        <v>233.80926715064879</v>
      </c>
      <c r="G53" s="58">
        <f t="shared" si="41"/>
        <v>285.76688207301515</v>
      </c>
      <c r="H53" s="58">
        <f t="shared" si="41"/>
        <v>337.72449699538163</v>
      </c>
      <c r="I53" s="58">
        <f t="shared" si="41"/>
        <v>389.6821119177481</v>
      </c>
      <c r="J53" s="201">
        <f t="shared" si="41"/>
        <v>415.66091937893117</v>
      </c>
      <c r="K53" s="63">
        <f t="shared" si="41"/>
        <v>415.66091937893117</v>
      </c>
      <c r="L53" s="63">
        <f t="shared" si="41"/>
        <v>415.66091937893117</v>
      </c>
      <c r="M53" s="62">
        <f t="shared" si="41"/>
        <v>415.66091937893117</v>
      </c>
      <c r="N53" s="58">
        <f t="shared" si="41"/>
        <v>415.66091937893117</v>
      </c>
      <c r="O53" s="58">
        <f t="shared" si="41"/>
        <v>415.66091937893117</v>
      </c>
      <c r="P53" s="58">
        <f t="shared" si="41"/>
        <v>415.66091937893117</v>
      </c>
      <c r="Q53" s="58">
        <f t="shared" si="41"/>
        <v>415.66091937893117</v>
      </c>
      <c r="R53" s="58">
        <f t="shared" si="41"/>
        <v>415.66091937893117</v>
      </c>
      <c r="S53" s="58">
        <f t="shared" si="41"/>
        <v>415.66091937893117</v>
      </c>
      <c r="T53" s="58">
        <f t="shared" si="41"/>
        <v>415.66091937893117</v>
      </c>
      <c r="U53" s="58">
        <f t="shared" si="41"/>
        <v>415.66091937893117</v>
      </c>
      <c r="V53" s="58">
        <f t="shared" si="41"/>
        <v>415.66091937893117</v>
      </c>
      <c r="W53" s="58">
        <f t="shared" si="41"/>
        <v>415.66091937893117</v>
      </c>
      <c r="X53" s="58">
        <f t="shared" si="41"/>
        <v>415.66091937893117</v>
      </c>
      <c r="Y53" s="58">
        <f t="shared" si="41"/>
        <v>415.66091937893117</v>
      </c>
      <c r="Z53" s="58">
        <f t="shared" si="41"/>
        <v>415.66091937893117</v>
      </c>
      <c r="AA53" s="58">
        <f t="shared" si="41"/>
        <v>415.66091937893117</v>
      </c>
      <c r="AB53" s="58">
        <f t="shared" si="41"/>
        <v>415.66091937893117</v>
      </c>
      <c r="AC53" s="58">
        <f t="shared" si="41"/>
        <v>415.66091937893117</v>
      </c>
      <c r="AD53" s="58">
        <f t="shared" si="41"/>
        <v>415.66091937893117</v>
      </c>
      <c r="AE53" s="58">
        <f t="shared" si="41"/>
        <v>415.66091937893117</v>
      </c>
      <c r="AF53" s="58">
        <f t="shared" si="41"/>
        <v>415.66091937893117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25.829270910918826</v>
      </c>
      <c r="C54" s="58">
        <f t="shared" si="42"/>
        <v>77.487812732756481</v>
      </c>
      <c r="D54" s="58">
        <f t="shared" si="42"/>
        <v>129.14635455459415</v>
      </c>
      <c r="E54" s="58">
        <f t="shared" si="42"/>
        <v>180.8048963764318</v>
      </c>
      <c r="F54" s="58">
        <f t="shared" si="42"/>
        <v>232.46343819826944</v>
      </c>
      <c r="G54" s="58">
        <f t="shared" si="42"/>
        <v>284.12198002010706</v>
      </c>
      <c r="H54" s="58">
        <f t="shared" si="42"/>
        <v>335.78052184194479</v>
      </c>
      <c r="I54" s="58">
        <f t="shared" si="42"/>
        <v>387.43906366378252</v>
      </c>
      <c r="J54" s="201">
        <f t="shared" si="42"/>
        <v>413.26833457470121</v>
      </c>
      <c r="K54" s="63">
        <f t="shared" si="42"/>
        <v>413.26833457470121</v>
      </c>
      <c r="L54" s="63">
        <f t="shared" si="42"/>
        <v>413.26833457470121</v>
      </c>
      <c r="M54" s="62">
        <f t="shared" si="42"/>
        <v>413.26833457470121</v>
      </c>
      <c r="N54" s="58">
        <f t="shared" si="42"/>
        <v>413.26833457470121</v>
      </c>
      <c r="O54" s="58">
        <f t="shared" si="42"/>
        <v>413.26833457470121</v>
      </c>
      <c r="P54" s="58">
        <f t="shared" si="42"/>
        <v>413.26833457470121</v>
      </c>
      <c r="Q54" s="58">
        <f t="shared" si="42"/>
        <v>413.26833457470121</v>
      </c>
      <c r="R54" s="58">
        <f t="shared" si="42"/>
        <v>413.26833457470121</v>
      </c>
      <c r="S54" s="58">
        <f t="shared" si="42"/>
        <v>413.26833457470121</v>
      </c>
      <c r="T54" s="58">
        <f t="shared" si="42"/>
        <v>413.26833457470121</v>
      </c>
      <c r="U54" s="58">
        <f t="shared" si="42"/>
        <v>413.26833457470121</v>
      </c>
      <c r="V54" s="58">
        <f t="shared" si="42"/>
        <v>413.26833457470121</v>
      </c>
      <c r="W54" s="58">
        <f t="shared" si="42"/>
        <v>413.26833457470121</v>
      </c>
      <c r="X54" s="58">
        <f t="shared" si="42"/>
        <v>413.26833457470121</v>
      </c>
      <c r="Y54" s="58">
        <f t="shared" si="42"/>
        <v>413.26833457470121</v>
      </c>
      <c r="Z54" s="58">
        <f t="shared" si="42"/>
        <v>413.26833457470121</v>
      </c>
      <c r="AA54" s="58">
        <f t="shared" si="42"/>
        <v>413.26833457470121</v>
      </c>
      <c r="AB54" s="58">
        <f t="shared" si="42"/>
        <v>413.26833457470121</v>
      </c>
      <c r="AC54" s="58">
        <f t="shared" si="42"/>
        <v>413.26833457470121</v>
      </c>
      <c r="AD54" s="58">
        <f t="shared" si="42"/>
        <v>413.26833457470121</v>
      </c>
      <c r="AE54" s="58">
        <f t="shared" si="42"/>
        <v>413.26833457470121</v>
      </c>
      <c r="AF54" s="58">
        <f t="shared" si="42"/>
        <v>413.26833457470121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25.680595107626708</v>
      </c>
      <c r="C55" s="58">
        <f t="shared" si="43"/>
        <v>77.041785322880131</v>
      </c>
      <c r="D55" s="58">
        <f t="shared" si="43"/>
        <v>128.40297553813355</v>
      </c>
      <c r="E55" s="58">
        <f t="shared" si="43"/>
        <v>179.76416575338698</v>
      </c>
      <c r="F55" s="58">
        <f t="shared" si="43"/>
        <v>231.12535596864038</v>
      </c>
      <c r="G55" s="58">
        <f t="shared" si="43"/>
        <v>282.48654618389372</v>
      </c>
      <c r="H55" s="58">
        <f t="shared" si="43"/>
        <v>333.84773639914727</v>
      </c>
      <c r="I55" s="58">
        <f t="shared" si="43"/>
        <v>385.2089266144007</v>
      </c>
      <c r="J55" s="201">
        <f t="shared" si="43"/>
        <v>410.88952172202733</v>
      </c>
      <c r="K55" s="63">
        <f t="shared" si="43"/>
        <v>410.88952172202733</v>
      </c>
      <c r="L55" s="63">
        <f t="shared" si="43"/>
        <v>410.88952172202733</v>
      </c>
      <c r="M55" s="62">
        <f t="shared" si="43"/>
        <v>410.88952172202733</v>
      </c>
      <c r="N55" s="58">
        <f t="shared" si="43"/>
        <v>410.88952172202733</v>
      </c>
      <c r="O55" s="58">
        <f t="shared" si="43"/>
        <v>410.88952172202733</v>
      </c>
      <c r="P55" s="58">
        <f t="shared" si="43"/>
        <v>410.88952172202733</v>
      </c>
      <c r="Q55" s="58">
        <f t="shared" si="43"/>
        <v>410.88952172202733</v>
      </c>
      <c r="R55" s="58">
        <f t="shared" si="43"/>
        <v>410.88952172202733</v>
      </c>
      <c r="S55" s="58">
        <f t="shared" si="43"/>
        <v>410.88952172202733</v>
      </c>
      <c r="T55" s="58">
        <f t="shared" si="43"/>
        <v>410.88952172202733</v>
      </c>
      <c r="U55" s="58">
        <f t="shared" si="43"/>
        <v>410.88952172202733</v>
      </c>
      <c r="V55" s="58">
        <f t="shared" si="43"/>
        <v>410.88952172202733</v>
      </c>
      <c r="W55" s="58">
        <f t="shared" si="43"/>
        <v>410.88952172202733</v>
      </c>
      <c r="X55" s="58">
        <f t="shared" si="43"/>
        <v>410.88952172202733</v>
      </c>
      <c r="Y55" s="58">
        <f t="shared" si="43"/>
        <v>410.88952172202733</v>
      </c>
      <c r="Z55" s="58">
        <f t="shared" si="43"/>
        <v>410.88952172202733</v>
      </c>
      <c r="AA55" s="58">
        <f t="shared" si="43"/>
        <v>410.88952172202733</v>
      </c>
      <c r="AB55" s="58">
        <f t="shared" si="43"/>
        <v>410.88952172202733</v>
      </c>
      <c r="AC55" s="58">
        <f t="shared" si="43"/>
        <v>410.88952172202733</v>
      </c>
      <c r="AD55" s="58">
        <f t="shared" si="43"/>
        <v>410.88952172202733</v>
      </c>
      <c r="AE55" s="58">
        <f t="shared" si="43"/>
        <v>410.88952172202733</v>
      </c>
      <c r="AF55" s="58">
        <f t="shared" si="43"/>
        <v>410.88952172202733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25.532775096763295</v>
      </c>
      <c r="C56" s="58">
        <f t="shared" si="44"/>
        <v>76.598325290289893</v>
      </c>
      <c r="D56" s="58">
        <f t="shared" si="44"/>
        <v>127.66387548381648</v>
      </c>
      <c r="E56" s="58">
        <f t="shared" si="44"/>
        <v>178.72942567734307</v>
      </c>
      <c r="F56" s="58">
        <f t="shared" si="44"/>
        <v>229.79497587086965</v>
      </c>
      <c r="G56" s="58">
        <f t="shared" si="44"/>
        <v>280.86052606439614</v>
      </c>
      <c r="H56" s="58">
        <f t="shared" si="44"/>
        <v>331.92607625792294</v>
      </c>
      <c r="I56" s="58">
        <f t="shared" si="44"/>
        <v>382.99162645144952</v>
      </c>
      <c r="J56" s="201">
        <f t="shared" si="44"/>
        <v>408.52440154821272</v>
      </c>
      <c r="K56" s="63">
        <f t="shared" si="44"/>
        <v>408.52440154821272</v>
      </c>
      <c r="L56" s="63">
        <f t="shared" si="44"/>
        <v>408.52440154821272</v>
      </c>
      <c r="M56" s="62">
        <f t="shared" si="44"/>
        <v>408.52440154821272</v>
      </c>
      <c r="N56" s="58">
        <f t="shared" si="44"/>
        <v>408.52440154821272</v>
      </c>
      <c r="O56" s="58">
        <f t="shared" si="44"/>
        <v>408.52440154821272</v>
      </c>
      <c r="P56" s="58">
        <f t="shared" si="44"/>
        <v>408.52440154821272</v>
      </c>
      <c r="Q56" s="58">
        <f t="shared" si="44"/>
        <v>408.52440154821272</v>
      </c>
      <c r="R56" s="58">
        <f t="shared" si="44"/>
        <v>408.52440154821272</v>
      </c>
      <c r="S56" s="58">
        <f t="shared" si="44"/>
        <v>408.52440154821272</v>
      </c>
      <c r="T56" s="58">
        <f t="shared" si="44"/>
        <v>408.52440154821272</v>
      </c>
      <c r="U56" s="58">
        <f t="shared" si="44"/>
        <v>408.52440154821272</v>
      </c>
      <c r="V56" s="58">
        <f t="shared" si="44"/>
        <v>408.52440154821272</v>
      </c>
      <c r="W56" s="58">
        <f t="shared" si="44"/>
        <v>408.52440154821272</v>
      </c>
      <c r="X56" s="58">
        <f t="shared" si="44"/>
        <v>408.52440154821272</v>
      </c>
      <c r="Y56" s="58">
        <f t="shared" si="44"/>
        <v>408.52440154821272</v>
      </c>
      <c r="Z56" s="58">
        <f t="shared" si="44"/>
        <v>408.52440154821272</v>
      </c>
      <c r="AA56" s="58">
        <f t="shared" si="44"/>
        <v>408.52440154821272</v>
      </c>
      <c r="AB56" s="58">
        <f t="shared" si="44"/>
        <v>408.52440154821272</v>
      </c>
      <c r="AC56" s="58">
        <f t="shared" si="44"/>
        <v>408.52440154821272</v>
      </c>
      <c r="AD56" s="58">
        <f t="shared" si="44"/>
        <v>408.52440154821272</v>
      </c>
      <c r="AE56" s="58">
        <f t="shared" si="44"/>
        <v>408.52440154821272</v>
      </c>
      <c r="AF56" s="58">
        <f t="shared" si="44"/>
        <v>408.52440154821272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25.385805952303876</v>
      </c>
      <c r="C57" s="58">
        <f t="shared" si="45"/>
        <v>76.15741785691165</v>
      </c>
      <c r="D57" s="58">
        <f t="shared" si="45"/>
        <v>126.92902976151939</v>
      </c>
      <c r="E57" s="58">
        <f t="shared" si="45"/>
        <v>177.70064166612715</v>
      </c>
      <c r="F57" s="58">
        <f t="shared" si="45"/>
        <v>228.47225357073489</v>
      </c>
      <c r="G57" s="58">
        <f t="shared" si="45"/>
        <v>279.24386547534255</v>
      </c>
      <c r="H57" s="58">
        <f t="shared" si="45"/>
        <v>330.01547737995048</v>
      </c>
      <c r="I57" s="58">
        <f t="shared" si="45"/>
        <v>380.78708928455825</v>
      </c>
      <c r="J57" s="201">
        <f t="shared" si="45"/>
        <v>406.17289523686202</v>
      </c>
      <c r="K57" s="63">
        <f t="shared" si="45"/>
        <v>406.17289523686202</v>
      </c>
      <c r="L57" s="63">
        <f t="shared" si="45"/>
        <v>406.17289523686202</v>
      </c>
      <c r="M57" s="62">
        <f t="shared" si="45"/>
        <v>406.17289523686202</v>
      </c>
      <c r="N57" s="58">
        <f t="shared" si="45"/>
        <v>406.17289523686202</v>
      </c>
      <c r="O57" s="58">
        <f t="shared" si="45"/>
        <v>406.17289523686202</v>
      </c>
      <c r="P57" s="58">
        <f t="shared" si="45"/>
        <v>406.17289523686202</v>
      </c>
      <c r="Q57" s="58">
        <f t="shared" si="45"/>
        <v>406.17289523686202</v>
      </c>
      <c r="R57" s="58">
        <f t="shared" si="45"/>
        <v>406.17289523686202</v>
      </c>
      <c r="S57" s="58">
        <f t="shared" si="45"/>
        <v>406.17289523686202</v>
      </c>
      <c r="T57" s="58">
        <f t="shared" si="45"/>
        <v>406.17289523686202</v>
      </c>
      <c r="U57" s="58">
        <f t="shared" si="45"/>
        <v>406.17289523686202</v>
      </c>
      <c r="V57" s="58">
        <f t="shared" si="45"/>
        <v>406.17289523686202</v>
      </c>
      <c r="W57" s="58">
        <f t="shared" si="45"/>
        <v>406.17289523686202</v>
      </c>
      <c r="X57" s="58">
        <f t="shared" si="45"/>
        <v>406.17289523686202</v>
      </c>
      <c r="Y57" s="58">
        <f t="shared" si="45"/>
        <v>406.17289523686202</v>
      </c>
      <c r="Z57" s="58">
        <f t="shared" si="45"/>
        <v>406.17289523686202</v>
      </c>
      <c r="AA57" s="58">
        <f t="shared" si="45"/>
        <v>406.17289523686202</v>
      </c>
      <c r="AB57" s="58">
        <f t="shared" si="45"/>
        <v>406.17289523686202</v>
      </c>
      <c r="AC57" s="58">
        <f t="shared" si="45"/>
        <v>406.17289523686202</v>
      </c>
      <c r="AD57" s="58">
        <f t="shared" si="45"/>
        <v>406.17289523686202</v>
      </c>
      <c r="AE57" s="58">
        <f t="shared" si="45"/>
        <v>406.17289523686202</v>
      </c>
      <c r="AF57" s="58">
        <f t="shared" si="45"/>
        <v>406.17289523686202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25.23968277657842</v>
      </c>
      <c r="C58" s="58">
        <f t="shared" si="46"/>
        <v>75.719048329735287</v>
      </c>
      <c r="D58" s="58">
        <f t="shared" si="46"/>
        <v>126.19841388289211</v>
      </c>
      <c r="E58" s="58">
        <f t="shared" si="46"/>
        <v>176.67777943604895</v>
      </c>
      <c r="F58" s="58">
        <f t="shared" si="46"/>
        <v>227.15714498920576</v>
      </c>
      <c r="G58" s="58">
        <f t="shared" si="46"/>
        <v>277.63651054236254</v>
      </c>
      <c r="H58" s="58">
        <f t="shared" si="46"/>
        <v>328.11587609551952</v>
      </c>
      <c r="I58" s="58">
        <f t="shared" si="46"/>
        <v>378.59524164867639</v>
      </c>
      <c r="J58" s="201">
        <f t="shared" si="46"/>
        <v>403.83492442525471</v>
      </c>
      <c r="K58" s="63">
        <f t="shared" si="46"/>
        <v>403.83492442525471</v>
      </c>
      <c r="L58" s="63">
        <f t="shared" si="46"/>
        <v>403.83492442525471</v>
      </c>
      <c r="M58" s="62">
        <f t="shared" si="46"/>
        <v>403.83492442525471</v>
      </c>
      <c r="N58" s="58">
        <f t="shared" si="46"/>
        <v>403.83492442525471</v>
      </c>
      <c r="O58" s="58">
        <f t="shared" si="46"/>
        <v>403.83492442525471</v>
      </c>
      <c r="P58" s="58">
        <f t="shared" si="46"/>
        <v>403.83492442525471</v>
      </c>
      <c r="Q58" s="58">
        <f t="shared" si="46"/>
        <v>403.83492442525471</v>
      </c>
      <c r="R58" s="58">
        <f t="shared" si="46"/>
        <v>403.83492442525471</v>
      </c>
      <c r="S58" s="58">
        <f t="shared" si="46"/>
        <v>403.83492442525471</v>
      </c>
      <c r="T58" s="58">
        <f t="shared" si="46"/>
        <v>403.83492442525471</v>
      </c>
      <c r="U58" s="58">
        <f t="shared" si="46"/>
        <v>403.83492442525471</v>
      </c>
      <c r="V58" s="58">
        <f t="shared" si="46"/>
        <v>403.83492442525471</v>
      </c>
      <c r="W58" s="58">
        <f t="shared" si="46"/>
        <v>403.83492442525471</v>
      </c>
      <c r="X58" s="58">
        <f t="shared" si="46"/>
        <v>403.83492442525471</v>
      </c>
      <c r="Y58" s="58">
        <f t="shared" si="46"/>
        <v>403.83492442525471</v>
      </c>
      <c r="Z58" s="58">
        <f t="shared" si="46"/>
        <v>403.83492442525471</v>
      </c>
      <c r="AA58" s="58">
        <f t="shared" si="46"/>
        <v>403.83492442525471</v>
      </c>
      <c r="AB58" s="58">
        <f t="shared" si="46"/>
        <v>403.83492442525471</v>
      </c>
      <c r="AC58" s="58">
        <f t="shared" si="46"/>
        <v>403.83492442525471</v>
      </c>
      <c r="AD58" s="58">
        <f t="shared" si="46"/>
        <v>403.83492442525471</v>
      </c>
      <c r="AE58" s="58">
        <f t="shared" si="46"/>
        <v>403.83492442525471</v>
      </c>
      <c r="AF58" s="58">
        <f t="shared" si="46"/>
        <v>403.83492442525471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25.094400700108359</v>
      </c>
      <c r="C59" s="58">
        <f t="shared" si="47"/>
        <v>75.283202100325113</v>
      </c>
      <c r="D59" s="58">
        <f t="shared" si="47"/>
        <v>125.4720035005418</v>
      </c>
      <c r="E59" s="58">
        <f t="shared" si="47"/>
        <v>175.66080490075851</v>
      </c>
      <c r="F59" s="58">
        <f t="shared" si="47"/>
        <v>225.84960630097521</v>
      </c>
      <c r="G59" s="58">
        <f t="shared" si="47"/>
        <v>276.03840770119183</v>
      </c>
      <c r="H59" s="58">
        <f t="shared" si="47"/>
        <v>326.22720910140873</v>
      </c>
      <c r="I59" s="58">
        <f t="shared" si="47"/>
        <v>376.41601050162552</v>
      </c>
      <c r="J59" s="201">
        <f t="shared" si="47"/>
        <v>401.51041120173375</v>
      </c>
      <c r="K59" s="63">
        <f t="shared" si="47"/>
        <v>401.51041120173375</v>
      </c>
      <c r="L59" s="63">
        <f t="shared" si="47"/>
        <v>401.51041120173375</v>
      </c>
      <c r="M59" s="62">
        <f t="shared" si="47"/>
        <v>401.51041120173375</v>
      </c>
      <c r="N59" s="58">
        <f t="shared" si="47"/>
        <v>401.51041120173375</v>
      </c>
      <c r="O59" s="58">
        <f t="shared" si="47"/>
        <v>401.51041120173375</v>
      </c>
      <c r="P59" s="58">
        <f t="shared" si="47"/>
        <v>401.51041120173375</v>
      </c>
      <c r="Q59" s="58">
        <f t="shared" si="47"/>
        <v>401.51041120173375</v>
      </c>
      <c r="R59" s="58">
        <f t="shared" si="47"/>
        <v>401.51041120173375</v>
      </c>
      <c r="S59" s="58">
        <f t="shared" si="47"/>
        <v>401.51041120173375</v>
      </c>
      <c r="T59" s="58">
        <f t="shared" si="47"/>
        <v>401.51041120173375</v>
      </c>
      <c r="U59" s="58">
        <f t="shared" si="47"/>
        <v>401.51041120173375</v>
      </c>
      <c r="V59" s="58">
        <f t="shared" si="47"/>
        <v>401.51041120173375</v>
      </c>
      <c r="W59" s="58">
        <f t="shared" si="47"/>
        <v>401.51041120173375</v>
      </c>
      <c r="X59" s="58">
        <f t="shared" si="47"/>
        <v>401.51041120173375</v>
      </c>
      <c r="Y59" s="58">
        <f t="shared" si="47"/>
        <v>401.51041120173375</v>
      </c>
      <c r="Z59" s="58">
        <f t="shared" si="47"/>
        <v>401.51041120173375</v>
      </c>
      <c r="AA59" s="58">
        <f t="shared" si="47"/>
        <v>401.51041120173375</v>
      </c>
      <c r="AB59" s="58">
        <f t="shared" si="47"/>
        <v>401.51041120173375</v>
      </c>
      <c r="AC59" s="58">
        <f t="shared" si="47"/>
        <v>401.51041120173375</v>
      </c>
      <c r="AD59" s="58">
        <f t="shared" si="47"/>
        <v>401.51041120173375</v>
      </c>
      <c r="AE59" s="58">
        <f t="shared" si="47"/>
        <v>401.51041120173375</v>
      </c>
      <c r="AF59" s="58">
        <f t="shared" si="47"/>
        <v>401.51041120173375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24.94995488144432</v>
      </c>
      <c r="C60" s="58">
        <f t="shared" si="48"/>
        <v>74.849864644332996</v>
      </c>
      <c r="D60" s="58">
        <f t="shared" si="48"/>
        <v>124.74977440722161</v>
      </c>
      <c r="E60" s="58">
        <f t="shared" si="48"/>
        <v>174.64968417011025</v>
      </c>
      <c r="F60" s="58">
        <f t="shared" si="48"/>
        <v>224.54959393299887</v>
      </c>
      <c r="G60" s="58">
        <f t="shared" si="48"/>
        <v>274.44950369588742</v>
      </c>
      <c r="H60" s="58">
        <f t="shared" si="48"/>
        <v>324.34941345877627</v>
      </c>
      <c r="I60" s="58">
        <f t="shared" si="48"/>
        <v>374.24932322166495</v>
      </c>
      <c r="J60" s="201">
        <f t="shared" si="48"/>
        <v>399.19927810310912</v>
      </c>
      <c r="K60" s="63">
        <f t="shared" si="48"/>
        <v>399.19927810310912</v>
      </c>
      <c r="L60" s="63">
        <f t="shared" si="48"/>
        <v>399.19927810310912</v>
      </c>
      <c r="M60" s="62">
        <f t="shared" si="48"/>
        <v>399.19927810310912</v>
      </c>
      <c r="N60" s="58">
        <f t="shared" si="48"/>
        <v>399.19927810310912</v>
      </c>
      <c r="O60" s="58">
        <f t="shared" si="48"/>
        <v>399.19927810310912</v>
      </c>
      <c r="P60" s="58">
        <f t="shared" si="48"/>
        <v>399.19927810310912</v>
      </c>
      <c r="Q60" s="58">
        <f t="shared" si="48"/>
        <v>399.19927810310912</v>
      </c>
      <c r="R60" s="58">
        <f t="shared" si="48"/>
        <v>399.19927810310912</v>
      </c>
      <c r="S60" s="58">
        <f t="shared" si="48"/>
        <v>399.19927810310912</v>
      </c>
      <c r="T60" s="58">
        <f t="shared" si="48"/>
        <v>399.19927810310912</v>
      </c>
      <c r="U60" s="58">
        <f t="shared" si="48"/>
        <v>399.19927810310912</v>
      </c>
      <c r="V60" s="58">
        <f t="shared" si="48"/>
        <v>399.19927810310912</v>
      </c>
      <c r="W60" s="58">
        <f t="shared" si="48"/>
        <v>399.19927810310912</v>
      </c>
      <c r="X60" s="58">
        <f t="shared" si="48"/>
        <v>399.19927810310912</v>
      </c>
      <c r="Y60" s="58">
        <f t="shared" si="48"/>
        <v>399.19927810310912</v>
      </c>
      <c r="Z60" s="58">
        <f t="shared" si="48"/>
        <v>399.19927810310912</v>
      </c>
      <c r="AA60" s="58">
        <f t="shared" si="48"/>
        <v>399.19927810310912</v>
      </c>
      <c r="AB60" s="58">
        <f t="shared" si="48"/>
        <v>399.19927810310912</v>
      </c>
      <c r="AC60" s="58">
        <f t="shared" si="48"/>
        <v>399.19927810310912</v>
      </c>
      <c r="AD60" s="58">
        <f t="shared" si="48"/>
        <v>399.19927810310912</v>
      </c>
      <c r="AE60" s="58">
        <f t="shared" si="48"/>
        <v>399.19927810310912</v>
      </c>
      <c r="AF60" s="58">
        <f t="shared" si="48"/>
        <v>399.19927810310912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24.806340507004787</v>
      </c>
      <c r="C61" s="58">
        <f t="shared" si="49"/>
        <v>74.4190215210144</v>
      </c>
      <c r="D61" s="58">
        <f t="shared" si="49"/>
        <v>124.03170253502394</v>
      </c>
      <c r="E61" s="58">
        <f t="shared" si="49"/>
        <v>173.64438354903351</v>
      </c>
      <c r="F61" s="58">
        <f t="shared" si="49"/>
        <v>223.25706456304306</v>
      </c>
      <c r="G61" s="58">
        <f t="shared" si="49"/>
        <v>272.86974557705253</v>
      </c>
      <c r="H61" s="58">
        <f t="shared" si="49"/>
        <v>322.48242659106234</v>
      </c>
      <c r="I61" s="58">
        <f t="shared" si="49"/>
        <v>372.09510760507192</v>
      </c>
      <c r="J61" s="201">
        <f t="shared" si="49"/>
        <v>396.90144811207659</v>
      </c>
      <c r="K61" s="63">
        <f t="shared" si="49"/>
        <v>396.90144811207659</v>
      </c>
      <c r="L61" s="63">
        <f t="shared" si="49"/>
        <v>396.90144811207659</v>
      </c>
      <c r="M61" s="62">
        <f t="shared" si="49"/>
        <v>396.90144811207659</v>
      </c>
      <c r="N61" s="58">
        <f t="shared" si="49"/>
        <v>396.90144811207659</v>
      </c>
      <c r="O61" s="58">
        <f t="shared" si="49"/>
        <v>396.90144811207659</v>
      </c>
      <c r="P61" s="58">
        <f t="shared" si="49"/>
        <v>396.90144811207659</v>
      </c>
      <c r="Q61" s="58">
        <f t="shared" si="49"/>
        <v>396.90144811207659</v>
      </c>
      <c r="R61" s="58">
        <f t="shared" si="49"/>
        <v>396.90144811207659</v>
      </c>
      <c r="S61" s="58">
        <f t="shared" si="49"/>
        <v>396.90144811207659</v>
      </c>
      <c r="T61" s="58">
        <f t="shared" si="49"/>
        <v>396.90144811207659</v>
      </c>
      <c r="U61" s="58">
        <f t="shared" si="49"/>
        <v>396.90144811207659</v>
      </c>
      <c r="V61" s="58">
        <f t="shared" si="49"/>
        <v>396.90144811207659</v>
      </c>
      <c r="W61" s="58">
        <f t="shared" si="49"/>
        <v>396.90144811207659</v>
      </c>
      <c r="X61" s="58">
        <f t="shared" si="49"/>
        <v>396.90144811207659</v>
      </c>
      <c r="Y61" s="58">
        <f t="shared" si="49"/>
        <v>396.90144811207659</v>
      </c>
      <c r="Z61" s="58">
        <f t="shared" si="49"/>
        <v>396.90144811207659</v>
      </c>
      <c r="AA61" s="58">
        <f t="shared" si="49"/>
        <v>396.90144811207659</v>
      </c>
      <c r="AB61" s="58">
        <f t="shared" si="49"/>
        <v>396.90144811207659</v>
      </c>
      <c r="AC61" s="58">
        <f t="shared" si="49"/>
        <v>396.90144811207659</v>
      </c>
      <c r="AD61" s="58">
        <f t="shared" si="49"/>
        <v>396.90144811207659</v>
      </c>
      <c r="AE61" s="58">
        <f t="shared" si="49"/>
        <v>396.90144811207659</v>
      </c>
      <c r="AF61" s="58">
        <f t="shared" si="49"/>
        <v>396.90144811207659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24.663552790915688</v>
      </c>
      <c r="C62" s="58">
        <f t="shared" si="50"/>
        <v>73.990658372747092</v>
      </c>
      <c r="D62" s="58">
        <f t="shared" si="50"/>
        <v>123.31776395457844</v>
      </c>
      <c r="E62" s="58">
        <f t="shared" si="50"/>
        <v>172.6448695364098</v>
      </c>
      <c r="F62" s="58">
        <f t="shared" si="50"/>
        <v>221.97197511824115</v>
      </c>
      <c r="G62" s="58">
        <f t="shared" si="50"/>
        <v>271.29908070007241</v>
      </c>
      <c r="H62" s="58">
        <f t="shared" si="50"/>
        <v>320.62618628190404</v>
      </c>
      <c r="I62" s="58">
        <f t="shared" si="50"/>
        <v>369.95329186373539</v>
      </c>
      <c r="J62" s="201">
        <f t="shared" si="50"/>
        <v>394.616844654651</v>
      </c>
      <c r="K62" s="63">
        <f t="shared" si="50"/>
        <v>394.616844654651</v>
      </c>
      <c r="L62" s="63">
        <f t="shared" si="50"/>
        <v>394.616844654651</v>
      </c>
      <c r="M62" s="62">
        <f t="shared" si="50"/>
        <v>394.616844654651</v>
      </c>
      <c r="N62" s="58">
        <f t="shared" si="50"/>
        <v>394.616844654651</v>
      </c>
      <c r="O62" s="58">
        <f t="shared" si="50"/>
        <v>394.616844654651</v>
      </c>
      <c r="P62" s="58">
        <f t="shared" si="50"/>
        <v>394.616844654651</v>
      </c>
      <c r="Q62" s="58">
        <f t="shared" si="50"/>
        <v>394.616844654651</v>
      </c>
      <c r="R62" s="58">
        <f t="shared" si="50"/>
        <v>394.616844654651</v>
      </c>
      <c r="S62" s="58">
        <f t="shared" si="50"/>
        <v>394.616844654651</v>
      </c>
      <c r="T62" s="58">
        <f t="shared" si="50"/>
        <v>394.616844654651</v>
      </c>
      <c r="U62" s="58">
        <f t="shared" si="50"/>
        <v>394.616844654651</v>
      </c>
      <c r="V62" s="58">
        <f t="shared" si="50"/>
        <v>394.616844654651</v>
      </c>
      <c r="W62" s="58">
        <f t="shared" si="50"/>
        <v>394.616844654651</v>
      </c>
      <c r="X62" s="58">
        <f t="shared" si="50"/>
        <v>394.616844654651</v>
      </c>
      <c r="Y62" s="58">
        <f t="shared" si="50"/>
        <v>394.616844654651</v>
      </c>
      <c r="Z62" s="58">
        <f t="shared" si="50"/>
        <v>394.616844654651</v>
      </c>
      <c r="AA62" s="58">
        <f t="shared" si="50"/>
        <v>394.616844654651</v>
      </c>
      <c r="AB62" s="58">
        <f t="shared" si="50"/>
        <v>394.616844654651</v>
      </c>
      <c r="AC62" s="58">
        <f t="shared" si="50"/>
        <v>394.616844654651</v>
      </c>
      <c r="AD62" s="58">
        <f t="shared" si="50"/>
        <v>394.616844654651</v>
      </c>
      <c r="AE62" s="58">
        <f t="shared" si="50"/>
        <v>394.616844654651</v>
      </c>
      <c r="AF62" s="58">
        <f t="shared" si="50"/>
        <v>394.616844654651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24.521586974850905</v>
      </c>
      <c r="C63" s="58">
        <f t="shared" si="51"/>
        <v>73.564760924552743</v>
      </c>
      <c r="D63" s="58">
        <f t="shared" si="51"/>
        <v>122.60793487425452</v>
      </c>
      <c r="E63" s="58">
        <f t="shared" si="51"/>
        <v>171.65110882395632</v>
      </c>
      <c r="F63" s="58">
        <f t="shared" si="51"/>
        <v>220.69428277365807</v>
      </c>
      <c r="G63" s="58">
        <f t="shared" si="51"/>
        <v>269.7374567233598</v>
      </c>
      <c r="H63" s="58">
        <f t="shared" si="51"/>
        <v>318.78063067306186</v>
      </c>
      <c r="I63" s="58">
        <f t="shared" si="51"/>
        <v>367.82380462276365</v>
      </c>
      <c r="J63" s="201">
        <f t="shared" si="51"/>
        <v>392.34539159761448</v>
      </c>
      <c r="K63" s="63">
        <f t="shared" si="51"/>
        <v>392.34539159761448</v>
      </c>
      <c r="L63" s="63">
        <f t="shared" si="51"/>
        <v>392.34539159761448</v>
      </c>
      <c r="M63" s="62">
        <f t="shared" si="51"/>
        <v>392.34539159761448</v>
      </c>
      <c r="N63" s="58">
        <f t="shared" si="51"/>
        <v>392.34539159761448</v>
      </c>
      <c r="O63" s="58">
        <f t="shared" si="51"/>
        <v>392.34539159761448</v>
      </c>
      <c r="P63" s="58">
        <f t="shared" si="51"/>
        <v>392.34539159761448</v>
      </c>
      <c r="Q63" s="58">
        <f t="shared" si="51"/>
        <v>392.34539159761448</v>
      </c>
      <c r="R63" s="58">
        <f t="shared" si="51"/>
        <v>392.34539159761448</v>
      </c>
      <c r="S63" s="58">
        <f t="shared" si="51"/>
        <v>392.34539159761448</v>
      </c>
      <c r="T63" s="58">
        <f t="shared" si="51"/>
        <v>392.34539159761448</v>
      </c>
      <c r="U63" s="58">
        <f t="shared" si="51"/>
        <v>392.34539159761448</v>
      </c>
      <c r="V63" s="58">
        <f t="shared" si="51"/>
        <v>392.34539159761448</v>
      </c>
      <c r="W63" s="58">
        <f t="shared" si="51"/>
        <v>392.34539159761448</v>
      </c>
      <c r="X63" s="58">
        <f t="shared" si="51"/>
        <v>392.34539159761448</v>
      </c>
      <c r="Y63" s="58">
        <f t="shared" si="51"/>
        <v>392.34539159761448</v>
      </c>
      <c r="Z63" s="58">
        <f t="shared" si="51"/>
        <v>392.34539159761448</v>
      </c>
      <c r="AA63" s="58">
        <f t="shared" si="51"/>
        <v>392.34539159761448</v>
      </c>
      <c r="AB63" s="58">
        <f t="shared" si="51"/>
        <v>392.34539159761448</v>
      </c>
      <c r="AC63" s="58">
        <f t="shared" si="51"/>
        <v>392.34539159761448</v>
      </c>
      <c r="AD63" s="58">
        <f t="shared" si="51"/>
        <v>392.34539159761448</v>
      </c>
      <c r="AE63" s="58">
        <f t="shared" si="51"/>
        <v>392.34539159761448</v>
      </c>
      <c r="AF63" s="58">
        <f t="shared" si="51"/>
        <v>392.34539159761448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24.380438327873716</v>
      </c>
      <c r="C64" s="58">
        <f t="shared" si="52"/>
        <v>73.141314983621172</v>
      </c>
      <c r="D64" s="58">
        <f t="shared" si="52"/>
        <v>121.90219163936857</v>
      </c>
      <c r="E64" s="58">
        <f t="shared" si="52"/>
        <v>170.66306829511598</v>
      </c>
      <c r="F64" s="58">
        <f t="shared" si="52"/>
        <v>219.42394495086336</v>
      </c>
      <c r="G64" s="58">
        <f t="shared" si="52"/>
        <v>268.18482160661068</v>
      </c>
      <c r="H64" s="58">
        <f t="shared" si="52"/>
        <v>316.94569826235841</v>
      </c>
      <c r="I64" s="58">
        <f t="shared" si="52"/>
        <v>365.70657491810579</v>
      </c>
      <c r="J64" s="201">
        <f t="shared" si="52"/>
        <v>390.08701324597945</v>
      </c>
      <c r="K64" s="63">
        <f t="shared" si="52"/>
        <v>390.08701324597945</v>
      </c>
      <c r="L64" s="63">
        <f t="shared" si="52"/>
        <v>390.08701324597945</v>
      </c>
      <c r="M64" s="62">
        <f t="shared" si="52"/>
        <v>390.08701324597945</v>
      </c>
      <c r="N64" s="58">
        <f t="shared" si="52"/>
        <v>390.08701324597945</v>
      </c>
      <c r="O64" s="58">
        <f t="shared" si="52"/>
        <v>390.08701324597945</v>
      </c>
      <c r="P64" s="58">
        <f t="shared" si="52"/>
        <v>390.08701324597945</v>
      </c>
      <c r="Q64" s="58">
        <f t="shared" si="52"/>
        <v>390.08701324597945</v>
      </c>
      <c r="R64" s="58">
        <f t="shared" si="52"/>
        <v>390.08701324597945</v>
      </c>
      <c r="S64" s="58">
        <f t="shared" si="52"/>
        <v>390.08701324597945</v>
      </c>
      <c r="T64" s="58">
        <f t="shared" si="52"/>
        <v>390.08701324597945</v>
      </c>
      <c r="U64" s="58">
        <f t="shared" si="52"/>
        <v>390.08701324597945</v>
      </c>
      <c r="V64" s="58">
        <f t="shared" si="52"/>
        <v>390.08701324597945</v>
      </c>
      <c r="W64" s="58">
        <f t="shared" si="52"/>
        <v>390.08701324597945</v>
      </c>
      <c r="X64" s="58">
        <f t="shared" si="52"/>
        <v>390.08701324597945</v>
      </c>
      <c r="Y64" s="58">
        <f t="shared" si="52"/>
        <v>390.08701324597945</v>
      </c>
      <c r="Z64" s="58">
        <f t="shared" si="52"/>
        <v>390.08701324597945</v>
      </c>
      <c r="AA64" s="58">
        <f t="shared" si="52"/>
        <v>390.08701324597945</v>
      </c>
      <c r="AB64" s="58">
        <f t="shared" si="52"/>
        <v>390.08701324597945</v>
      </c>
      <c r="AC64" s="58">
        <f t="shared" si="52"/>
        <v>390.08701324597945</v>
      </c>
      <c r="AD64" s="58">
        <f t="shared" si="52"/>
        <v>390.08701324597945</v>
      </c>
      <c r="AE64" s="58">
        <f t="shared" si="52"/>
        <v>390.08701324597945</v>
      </c>
      <c r="AF64" s="58">
        <f t="shared" si="52"/>
        <v>390.08701324597945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24.240102146279128</v>
      </c>
      <c r="C65" s="58">
        <f t="shared" si="53"/>
        <v>72.720306438837397</v>
      </c>
      <c r="D65" s="58">
        <f t="shared" si="53"/>
        <v>121.20051073139561</v>
      </c>
      <c r="E65" s="58">
        <f t="shared" si="53"/>
        <v>169.68071502395384</v>
      </c>
      <c r="F65" s="58">
        <f t="shared" si="53"/>
        <v>218.16091931651204</v>
      </c>
      <c r="G65" s="58">
        <f t="shared" si="53"/>
        <v>266.64112360907018</v>
      </c>
      <c r="H65" s="58">
        <f t="shared" si="53"/>
        <v>315.12132790162872</v>
      </c>
      <c r="I65" s="58">
        <f t="shared" si="53"/>
        <v>363.60153219418692</v>
      </c>
      <c r="J65" s="201">
        <f t="shared" si="53"/>
        <v>387.84163434046604</v>
      </c>
      <c r="K65" s="63">
        <f t="shared" si="53"/>
        <v>387.84163434046604</v>
      </c>
      <c r="L65" s="63">
        <f t="shared" si="53"/>
        <v>387.84163434046604</v>
      </c>
      <c r="M65" s="62">
        <f t="shared" si="53"/>
        <v>387.84163434046604</v>
      </c>
      <c r="N65" s="58">
        <f t="shared" si="53"/>
        <v>387.84163434046604</v>
      </c>
      <c r="O65" s="58">
        <f t="shared" si="53"/>
        <v>387.84163434046604</v>
      </c>
      <c r="P65" s="58">
        <f t="shared" si="53"/>
        <v>387.84163434046604</v>
      </c>
      <c r="Q65" s="58">
        <f t="shared" si="53"/>
        <v>387.84163434046604</v>
      </c>
      <c r="R65" s="58">
        <f t="shared" si="53"/>
        <v>387.84163434046604</v>
      </c>
      <c r="S65" s="58">
        <f t="shared" si="53"/>
        <v>387.84163434046604</v>
      </c>
      <c r="T65" s="58">
        <f t="shared" si="53"/>
        <v>387.84163434046604</v>
      </c>
      <c r="U65" s="58">
        <f t="shared" si="53"/>
        <v>387.84163434046604</v>
      </c>
      <c r="V65" s="58">
        <f t="shared" si="53"/>
        <v>387.84163434046604</v>
      </c>
      <c r="W65" s="58">
        <f t="shared" si="53"/>
        <v>387.84163434046604</v>
      </c>
      <c r="X65" s="58">
        <f t="shared" si="53"/>
        <v>387.84163434046604</v>
      </c>
      <c r="Y65" s="58">
        <f t="shared" si="53"/>
        <v>387.84163434046604</v>
      </c>
      <c r="Z65" s="58">
        <f t="shared" si="53"/>
        <v>387.84163434046604</v>
      </c>
      <c r="AA65" s="58">
        <f t="shared" si="53"/>
        <v>387.84163434046604</v>
      </c>
      <c r="AB65" s="58">
        <f t="shared" si="53"/>
        <v>387.84163434046604</v>
      </c>
      <c r="AC65" s="58">
        <f t="shared" si="53"/>
        <v>387.84163434046604</v>
      </c>
      <c r="AD65" s="58">
        <f t="shared" si="53"/>
        <v>387.84163434046604</v>
      </c>
      <c r="AE65" s="58">
        <f t="shared" si="53"/>
        <v>387.84163434046604</v>
      </c>
      <c r="AF65" s="58">
        <f t="shared" si="53"/>
        <v>387.84163434046604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24.100573753437132</v>
      </c>
      <c r="C66" s="58">
        <f t="shared" si="54"/>
        <v>72.30172126031141</v>
      </c>
      <c r="D66" s="58">
        <f t="shared" si="54"/>
        <v>120.50286876718562</v>
      </c>
      <c r="E66" s="58">
        <f t="shared" si="54"/>
        <v>168.70401627405985</v>
      </c>
      <c r="F66" s="58">
        <f t="shared" si="54"/>
        <v>216.90516378093406</v>
      </c>
      <c r="G66" s="58">
        <f t="shared" si="54"/>
        <v>265.10631128780824</v>
      </c>
      <c r="H66" s="58">
        <f t="shared" si="54"/>
        <v>313.30745879468276</v>
      </c>
      <c r="I66" s="58">
        <f t="shared" si="54"/>
        <v>361.50860630155694</v>
      </c>
      <c r="J66" s="201">
        <f t="shared" si="54"/>
        <v>385.60918005499411</v>
      </c>
      <c r="K66" s="63">
        <f t="shared" si="54"/>
        <v>385.60918005499411</v>
      </c>
      <c r="L66" s="63">
        <f t="shared" si="54"/>
        <v>385.60918005499411</v>
      </c>
      <c r="M66" s="62">
        <f t="shared" si="54"/>
        <v>385.60918005499411</v>
      </c>
      <c r="N66" s="58">
        <f t="shared" si="54"/>
        <v>385.60918005499411</v>
      </c>
      <c r="O66" s="58">
        <f t="shared" si="54"/>
        <v>385.60918005499411</v>
      </c>
      <c r="P66" s="58">
        <f t="shared" si="54"/>
        <v>385.60918005499411</v>
      </c>
      <c r="Q66" s="58">
        <f t="shared" si="54"/>
        <v>385.60918005499411</v>
      </c>
      <c r="R66" s="58">
        <f t="shared" si="54"/>
        <v>385.60918005499411</v>
      </c>
      <c r="S66" s="58">
        <f t="shared" si="54"/>
        <v>385.60918005499411</v>
      </c>
      <c r="T66" s="58">
        <f t="shared" si="54"/>
        <v>385.60918005499411</v>
      </c>
      <c r="U66" s="58">
        <f t="shared" si="54"/>
        <v>385.60918005499411</v>
      </c>
      <c r="V66" s="58">
        <f t="shared" si="54"/>
        <v>385.60918005499411</v>
      </c>
      <c r="W66" s="58">
        <f t="shared" si="54"/>
        <v>385.60918005499411</v>
      </c>
      <c r="X66" s="58">
        <f t="shared" si="54"/>
        <v>385.60918005499411</v>
      </c>
      <c r="Y66" s="58">
        <f t="shared" si="54"/>
        <v>385.60918005499411</v>
      </c>
      <c r="Z66" s="58">
        <f t="shared" si="54"/>
        <v>385.60918005499411</v>
      </c>
      <c r="AA66" s="58">
        <f t="shared" si="54"/>
        <v>385.60918005499411</v>
      </c>
      <c r="AB66" s="58">
        <f t="shared" si="54"/>
        <v>385.60918005499411</v>
      </c>
      <c r="AC66" s="58">
        <f t="shared" si="54"/>
        <v>385.60918005499411</v>
      </c>
      <c r="AD66" s="58">
        <f t="shared" si="54"/>
        <v>385.60918005499411</v>
      </c>
      <c r="AE66" s="58">
        <f t="shared" si="54"/>
        <v>385.60918005499411</v>
      </c>
      <c r="AF66" s="58">
        <f t="shared" si="54"/>
        <v>385.60918005499411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23.961848499636861</v>
      </c>
      <c r="C67" s="58">
        <f t="shared" si="55"/>
        <v>71.885545498910588</v>
      </c>
      <c r="D67" s="58">
        <f t="shared" si="55"/>
        <v>119.80924249818426</v>
      </c>
      <c r="E67" s="58">
        <f t="shared" si="55"/>
        <v>167.73293949745795</v>
      </c>
      <c r="F67" s="58">
        <f t="shared" si="55"/>
        <v>215.65663649673161</v>
      </c>
      <c r="G67" s="58">
        <f t="shared" si="55"/>
        <v>263.58033349600527</v>
      </c>
      <c r="H67" s="58">
        <f t="shared" si="55"/>
        <v>311.50403049527921</v>
      </c>
      <c r="I67" s="58">
        <f t="shared" si="55"/>
        <v>359.42772749455287</v>
      </c>
      <c r="J67" s="201">
        <f t="shared" si="55"/>
        <v>383.38957599418978</v>
      </c>
      <c r="K67" s="63">
        <f t="shared" si="55"/>
        <v>383.38957599418978</v>
      </c>
      <c r="L67" s="63">
        <f t="shared" si="55"/>
        <v>383.38957599418978</v>
      </c>
      <c r="M67" s="62">
        <f t="shared" si="55"/>
        <v>383.38957599418978</v>
      </c>
      <c r="N67" s="58">
        <f t="shared" si="55"/>
        <v>383.38957599418978</v>
      </c>
      <c r="O67" s="58">
        <f t="shared" si="55"/>
        <v>383.38957599418978</v>
      </c>
      <c r="P67" s="58">
        <f t="shared" si="55"/>
        <v>383.38957599418978</v>
      </c>
      <c r="Q67" s="58">
        <f t="shared" si="55"/>
        <v>383.38957599418978</v>
      </c>
      <c r="R67" s="58">
        <f t="shared" si="55"/>
        <v>383.38957599418978</v>
      </c>
      <c r="S67" s="58">
        <f t="shared" si="55"/>
        <v>383.38957599418978</v>
      </c>
      <c r="T67" s="58">
        <f t="shared" si="55"/>
        <v>383.38957599418978</v>
      </c>
      <c r="U67" s="58">
        <f t="shared" si="55"/>
        <v>383.38957599418978</v>
      </c>
      <c r="V67" s="58">
        <f t="shared" si="55"/>
        <v>383.38957599418978</v>
      </c>
      <c r="W67" s="58">
        <f t="shared" si="55"/>
        <v>383.38957599418978</v>
      </c>
      <c r="X67" s="58">
        <f t="shared" si="55"/>
        <v>383.38957599418978</v>
      </c>
      <c r="Y67" s="58">
        <f t="shared" si="55"/>
        <v>383.38957599418978</v>
      </c>
      <c r="Z67" s="58">
        <f t="shared" si="55"/>
        <v>383.38957599418978</v>
      </c>
      <c r="AA67" s="58">
        <f t="shared" si="55"/>
        <v>383.38957599418978</v>
      </c>
      <c r="AB67" s="58">
        <f t="shared" si="55"/>
        <v>383.38957599418978</v>
      </c>
      <c r="AC67" s="58">
        <f t="shared" si="55"/>
        <v>383.38957599418978</v>
      </c>
      <c r="AD67" s="58">
        <f t="shared" si="55"/>
        <v>383.38957599418978</v>
      </c>
      <c r="AE67" s="58">
        <f t="shared" si="55"/>
        <v>383.38957599418978</v>
      </c>
      <c r="AF67" s="58">
        <f t="shared" si="55"/>
        <v>383.38957599418978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23.823921761931636</v>
      </c>
      <c r="C68" s="58">
        <f t="shared" si="56"/>
        <v>71.471765285794916</v>
      </c>
      <c r="D68" s="58">
        <f t="shared" si="56"/>
        <v>119.11960880965813</v>
      </c>
      <c r="E68" s="58">
        <f t="shared" si="56"/>
        <v>166.76745233352136</v>
      </c>
      <c r="F68" s="58">
        <f t="shared" si="56"/>
        <v>214.41529585738456</v>
      </c>
      <c r="G68" s="58">
        <f t="shared" si="56"/>
        <v>262.06313938124777</v>
      </c>
      <c r="H68" s="58">
        <f t="shared" si="56"/>
        <v>309.71098290511128</v>
      </c>
      <c r="I68" s="58">
        <f t="shared" si="56"/>
        <v>357.35882642897445</v>
      </c>
      <c r="J68" s="201">
        <f t="shared" si="56"/>
        <v>381.18274819090618</v>
      </c>
      <c r="K68" s="63">
        <f t="shared" si="56"/>
        <v>381.18274819090618</v>
      </c>
      <c r="L68" s="63">
        <f t="shared" si="56"/>
        <v>381.18274819090618</v>
      </c>
      <c r="M68" s="62">
        <f t="shared" si="56"/>
        <v>381.18274819090618</v>
      </c>
      <c r="N68" s="58">
        <f t="shared" si="56"/>
        <v>381.18274819090618</v>
      </c>
      <c r="O68" s="58">
        <f t="shared" si="56"/>
        <v>381.18274819090618</v>
      </c>
      <c r="P68" s="58">
        <f t="shared" si="56"/>
        <v>381.18274819090618</v>
      </c>
      <c r="Q68" s="58">
        <f t="shared" si="56"/>
        <v>381.18274819090618</v>
      </c>
      <c r="R68" s="58">
        <f t="shared" si="56"/>
        <v>381.18274819090618</v>
      </c>
      <c r="S68" s="58">
        <f t="shared" si="56"/>
        <v>381.18274819090618</v>
      </c>
      <c r="T68" s="58">
        <f t="shared" si="56"/>
        <v>381.18274819090618</v>
      </c>
      <c r="U68" s="58">
        <f t="shared" si="56"/>
        <v>381.18274819090618</v>
      </c>
      <c r="V68" s="58">
        <f t="shared" si="56"/>
        <v>381.18274819090618</v>
      </c>
      <c r="W68" s="58">
        <f t="shared" si="56"/>
        <v>381.18274819090618</v>
      </c>
      <c r="X68" s="58">
        <f t="shared" si="56"/>
        <v>381.18274819090618</v>
      </c>
      <c r="Y68" s="58">
        <f t="shared" si="56"/>
        <v>381.18274819090618</v>
      </c>
      <c r="Z68" s="58">
        <f t="shared" si="56"/>
        <v>381.18274819090618</v>
      </c>
      <c r="AA68" s="58">
        <f t="shared" si="56"/>
        <v>381.18274819090618</v>
      </c>
      <c r="AB68" s="58">
        <f t="shared" si="56"/>
        <v>381.18274819090618</v>
      </c>
      <c r="AC68" s="58">
        <f t="shared" si="56"/>
        <v>381.18274819090618</v>
      </c>
      <c r="AD68" s="58">
        <f t="shared" si="56"/>
        <v>381.18274819090618</v>
      </c>
      <c r="AE68" s="58">
        <f t="shared" si="56"/>
        <v>381.18274819090618</v>
      </c>
      <c r="AF68" s="58">
        <f t="shared" si="56"/>
        <v>381.18274819090618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23.686788943984908</v>
      </c>
      <c r="C69" s="58">
        <f t="shared" si="57"/>
        <v>71.060366831954738</v>
      </c>
      <c r="D69" s="58">
        <f t="shared" si="57"/>
        <v>118.4339447199245</v>
      </c>
      <c r="E69" s="58">
        <f t="shared" si="57"/>
        <v>165.80752260789427</v>
      </c>
      <c r="F69" s="58">
        <f t="shared" si="57"/>
        <v>213.181100495864</v>
      </c>
      <c r="G69" s="58">
        <f t="shared" si="57"/>
        <v>260.55467838383373</v>
      </c>
      <c r="H69" s="58">
        <f t="shared" si="57"/>
        <v>307.92825627180383</v>
      </c>
      <c r="I69" s="58">
        <f t="shared" si="57"/>
        <v>355.30183415977353</v>
      </c>
      <c r="J69" s="201">
        <f t="shared" si="57"/>
        <v>378.98862310375853</v>
      </c>
      <c r="K69" s="63">
        <f t="shared" si="57"/>
        <v>378.98862310375853</v>
      </c>
      <c r="L69" s="63">
        <f t="shared" si="57"/>
        <v>378.98862310375853</v>
      </c>
      <c r="M69" s="62">
        <f t="shared" si="57"/>
        <v>378.98862310375853</v>
      </c>
      <c r="N69" s="58">
        <f t="shared" si="57"/>
        <v>378.98862310375853</v>
      </c>
      <c r="O69" s="58">
        <f t="shared" si="57"/>
        <v>378.98862310375853</v>
      </c>
      <c r="P69" s="58">
        <f t="shared" si="57"/>
        <v>378.98862310375853</v>
      </c>
      <c r="Q69" s="58">
        <f t="shared" si="57"/>
        <v>378.98862310375853</v>
      </c>
      <c r="R69" s="58">
        <f t="shared" si="57"/>
        <v>378.98862310375853</v>
      </c>
      <c r="S69" s="58">
        <f t="shared" si="57"/>
        <v>378.98862310375853</v>
      </c>
      <c r="T69" s="58">
        <f t="shared" si="57"/>
        <v>378.98862310375853</v>
      </c>
      <c r="U69" s="58">
        <f t="shared" si="57"/>
        <v>378.98862310375853</v>
      </c>
      <c r="V69" s="58">
        <f t="shared" si="57"/>
        <v>378.98862310375853</v>
      </c>
      <c r="W69" s="58">
        <f t="shared" si="57"/>
        <v>378.98862310375853</v>
      </c>
      <c r="X69" s="58">
        <f t="shared" si="57"/>
        <v>378.98862310375853</v>
      </c>
      <c r="Y69" s="58">
        <f t="shared" si="57"/>
        <v>378.98862310375853</v>
      </c>
      <c r="Z69" s="58">
        <f t="shared" si="57"/>
        <v>378.98862310375853</v>
      </c>
      <c r="AA69" s="58">
        <f t="shared" si="57"/>
        <v>378.98862310375853</v>
      </c>
      <c r="AB69" s="58">
        <f t="shared" si="57"/>
        <v>378.98862310375853</v>
      </c>
      <c r="AC69" s="58">
        <f t="shared" si="57"/>
        <v>378.98862310375853</v>
      </c>
      <c r="AD69" s="58">
        <f t="shared" si="57"/>
        <v>378.98862310375853</v>
      </c>
      <c r="AE69" s="58">
        <f t="shared" si="57"/>
        <v>378.98862310375853</v>
      </c>
      <c r="AF69" s="58">
        <f t="shared" si="57"/>
        <v>378.98862310375853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23.55044547591709</v>
      </c>
      <c r="C70" s="58">
        <f t="shared" si="58"/>
        <v>70.651336427751289</v>
      </c>
      <c r="D70" s="58">
        <f t="shared" si="58"/>
        <v>117.75222737958542</v>
      </c>
      <c r="E70" s="58">
        <f t="shared" si="58"/>
        <v>164.85311833141958</v>
      </c>
      <c r="F70" s="58">
        <f t="shared" si="58"/>
        <v>211.95400928325367</v>
      </c>
      <c r="G70" s="58">
        <f t="shared" si="58"/>
        <v>259.05490023508776</v>
      </c>
      <c r="H70" s="58">
        <f t="shared" si="58"/>
        <v>306.15579118692222</v>
      </c>
      <c r="I70" s="58">
        <f t="shared" si="58"/>
        <v>353.25668213875628</v>
      </c>
      <c r="J70" s="201">
        <f t="shared" si="58"/>
        <v>376.80712761467345</v>
      </c>
      <c r="K70" s="63">
        <f t="shared" si="58"/>
        <v>376.80712761467345</v>
      </c>
      <c r="L70" s="63">
        <f t="shared" si="58"/>
        <v>376.80712761467345</v>
      </c>
      <c r="M70" s="62">
        <f t="shared" si="58"/>
        <v>376.80712761467345</v>
      </c>
      <c r="N70" s="58">
        <f t="shared" si="58"/>
        <v>376.80712761467345</v>
      </c>
      <c r="O70" s="58">
        <f t="shared" si="58"/>
        <v>376.80712761467345</v>
      </c>
      <c r="P70" s="58">
        <f t="shared" si="58"/>
        <v>376.80712761467345</v>
      </c>
      <c r="Q70" s="58">
        <f t="shared" si="58"/>
        <v>376.80712761467345</v>
      </c>
      <c r="R70" s="58">
        <f t="shared" si="58"/>
        <v>376.80712761467345</v>
      </c>
      <c r="S70" s="58">
        <f t="shared" si="58"/>
        <v>376.80712761467345</v>
      </c>
      <c r="T70" s="58">
        <f t="shared" si="58"/>
        <v>376.80712761467345</v>
      </c>
      <c r="U70" s="58">
        <f t="shared" si="58"/>
        <v>376.80712761467345</v>
      </c>
      <c r="V70" s="58">
        <f t="shared" si="58"/>
        <v>376.80712761467345</v>
      </c>
      <c r="W70" s="58">
        <f t="shared" si="58"/>
        <v>376.80712761467345</v>
      </c>
      <c r="X70" s="58">
        <f t="shared" si="58"/>
        <v>376.80712761467345</v>
      </c>
      <c r="Y70" s="58">
        <f t="shared" si="58"/>
        <v>376.80712761467345</v>
      </c>
      <c r="Z70" s="58">
        <f t="shared" si="58"/>
        <v>376.80712761467345</v>
      </c>
      <c r="AA70" s="58">
        <f t="shared" si="58"/>
        <v>376.80712761467345</v>
      </c>
      <c r="AB70" s="58">
        <f t="shared" si="58"/>
        <v>376.80712761467345</v>
      </c>
      <c r="AC70" s="58">
        <f t="shared" si="58"/>
        <v>376.80712761467345</v>
      </c>
      <c r="AD70" s="58">
        <f t="shared" si="58"/>
        <v>376.80712761467345</v>
      </c>
      <c r="AE70" s="58">
        <f t="shared" si="58"/>
        <v>376.80712761467345</v>
      </c>
      <c r="AF70" s="58">
        <f t="shared" si="58"/>
        <v>376.80712761467345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178.75789083205359</v>
      </c>
      <c r="C9" s="58">
        <f t="shared" si="3"/>
        <v>536.27367249616032</v>
      </c>
      <c r="D9" s="58">
        <f t="shared" si="3"/>
        <v>893.789454160265</v>
      </c>
      <c r="E9" s="58">
        <f t="shared" si="3"/>
        <v>1251.305235824374</v>
      </c>
      <c r="F9" s="58">
        <f t="shared" si="3"/>
        <v>1608.8210174884807</v>
      </c>
      <c r="G9" s="58">
        <f t="shared" si="3"/>
        <v>1966.3367991525902</v>
      </c>
      <c r="H9" s="58">
        <f t="shared" si="3"/>
        <v>2323.8525808166924</v>
      </c>
      <c r="I9" s="58">
        <f t="shared" si="3"/>
        <v>2681.3683624808018</v>
      </c>
      <c r="J9" s="92">
        <f t="shared" si="3"/>
        <v>3315.8013661209061</v>
      </c>
      <c r="K9" s="69">
        <f t="shared" si="3"/>
        <v>4204.9370828859246</v>
      </c>
      <c r="L9" s="69">
        <f t="shared" si="3"/>
        <v>5094.0727996509322</v>
      </c>
      <c r="M9" s="101">
        <f t="shared" si="3"/>
        <v>5983.208516415938</v>
      </c>
      <c r="N9" s="58">
        <f t="shared" si="3"/>
        <v>6416.6691203729079</v>
      </c>
      <c r="O9" s="58">
        <f t="shared" si="3"/>
        <v>6416.669120372906</v>
      </c>
      <c r="P9" s="58">
        <f t="shared" si="3"/>
        <v>6416.669120372906</v>
      </c>
      <c r="Q9" s="58">
        <f t="shared" si="3"/>
        <v>6416.6691203729024</v>
      </c>
      <c r="R9" s="58">
        <f t="shared" si="3"/>
        <v>6416.669120372906</v>
      </c>
      <c r="S9" s="58">
        <f t="shared" si="3"/>
        <v>6416.669120372906</v>
      </c>
      <c r="T9" s="58">
        <f t="shared" si="3"/>
        <v>6416.669120372906</v>
      </c>
      <c r="U9" s="58">
        <f t="shared" si="3"/>
        <v>6416.6691203729097</v>
      </c>
      <c r="V9" s="58">
        <f t="shared" si="3"/>
        <v>6416.6691203729024</v>
      </c>
      <c r="W9" s="58">
        <f t="shared" si="3"/>
        <v>6416.669120372906</v>
      </c>
      <c r="X9" s="58">
        <f t="shared" si="3"/>
        <v>6416.669120372906</v>
      </c>
      <c r="Y9" s="58">
        <f t="shared" si="3"/>
        <v>6416.6691203728988</v>
      </c>
      <c r="Z9" s="58">
        <f t="shared" si="3"/>
        <v>6416.6691203729024</v>
      </c>
      <c r="AA9" s="58">
        <f t="shared" si="3"/>
        <v>6416.6691203729097</v>
      </c>
      <c r="AB9" s="58">
        <f t="shared" si="3"/>
        <v>6416.6691203728951</v>
      </c>
      <c r="AC9" s="58">
        <f t="shared" si="3"/>
        <v>6416.6691203729024</v>
      </c>
      <c r="AD9" s="58">
        <f t="shared" si="3"/>
        <v>6416.669120372906</v>
      </c>
      <c r="AE9" s="58">
        <f t="shared" si="3"/>
        <v>6416.6691203728951</v>
      </c>
      <c r="AF9" s="58">
        <f t="shared" si="3"/>
        <v>6416.6691203728988</v>
      </c>
    </row>
    <row r="10" spans="1:32" ht="15.75" customHeight="1" x14ac:dyDescent="0.15">
      <c r="A10" s="60" t="s">
        <v>86</v>
      </c>
      <c r="B10" s="61">
        <f t="shared" ref="B10:AF10" si="4">B9/B21</f>
        <v>0.22344736354006695</v>
      </c>
      <c r="C10" s="61">
        <f t="shared" si="4"/>
        <v>0.22344736354006681</v>
      </c>
      <c r="D10" s="61">
        <f t="shared" si="4"/>
        <v>0.22344736354006631</v>
      </c>
      <c r="E10" s="61">
        <f t="shared" si="4"/>
        <v>0.22344736354006678</v>
      </c>
      <c r="F10" s="61">
        <f t="shared" si="4"/>
        <v>0.22344736354006678</v>
      </c>
      <c r="G10" s="61">
        <f t="shared" si="4"/>
        <v>0.22344736354006703</v>
      </c>
      <c r="H10" s="61">
        <f t="shared" si="4"/>
        <v>0.22344736354006658</v>
      </c>
      <c r="I10" s="61">
        <f t="shared" si="4"/>
        <v>0.22344736354006681</v>
      </c>
      <c r="J10" s="94">
        <f t="shared" si="4"/>
        <v>0.24380892397947843</v>
      </c>
      <c r="K10" s="66">
        <f t="shared" si="4"/>
        <v>0.27664059755828446</v>
      </c>
      <c r="L10" s="66">
        <f t="shared" si="4"/>
        <v>0.30321861902684122</v>
      </c>
      <c r="M10" s="103">
        <f t="shared" si="4"/>
        <v>0.32517437589217069</v>
      </c>
      <c r="N10" s="61">
        <f t="shared" si="4"/>
        <v>0.32831367455306509</v>
      </c>
      <c r="O10" s="61">
        <f t="shared" si="4"/>
        <v>0.3167913696773268</v>
      </c>
      <c r="P10" s="61">
        <f t="shared" si="4"/>
        <v>0.30605040355137381</v>
      </c>
      <c r="Q10" s="61">
        <f t="shared" si="4"/>
        <v>0.29601390743163192</v>
      </c>
      <c r="R10" s="61">
        <f t="shared" si="4"/>
        <v>0.28661477562193549</v>
      </c>
      <c r="S10" s="61">
        <f t="shared" si="4"/>
        <v>0.27779416317732891</v>
      </c>
      <c r="T10" s="61">
        <f t="shared" si="4"/>
        <v>0.26950025272605577</v>
      </c>
      <c r="U10" s="61">
        <f t="shared" si="4"/>
        <v>0.26168723579614672</v>
      </c>
      <c r="V10" s="61">
        <f t="shared" si="4"/>
        <v>0.25431446634247795</v>
      </c>
      <c r="W10" s="61">
        <f t="shared" si="4"/>
        <v>0.24734575344390014</v>
      </c>
      <c r="X10" s="61">
        <f t="shared" si="4"/>
        <v>0.24074876718768679</v>
      </c>
      <c r="Y10" s="61">
        <f t="shared" si="4"/>
        <v>0.23449453715845614</v>
      </c>
      <c r="Z10" s="61">
        <f t="shared" si="4"/>
        <v>0.2285570271180459</v>
      </c>
      <c r="AA10" s="61">
        <f t="shared" si="4"/>
        <v>0.22291277270549989</v>
      </c>
      <c r="AB10" s="61">
        <f t="shared" si="4"/>
        <v>0.21754057152567116</v>
      </c>
      <c r="AC10" s="61">
        <f t="shared" si="4"/>
        <v>0.2124212169964601</v>
      </c>
      <c r="AD10" s="61">
        <f t="shared" si="4"/>
        <v>0.20753726891204671</v>
      </c>
      <c r="AE10" s="61">
        <f t="shared" si="4"/>
        <v>0.2028728549457692</v>
      </c>
      <c r="AF10" s="61">
        <f t="shared" si="4"/>
        <v>0.19841349833204169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539.62203664076537</v>
      </c>
      <c r="C13" s="58">
        <f t="shared" si="6"/>
        <v>1618.8661099222961</v>
      </c>
      <c r="D13" s="58">
        <f t="shared" si="6"/>
        <v>2698.110183203828</v>
      </c>
      <c r="E13" s="58">
        <f t="shared" si="6"/>
        <v>3777.3542564853574</v>
      </c>
      <c r="F13" s="58">
        <f t="shared" si="6"/>
        <v>4856.598329766889</v>
      </c>
      <c r="G13" s="58">
        <f t="shared" si="6"/>
        <v>5935.8424030484184</v>
      </c>
      <c r="H13" s="58">
        <f t="shared" si="6"/>
        <v>7015.0864763299523</v>
      </c>
      <c r="I13" s="69">
        <f t="shared" si="6"/>
        <v>8094.3305496114808</v>
      </c>
      <c r="J13" s="92">
        <f t="shared" si="6"/>
        <v>8633.952586252246</v>
      </c>
      <c r="K13" s="69">
        <f t="shared" si="6"/>
        <v>8633.952586252246</v>
      </c>
      <c r="L13" s="69">
        <f t="shared" si="6"/>
        <v>8633.952586252246</v>
      </c>
      <c r="M13" s="101">
        <f t="shared" si="6"/>
        <v>8633.952586252246</v>
      </c>
      <c r="N13" s="69">
        <f t="shared" si="6"/>
        <v>8633.952586252246</v>
      </c>
      <c r="O13" s="58">
        <f t="shared" si="6"/>
        <v>8633.952586252246</v>
      </c>
      <c r="P13" s="58">
        <f t="shared" si="6"/>
        <v>8633.952586252246</v>
      </c>
      <c r="Q13" s="58">
        <f t="shared" si="6"/>
        <v>8633.952586252246</v>
      </c>
      <c r="R13" s="58">
        <f t="shared" si="6"/>
        <v>8633.952586252246</v>
      </c>
      <c r="S13" s="58">
        <f t="shared" si="6"/>
        <v>8633.952586252246</v>
      </c>
      <c r="T13" s="58">
        <f t="shared" si="6"/>
        <v>8633.952586252246</v>
      </c>
      <c r="U13" s="58">
        <f t="shared" si="6"/>
        <v>8633.952586252246</v>
      </c>
      <c r="V13" s="58">
        <f t="shared" si="6"/>
        <v>8633.952586252246</v>
      </c>
      <c r="W13" s="58">
        <f t="shared" si="6"/>
        <v>8633.952586252246</v>
      </c>
      <c r="X13" s="58">
        <f t="shared" si="6"/>
        <v>8633.952586252246</v>
      </c>
      <c r="Y13" s="58">
        <f t="shared" si="6"/>
        <v>8633.952586252246</v>
      </c>
      <c r="Z13" s="58">
        <f t="shared" si="6"/>
        <v>8633.952586252246</v>
      </c>
      <c r="AA13" s="58">
        <f t="shared" si="6"/>
        <v>8633.952586252246</v>
      </c>
      <c r="AB13" s="58">
        <f t="shared" si="6"/>
        <v>8633.952586252246</v>
      </c>
      <c r="AC13" s="58">
        <f t="shared" si="6"/>
        <v>8633.952586252246</v>
      </c>
      <c r="AD13" s="58">
        <f t="shared" si="6"/>
        <v>8633.952586252246</v>
      </c>
      <c r="AE13" s="58">
        <f t="shared" si="6"/>
        <v>8633.952586252246</v>
      </c>
      <c r="AF13" s="58">
        <f t="shared" si="6"/>
        <v>8633.952586252246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81.620072527181193</v>
      </c>
      <c r="C19" s="58">
        <f t="shared" si="10"/>
        <v>244.86021758154357</v>
      </c>
      <c r="D19" s="58">
        <f t="shared" si="10"/>
        <v>408.10036263590598</v>
      </c>
      <c r="E19" s="58">
        <f t="shared" si="10"/>
        <v>571.3405076902684</v>
      </c>
      <c r="F19" s="58">
        <f t="shared" si="10"/>
        <v>734.5806527446307</v>
      </c>
      <c r="G19" s="58">
        <f t="shared" si="10"/>
        <v>897.820797798993</v>
      </c>
      <c r="H19" s="58">
        <f t="shared" si="10"/>
        <v>1061.0609428533555</v>
      </c>
      <c r="I19" s="58">
        <f t="shared" si="10"/>
        <v>1224.3010879077178</v>
      </c>
      <c r="J19" s="92">
        <f t="shared" si="10"/>
        <v>1348.9617713338926</v>
      </c>
      <c r="K19" s="69">
        <f t="shared" si="10"/>
        <v>1437.8198067382659</v>
      </c>
      <c r="L19" s="69">
        <f t="shared" si="10"/>
        <v>1526.6778421426393</v>
      </c>
      <c r="M19" s="101">
        <f t="shared" si="10"/>
        <v>1615.5358775470127</v>
      </c>
      <c r="N19" s="58">
        <f t="shared" si="10"/>
        <v>1704.3939129513863</v>
      </c>
      <c r="O19" s="58">
        <f t="shared" si="10"/>
        <v>1793.2519483557599</v>
      </c>
      <c r="P19" s="58">
        <f t="shared" si="10"/>
        <v>1882.1099837601332</v>
      </c>
      <c r="Q19" s="58">
        <f t="shared" si="10"/>
        <v>1970.9680191645066</v>
      </c>
      <c r="R19" s="58">
        <f t="shared" si="10"/>
        <v>2059.82605456888</v>
      </c>
      <c r="S19" s="58">
        <f t="shared" si="10"/>
        <v>2148.6840899732538</v>
      </c>
      <c r="T19" s="58">
        <f t="shared" si="10"/>
        <v>2237.5421253776271</v>
      </c>
      <c r="U19" s="58">
        <f t="shared" si="10"/>
        <v>2326.4001607820005</v>
      </c>
      <c r="V19" s="58">
        <f t="shared" si="10"/>
        <v>2415.2581961863743</v>
      </c>
      <c r="W19" s="58">
        <f t="shared" si="10"/>
        <v>2504.1162315907477</v>
      </c>
      <c r="X19" s="58">
        <f t="shared" si="10"/>
        <v>2592.9742669951211</v>
      </c>
      <c r="Y19" s="58">
        <f t="shared" si="10"/>
        <v>2681.8323023994944</v>
      </c>
      <c r="Z19" s="58">
        <f t="shared" si="10"/>
        <v>2770.6903378038678</v>
      </c>
      <c r="AA19" s="58">
        <f t="shared" si="10"/>
        <v>2859.5483732082412</v>
      </c>
      <c r="AB19" s="58">
        <f t="shared" si="10"/>
        <v>2948.406408612615</v>
      </c>
      <c r="AC19" s="58">
        <f t="shared" si="10"/>
        <v>3037.2644440169879</v>
      </c>
      <c r="AD19" s="58">
        <f t="shared" si="10"/>
        <v>3126.1224794213622</v>
      </c>
      <c r="AE19" s="58">
        <f t="shared" si="10"/>
        <v>3214.9805148257351</v>
      </c>
      <c r="AF19" s="58">
        <f t="shared" si="10"/>
        <v>3303.8385502301089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621.24210916794652</v>
      </c>
      <c r="C22" s="58">
        <f t="shared" si="12"/>
        <v>1863.7263275038397</v>
      </c>
      <c r="D22" s="58">
        <f t="shared" si="12"/>
        <v>3106.2105458397341</v>
      </c>
      <c r="E22" s="58">
        <f t="shared" si="12"/>
        <v>4348.694764175626</v>
      </c>
      <c r="F22" s="58">
        <f t="shared" si="12"/>
        <v>5591.1789825115193</v>
      </c>
      <c r="G22" s="58">
        <f t="shared" si="12"/>
        <v>6833.6632008474116</v>
      </c>
      <c r="H22" s="58">
        <f t="shared" si="12"/>
        <v>8076.1474191833076</v>
      </c>
      <c r="I22" s="58">
        <f t="shared" si="12"/>
        <v>9318.6316375191982</v>
      </c>
      <c r="J22" s="92">
        <f t="shared" si="12"/>
        <v>10284.198633879092</v>
      </c>
      <c r="K22" s="69">
        <f t="shared" si="12"/>
        <v>10995.062917114079</v>
      </c>
      <c r="L22" s="69">
        <f t="shared" si="12"/>
        <v>11705.927200349068</v>
      </c>
      <c r="M22" s="101">
        <f t="shared" si="12"/>
        <v>12416.791483584055</v>
      </c>
      <c r="N22" s="58">
        <f t="shared" si="12"/>
        <v>13127.655766819042</v>
      </c>
      <c r="O22" s="58">
        <f t="shared" si="12"/>
        <v>13838.52005005403</v>
      </c>
      <c r="P22" s="58">
        <f t="shared" si="12"/>
        <v>14549.384333289017</v>
      </c>
      <c r="Q22" s="58">
        <f t="shared" si="12"/>
        <v>15260.248616524008</v>
      </c>
      <c r="R22" s="58">
        <f t="shared" si="12"/>
        <v>15971.112899758991</v>
      </c>
      <c r="S22" s="58">
        <f t="shared" si="12"/>
        <v>16681.977182993982</v>
      </c>
      <c r="T22" s="58">
        <f t="shared" si="12"/>
        <v>17392.841466228969</v>
      </c>
      <c r="U22" s="58">
        <f t="shared" si="12"/>
        <v>18103.705749463956</v>
      </c>
      <c r="V22" s="58">
        <f t="shared" si="12"/>
        <v>18814.570032698946</v>
      </c>
      <c r="W22" s="58">
        <f t="shared" si="12"/>
        <v>19525.434315933933</v>
      </c>
      <c r="X22" s="58">
        <f t="shared" si="12"/>
        <v>20236.29859916892</v>
      </c>
      <c r="Y22" s="58">
        <f t="shared" si="12"/>
        <v>20947.162882403914</v>
      </c>
      <c r="Z22" s="58">
        <f t="shared" si="12"/>
        <v>21658.027165638901</v>
      </c>
      <c r="AA22" s="58">
        <f t="shared" si="12"/>
        <v>22368.891448873881</v>
      </c>
      <c r="AB22" s="58">
        <f t="shared" si="12"/>
        <v>23079.755732108875</v>
      </c>
      <c r="AC22" s="58">
        <f t="shared" si="12"/>
        <v>23790.620015343862</v>
      </c>
      <c r="AD22" s="58">
        <f t="shared" si="12"/>
        <v>24501.484298578845</v>
      </c>
      <c r="AE22" s="58">
        <f t="shared" si="12"/>
        <v>25212.348581813836</v>
      </c>
      <c r="AF22" s="58">
        <f t="shared" si="12"/>
        <v>25923.212865048827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27.20669084239373</v>
      </c>
      <c r="C50" s="58">
        <f t="shared" si="37"/>
        <v>81.620072527181193</v>
      </c>
      <c r="D50" s="58">
        <f t="shared" si="37"/>
        <v>136.03345421196866</v>
      </c>
      <c r="E50" s="58">
        <f t="shared" si="37"/>
        <v>190.44683589675611</v>
      </c>
      <c r="F50" s="58">
        <f t="shared" si="37"/>
        <v>244.86021758154357</v>
      </c>
      <c r="G50" s="58">
        <f t="shared" si="37"/>
        <v>299.27359926633102</v>
      </c>
      <c r="H50" s="58">
        <f t="shared" si="37"/>
        <v>353.68698095111853</v>
      </c>
      <c r="I50" s="58">
        <f t="shared" si="37"/>
        <v>408.10036263590598</v>
      </c>
      <c r="J50" s="201">
        <f t="shared" ref="J50:AF50" si="38">J$5/85*((1+$H$1-$K$1)/(1+$F$1))^($A26-$C$1)</f>
        <v>435.30705347829968</v>
      </c>
      <c r="K50" s="63">
        <f t="shared" si="38"/>
        <v>435.30705347829968</v>
      </c>
      <c r="L50" s="63">
        <f t="shared" si="38"/>
        <v>435.30705347829968</v>
      </c>
      <c r="M50" s="62">
        <f t="shared" si="38"/>
        <v>435.30705347829968</v>
      </c>
      <c r="N50" s="58">
        <f t="shared" si="38"/>
        <v>435.30705347829968</v>
      </c>
      <c r="O50" s="58">
        <f t="shared" si="38"/>
        <v>435.30705347829968</v>
      </c>
      <c r="P50" s="58">
        <f t="shared" si="38"/>
        <v>435.30705347829968</v>
      </c>
      <c r="Q50" s="58">
        <f t="shared" si="38"/>
        <v>435.30705347829968</v>
      </c>
      <c r="R50" s="58">
        <f t="shared" si="38"/>
        <v>435.30705347829968</v>
      </c>
      <c r="S50" s="58">
        <f t="shared" si="38"/>
        <v>435.30705347829968</v>
      </c>
      <c r="T50" s="58">
        <f t="shared" si="38"/>
        <v>435.30705347829968</v>
      </c>
      <c r="U50" s="58">
        <f t="shared" si="38"/>
        <v>435.30705347829968</v>
      </c>
      <c r="V50" s="58">
        <f t="shared" si="38"/>
        <v>435.30705347829968</v>
      </c>
      <c r="W50" s="58">
        <f t="shared" si="38"/>
        <v>435.30705347829968</v>
      </c>
      <c r="X50" s="58">
        <f t="shared" si="38"/>
        <v>435.30705347829968</v>
      </c>
      <c r="Y50" s="58">
        <f t="shared" si="38"/>
        <v>435.30705347829968</v>
      </c>
      <c r="Z50" s="58">
        <f t="shared" si="38"/>
        <v>435.30705347829968</v>
      </c>
      <c r="AA50" s="58">
        <f t="shared" si="38"/>
        <v>435.30705347829968</v>
      </c>
      <c r="AB50" s="58">
        <f t="shared" si="38"/>
        <v>435.30705347829968</v>
      </c>
      <c r="AC50" s="58">
        <f t="shared" si="38"/>
        <v>435.30705347829968</v>
      </c>
      <c r="AD50" s="58">
        <f t="shared" si="38"/>
        <v>435.30705347829968</v>
      </c>
      <c r="AE50" s="58">
        <f t="shared" si="38"/>
        <v>435.30705347829968</v>
      </c>
      <c r="AF50" s="58">
        <f t="shared" si="38"/>
        <v>435.30705347829968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27.050086475593609</v>
      </c>
      <c r="C51" s="58">
        <f t="shared" si="39"/>
        <v>81.150259426780821</v>
      </c>
      <c r="D51" s="58">
        <f t="shared" si="39"/>
        <v>135.25043237796805</v>
      </c>
      <c r="E51" s="58">
        <f t="shared" si="39"/>
        <v>189.35060532915526</v>
      </c>
      <c r="F51" s="58">
        <f t="shared" si="39"/>
        <v>243.45077828034249</v>
      </c>
      <c r="G51" s="58">
        <f t="shared" si="39"/>
        <v>297.55095123152972</v>
      </c>
      <c r="H51" s="58">
        <f t="shared" si="39"/>
        <v>351.65112418271696</v>
      </c>
      <c r="I51" s="58">
        <f t="shared" si="39"/>
        <v>405.75129713390419</v>
      </c>
      <c r="J51" s="201">
        <f t="shared" si="39"/>
        <v>432.80138360949775</v>
      </c>
      <c r="K51" s="63">
        <f t="shared" si="39"/>
        <v>432.80138360949775</v>
      </c>
      <c r="L51" s="63">
        <f t="shared" si="39"/>
        <v>432.80138360949775</v>
      </c>
      <c r="M51" s="62">
        <f t="shared" si="39"/>
        <v>432.80138360949775</v>
      </c>
      <c r="N51" s="58">
        <f t="shared" si="39"/>
        <v>432.80138360949775</v>
      </c>
      <c r="O51" s="58">
        <f t="shared" si="39"/>
        <v>432.80138360949775</v>
      </c>
      <c r="P51" s="58">
        <f t="shared" si="39"/>
        <v>432.80138360949775</v>
      </c>
      <c r="Q51" s="58">
        <f t="shared" si="39"/>
        <v>432.80138360949775</v>
      </c>
      <c r="R51" s="58">
        <f t="shared" si="39"/>
        <v>432.80138360949775</v>
      </c>
      <c r="S51" s="58">
        <f t="shared" si="39"/>
        <v>432.80138360949775</v>
      </c>
      <c r="T51" s="58">
        <f t="shared" si="39"/>
        <v>432.80138360949775</v>
      </c>
      <c r="U51" s="58">
        <f t="shared" si="39"/>
        <v>432.80138360949775</v>
      </c>
      <c r="V51" s="58">
        <f t="shared" si="39"/>
        <v>432.80138360949775</v>
      </c>
      <c r="W51" s="58">
        <f t="shared" si="39"/>
        <v>432.80138360949775</v>
      </c>
      <c r="X51" s="58">
        <f t="shared" si="39"/>
        <v>432.80138360949775</v>
      </c>
      <c r="Y51" s="58">
        <f t="shared" si="39"/>
        <v>432.80138360949775</v>
      </c>
      <c r="Z51" s="58">
        <f t="shared" si="39"/>
        <v>432.80138360949775</v>
      </c>
      <c r="AA51" s="58">
        <f t="shared" si="39"/>
        <v>432.80138360949775</v>
      </c>
      <c r="AB51" s="58">
        <f t="shared" si="39"/>
        <v>432.80138360949775</v>
      </c>
      <c r="AC51" s="58">
        <f t="shared" si="39"/>
        <v>432.80138360949775</v>
      </c>
      <c r="AD51" s="58">
        <f t="shared" si="39"/>
        <v>432.80138360949775</v>
      </c>
      <c r="AE51" s="58">
        <f t="shared" si="39"/>
        <v>432.80138360949775</v>
      </c>
      <c r="AF51" s="58">
        <f t="shared" si="39"/>
        <v>432.80138360949775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26.894383538807265</v>
      </c>
      <c r="C52" s="58">
        <f t="shared" si="40"/>
        <v>80.683150616421798</v>
      </c>
      <c r="D52" s="58">
        <f t="shared" si="40"/>
        <v>134.47191769403634</v>
      </c>
      <c r="E52" s="58">
        <f t="shared" si="40"/>
        <v>188.26068477165086</v>
      </c>
      <c r="F52" s="58">
        <f t="shared" si="40"/>
        <v>242.04945184926538</v>
      </c>
      <c r="G52" s="58">
        <f t="shared" si="40"/>
        <v>295.83821892687996</v>
      </c>
      <c r="H52" s="58">
        <f t="shared" si="40"/>
        <v>349.62698600449448</v>
      </c>
      <c r="I52" s="58">
        <f t="shared" si="40"/>
        <v>403.41575308210901</v>
      </c>
      <c r="J52" s="201">
        <f t="shared" si="40"/>
        <v>430.31013662091624</v>
      </c>
      <c r="K52" s="63">
        <f t="shared" si="40"/>
        <v>430.31013662091624</v>
      </c>
      <c r="L52" s="63">
        <f t="shared" si="40"/>
        <v>430.31013662091624</v>
      </c>
      <c r="M52" s="62">
        <f t="shared" si="40"/>
        <v>430.31013662091624</v>
      </c>
      <c r="N52" s="58">
        <f t="shared" si="40"/>
        <v>430.31013662091624</v>
      </c>
      <c r="O52" s="58">
        <f t="shared" si="40"/>
        <v>430.31013662091624</v>
      </c>
      <c r="P52" s="58">
        <f t="shared" si="40"/>
        <v>430.31013662091624</v>
      </c>
      <c r="Q52" s="58">
        <f t="shared" si="40"/>
        <v>430.31013662091624</v>
      </c>
      <c r="R52" s="58">
        <f t="shared" si="40"/>
        <v>430.31013662091624</v>
      </c>
      <c r="S52" s="58">
        <f t="shared" si="40"/>
        <v>430.31013662091624</v>
      </c>
      <c r="T52" s="58">
        <f t="shared" si="40"/>
        <v>430.31013662091624</v>
      </c>
      <c r="U52" s="58">
        <f t="shared" si="40"/>
        <v>430.31013662091624</v>
      </c>
      <c r="V52" s="58">
        <f t="shared" si="40"/>
        <v>430.31013662091624</v>
      </c>
      <c r="W52" s="58">
        <f t="shared" si="40"/>
        <v>430.31013662091624</v>
      </c>
      <c r="X52" s="58">
        <f t="shared" si="40"/>
        <v>430.31013662091624</v>
      </c>
      <c r="Y52" s="58">
        <f t="shared" si="40"/>
        <v>430.31013662091624</v>
      </c>
      <c r="Z52" s="58">
        <f t="shared" si="40"/>
        <v>430.31013662091624</v>
      </c>
      <c r="AA52" s="58">
        <f t="shared" si="40"/>
        <v>430.31013662091624</v>
      </c>
      <c r="AB52" s="58">
        <f t="shared" si="40"/>
        <v>430.31013662091624</v>
      </c>
      <c r="AC52" s="58">
        <f t="shared" si="40"/>
        <v>430.31013662091624</v>
      </c>
      <c r="AD52" s="58">
        <f t="shared" si="40"/>
        <v>430.31013662091624</v>
      </c>
      <c r="AE52" s="58">
        <f t="shared" si="40"/>
        <v>430.31013662091624</v>
      </c>
      <c r="AF52" s="58">
        <f t="shared" si="40"/>
        <v>430.31013662091624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26.739576843315593</v>
      </c>
      <c r="C53" s="58">
        <f t="shared" si="41"/>
        <v>80.218730529946782</v>
      </c>
      <c r="D53" s="58">
        <f t="shared" si="41"/>
        <v>133.69788421657799</v>
      </c>
      <c r="E53" s="58">
        <f t="shared" si="41"/>
        <v>187.17703790320917</v>
      </c>
      <c r="F53" s="58">
        <f t="shared" si="41"/>
        <v>240.65619158984035</v>
      </c>
      <c r="G53" s="58">
        <f t="shared" si="41"/>
        <v>294.13534527647158</v>
      </c>
      <c r="H53" s="58">
        <f t="shared" si="41"/>
        <v>347.61449896310279</v>
      </c>
      <c r="I53" s="58">
        <f t="shared" si="41"/>
        <v>401.09365264973388</v>
      </c>
      <c r="J53" s="201">
        <f t="shared" si="41"/>
        <v>427.83322949304949</v>
      </c>
      <c r="K53" s="63">
        <f t="shared" si="41"/>
        <v>427.83322949304949</v>
      </c>
      <c r="L53" s="63">
        <f t="shared" si="41"/>
        <v>427.83322949304949</v>
      </c>
      <c r="M53" s="62">
        <f t="shared" si="41"/>
        <v>427.83322949304949</v>
      </c>
      <c r="N53" s="58">
        <f t="shared" si="41"/>
        <v>427.83322949304949</v>
      </c>
      <c r="O53" s="58">
        <f t="shared" si="41"/>
        <v>427.83322949304949</v>
      </c>
      <c r="P53" s="58">
        <f t="shared" si="41"/>
        <v>427.83322949304949</v>
      </c>
      <c r="Q53" s="58">
        <f t="shared" si="41"/>
        <v>427.83322949304949</v>
      </c>
      <c r="R53" s="58">
        <f t="shared" si="41"/>
        <v>427.83322949304949</v>
      </c>
      <c r="S53" s="58">
        <f t="shared" si="41"/>
        <v>427.83322949304949</v>
      </c>
      <c r="T53" s="58">
        <f t="shared" si="41"/>
        <v>427.83322949304949</v>
      </c>
      <c r="U53" s="58">
        <f t="shared" si="41"/>
        <v>427.83322949304949</v>
      </c>
      <c r="V53" s="58">
        <f t="shared" si="41"/>
        <v>427.83322949304949</v>
      </c>
      <c r="W53" s="58">
        <f t="shared" si="41"/>
        <v>427.83322949304949</v>
      </c>
      <c r="X53" s="58">
        <f t="shared" si="41"/>
        <v>427.83322949304949</v>
      </c>
      <c r="Y53" s="58">
        <f t="shared" si="41"/>
        <v>427.83322949304949</v>
      </c>
      <c r="Z53" s="58">
        <f t="shared" si="41"/>
        <v>427.83322949304949</v>
      </c>
      <c r="AA53" s="58">
        <f t="shared" si="41"/>
        <v>427.83322949304949</v>
      </c>
      <c r="AB53" s="58">
        <f t="shared" si="41"/>
        <v>427.83322949304949</v>
      </c>
      <c r="AC53" s="58">
        <f t="shared" si="41"/>
        <v>427.83322949304949</v>
      </c>
      <c r="AD53" s="58">
        <f t="shared" si="41"/>
        <v>427.83322949304949</v>
      </c>
      <c r="AE53" s="58">
        <f t="shared" si="41"/>
        <v>427.83322949304949</v>
      </c>
      <c r="AF53" s="58">
        <f t="shared" si="41"/>
        <v>427.83322949304949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26.585661230266265</v>
      </c>
      <c r="C54" s="58">
        <f t="shared" si="42"/>
        <v>79.756983690798791</v>
      </c>
      <c r="D54" s="58">
        <f t="shared" si="42"/>
        <v>132.92830615133136</v>
      </c>
      <c r="E54" s="58">
        <f t="shared" si="42"/>
        <v>186.09962861186386</v>
      </c>
      <c r="F54" s="58">
        <f t="shared" si="42"/>
        <v>239.27095107239637</v>
      </c>
      <c r="G54" s="58">
        <f t="shared" si="42"/>
        <v>292.44227353292894</v>
      </c>
      <c r="H54" s="58">
        <f t="shared" si="42"/>
        <v>345.6135959934615</v>
      </c>
      <c r="I54" s="58">
        <f t="shared" si="42"/>
        <v>398.78491845399395</v>
      </c>
      <c r="J54" s="201">
        <f t="shared" si="42"/>
        <v>425.37057968426024</v>
      </c>
      <c r="K54" s="63">
        <f t="shared" si="42"/>
        <v>425.37057968426024</v>
      </c>
      <c r="L54" s="63">
        <f t="shared" si="42"/>
        <v>425.37057968426024</v>
      </c>
      <c r="M54" s="62">
        <f t="shared" si="42"/>
        <v>425.37057968426024</v>
      </c>
      <c r="N54" s="58">
        <f t="shared" si="42"/>
        <v>425.37057968426024</v>
      </c>
      <c r="O54" s="58">
        <f t="shared" si="42"/>
        <v>425.37057968426024</v>
      </c>
      <c r="P54" s="58">
        <f t="shared" si="42"/>
        <v>425.37057968426024</v>
      </c>
      <c r="Q54" s="58">
        <f t="shared" si="42"/>
        <v>425.37057968426024</v>
      </c>
      <c r="R54" s="58">
        <f t="shared" si="42"/>
        <v>425.37057968426024</v>
      </c>
      <c r="S54" s="58">
        <f t="shared" si="42"/>
        <v>425.37057968426024</v>
      </c>
      <c r="T54" s="58">
        <f t="shared" si="42"/>
        <v>425.37057968426024</v>
      </c>
      <c r="U54" s="58">
        <f t="shared" si="42"/>
        <v>425.37057968426024</v>
      </c>
      <c r="V54" s="58">
        <f t="shared" si="42"/>
        <v>425.37057968426024</v>
      </c>
      <c r="W54" s="58">
        <f t="shared" si="42"/>
        <v>425.37057968426024</v>
      </c>
      <c r="X54" s="58">
        <f t="shared" si="42"/>
        <v>425.37057968426024</v>
      </c>
      <c r="Y54" s="58">
        <f t="shared" si="42"/>
        <v>425.37057968426024</v>
      </c>
      <c r="Z54" s="58">
        <f t="shared" si="42"/>
        <v>425.37057968426024</v>
      </c>
      <c r="AA54" s="58">
        <f t="shared" si="42"/>
        <v>425.37057968426024</v>
      </c>
      <c r="AB54" s="58">
        <f t="shared" si="42"/>
        <v>425.37057968426024</v>
      </c>
      <c r="AC54" s="58">
        <f t="shared" si="42"/>
        <v>425.37057968426024</v>
      </c>
      <c r="AD54" s="58">
        <f t="shared" si="42"/>
        <v>425.37057968426024</v>
      </c>
      <c r="AE54" s="58">
        <f t="shared" si="42"/>
        <v>425.37057968426024</v>
      </c>
      <c r="AF54" s="58">
        <f t="shared" si="42"/>
        <v>425.37057968426024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26.432631570501805</v>
      </c>
      <c r="C55" s="58">
        <f t="shared" si="43"/>
        <v>79.297894711505407</v>
      </c>
      <c r="D55" s="58">
        <f t="shared" si="43"/>
        <v>132.16315785250904</v>
      </c>
      <c r="E55" s="58">
        <f t="shared" si="43"/>
        <v>185.02842099351264</v>
      </c>
      <c r="F55" s="58">
        <f t="shared" si="43"/>
        <v>237.89368413451623</v>
      </c>
      <c r="G55" s="58">
        <f t="shared" si="43"/>
        <v>290.75894727551986</v>
      </c>
      <c r="H55" s="58">
        <f t="shared" si="43"/>
        <v>343.62421041652351</v>
      </c>
      <c r="I55" s="58">
        <f t="shared" si="43"/>
        <v>396.48947355752705</v>
      </c>
      <c r="J55" s="201">
        <f t="shared" si="43"/>
        <v>422.92210512802887</v>
      </c>
      <c r="K55" s="63">
        <f t="shared" si="43"/>
        <v>422.92210512802887</v>
      </c>
      <c r="L55" s="63">
        <f t="shared" si="43"/>
        <v>422.92210512802887</v>
      </c>
      <c r="M55" s="62">
        <f t="shared" si="43"/>
        <v>422.92210512802887</v>
      </c>
      <c r="N55" s="58">
        <f t="shared" si="43"/>
        <v>422.92210512802887</v>
      </c>
      <c r="O55" s="58">
        <f t="shared" si="43"/>
        <v>422.92210512802887</v>
      </c>
      <c r="P55" s="58">
        <f t="shared" si="43"/>
        <v>422.92210512802887</v>
      </c>
      <c r="Q55" s="58">
        <f t="shared" si="43"/>
        <v>422.92210512802887</v>
      </c>
      <c r="R55" s="58">
        <f t="shared" si="43"/>
        <v>422.92210512802887</v>
      </c>
      <c r="S55" s="58">
        <f t="shared" si="43"/>
        <v>422.92210512802887</v>
      </c>
      <c r="T55" s="58">
        <f t="shared" si="43"/>
        <v>422.92210512802887</v>
      </c>
      <c r="U55" s="58">
        <f t="shared" si="43"/>
        <v>422.92210512802887</v>
      </c>
      <c r="V55" s="58">
        <f t="shared" si="43"/>
        <v>422.92210512802887</v>
      </c>
      <c r="W55" s="58">
        <f t="shared" si="43"/>
        <v>422.92210512802887</v>
      </c>
      <c r="X55" s="58">
        <f t="shared" si="43"/>
        <v>422.92210512802887</v>
      </c>
      <c r="Y55" s="58">
        <f t="shared" si="43"/>
        <v>422.92210512802887</v>
      </c>
      <c r="Z55" s="58">
        <f t="shared" si="43"/>
        <v>422.92210512802887</v>
      </c>
      <c r="AA55" s="58">
        <f t="shared" si="43"/>
        <v>422.92210512802887</v>
      </c>
      <c r="AB55" s="58">
        <f t="shared" si="43"/>
        <v>422.92210512802887</v>
      </c>
      <c r="AC55" s="58">
        <f t="shared" si="43"/>
        <v>422.92210512802887</v>
      </c>
      <c r="AD55" s="58">
        <f t="shared" si="43"/>
        <v>422.92210512802887</v>
      </c>
      <c r="AE55" s="58">
        <f t="shared" si="43"/>
        <v>422.92210512802887</v>
      </c>
      <c r="AF55" s="58">
        <f t="shared" si="43"/>
        <v>422.92210512802887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26.280482764388672</v>
      </c>
      <c r="C56" s="58">
        <f t="shared" si="44"/>
        <v>78.841448293165996</v>
      </c>
      <c r="D56" s="58">
        <f t="shared" si="44"/>
        <v>131.40241382194338</v>
      </c>
      <c r="E56" s="58">
        <f t="shared" si="44"/>
        <v>183.96337935072071</v>
      </c>
      <c r="F56" s="58">
        <f t="shared" si="44"/>
        <v>236.52434487949805</v>
      </c>
      <c r="G56" s="58">
        <f t="shared" si="44"/>
        <v>289.0853104082754</v>
      </c>
      <c r="H56" s="58">
        <f t="shared" si="44"/>
        <v>341.64627593705279</v>
      </c>
      <c r="I56" s="58">
        <f t="shared" si="44"/>
        <v>394.20724146583007</v>
      </c>
      <c r="J56" s="201">
        <f t="shared" si="44"/>
        <v>420.48772423021876</v>
      </c>
      <c r="K56" s="63">
        <f t="shared" si="44"/>
        <v>420.48772423021876</v>
      </c>
      <c r="L56" s="63">
        <f t="shared" si="44"/>
        <v>420.48772423021876</v>
      </c>
      <c r="M56" s="62">
        <f t="shared" si="44"/>
        <v>420.48772423021876</v>
      </c>
      <c r="N56" s="58">
        <f t="shared" si="44"/>
        <v>420.48772423021876</v>
      </c>
      <c r="O56" s="58">
        <f t="shared" si="44"/>
        <v>420.48772423021876</v>
      </c>
      <c r="P56" s="58">
        <f t="shared" si="44"/>
        <v>420.48772423021876</v>
      </c>
      <c r="Q56" s="58">
        <f t="shared" si="44"/>
        <v>420.48772423021876</v>
      </c>
      <c r="R56" s="58">
        <f t="shared" si="44"/>
        <v>420.48772423021876</v>
      </c>
      <c r="S56" s="58">
        <f t="shared" si="44"/>
        <v>420.48772423021876</v>
      </c>
      <c r="T56" s="58">
        <f t="shared" si="44"/>
        <v>420.48772423021876</v>
      </c>
      <c r="U56" s="58">
        <f t="shared" si="44"/>
        <v>420.48772423021876</v>
      </c>
      <c r="V56" s="58">
        <f t="shared" si="44"/>
        <v>420.48772423021876</v>
      </c>
      <c r="W56" s="58">
        <f t="shared" si="44"/>
        <v>420.48772423021876</v>
      </c>
      <c r="X56" s="58">
        <f t="shared" si="44"/>
        <v>420.48772423021876</v>
      </c>
      <c r="Y56" s="58">
        <f t="shared" si="44"/>
        <v>420.48772423021876</v>
      </c>
      <c r="Z56" s="58">
        <f t="shared" si="44"/>
        <v>420.48772423021876</v>
      </c>
      <c r="AA56" s="58">
        <f t="shared" si="44"/>
        <v>420.48772423021876</v>
      </c>
      <c r="AB56" s="58">
        <f t="shared" si="44"/>
        <v>420.48772423021876</v>
      </c>
      <c r="AC56" s="58">
        <f t="shared" si="44"/>
        <v>420.48772423021876</v>
      </c>
      <c r="AD56" s="58">
        <f t="shared" si="44"/>
        <v>420.48772423021876</v>
      </c>
      <c r="AE56" s="58">
        <f t="shared" si="44"/>
        <v>420.48772423021876</v>
      </c>
      <c r="AF56" s="58">
        <f t="shared" si="44"/>
        <v>420.48772423021876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26.129209741647312</v>
      </c>
      <c r="C57" s="58">
        <f t="shared" si="45"/>
        <v>78.387629224941918</v>
      </c>
      <c r="D57" s="58">
        <f t="shared" si="45"/>
        <v>130.64604870823661</v>
      </c>
      <c r="E57" s="58">
        <f t="shared" si="45"/>
        <v>182.90446819153118</v>
      </c>
      <c r="F57" s="58">
        <f t="shared" si="45"/>
        <v>235.16288767482581</v>
      </c>
      <c r="G57" s="58">
        <f t="shared" si="45"/>
        <v>287.42130715812044</v>
      </c>
      <c r="H57" s="58">
        <f t="shared" si="45"/>
        <v>339.67972664141513</v>
      </c>
      <c r="I57" s="58">
        <f t="shared" si="45"/>
        <v>391.9381461247097</v>
      </c>
      <c r="J57" s="201">
        <f t="shared" si="45"/>
        <v>418.06735586635699</v>
      </c>
      <c r="K57" s="63">
        <f t="shared" si="45"/>
        <v>418.06735586635699</v>
      </c>
      <c r="L57" s="63">
        <f t="shared" si="45"/>
        <v>418.06735586635699</v>
      </c>
      <c r="M57" s="62">
        <f t="shared" si="45"/>
        <v>418.06735586635699</v>
      </c>
      <c r="N57" s="58">
        <f t="shared" si="45"/>
        <v>418.06735586635699</v>
      </c>
      <c r="O57" s="58">
        <f t="shared" si="45"/>
        <v>418.06735586635699</v>
      </c>
      <c r="P57" s="58">
        <f t="shared" si="45"/>
        <v>418.06735586635699</v>
      </c>
      <c r="Q57" s="58">
        <f t="shared" si="45"/>
        <v>418.06735586635699</v>
      </c>
      <c r="R57" s="58">
        <f t="shared" si="45"/>
        <v>418.06735586635699</v>
      </c>
      <c r="S57" s="58">
        <f t="shared" si="45"/>
        <v>418.06735586635699</v>
      </c>
      <c r="T57" s="58">
        <f t="shared" si="45"/>
        <v>418.06735586635699</v>
      </c>
      <c r="U57" s="58">
        <f t="shared" si="45"/>
        <v>418.06735586635699</v>
      </c>
      <c r="V57" s="58">
        <f t="shared" si="45"/>
        <v>418.06735586635699</v>
      </c>
      <c r="W57" s="58">
        <f t="shared" si="45"/>
        <v>418.06735586635699</v>
      </c>
      <c r="X57" s="58">
        <f t="shared" si="45"/>
        <v>418.06735586635699</v>
      </c>
      <c r="Y57" s="58">
        <f t="shared" si="45"/>
        <v>418.06735586635699</v>
      </c>
      <c r="Z57" s="58">
        <f t="shared" si="45"/>
        <v>418.06735586635699</v>
      </c>
      <c r="AA57" s="58">
        <f t="shared" si="45"/>
        <v>418.06735586635699</v>
      </c>
      <c r="AB57" s="58">
        <f t="shared" si="45"/>
        <v>418.06735586635699</v>
      </c>
      <c r="AC57" s="58">
        <f t="shared" si="45"/>
        <v>418.06735586635699</v>
      </c>
      <c r="AD57" s="58">
        <f t="shared" si="45"/>
        <v>418.06735586635699</v>
      </c>
      <c r="AE57" s="58">
        <f t="shared" si="45"/>
        <v>418.06735586635699</v>
      </c>
      <c r="AF57" s="58">
        <f t="shared" si="45"/>
        <v>418.06735586635699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25.978807461183195</v>
      </c>
      <c r="C58" s="58">
        <f t="shared" si="46"/>
        <v>77.936422383549569</v>
      </c>
      <c r="D58" s="58">
        <f t="shared" si="46"/>
        <v>129.89403730591602</v>
      </c>
      <c r="E58" s="58">
        <f t="shared" si="46"/>
        <v>181.85165222828238</v>
      </c>
      <c r="F58" s="58">
        <f t="shared" si="46"/>
        <v>233.80926715064876</v>
      </c>
      <c r="G58" s="58">
        <f t="shared" si="46"/>
        <v>285.76688207301515</v>
      </c>
      <c r="H58" s="58">
        <f t="shared" si="46"/>
        <v>337.72449699538157</v>
      </c>
      <c r="I58" s="58">
        <f t="shared" si="46"/>
        <v>389.68211191774799</v>
      </c>
      <c r="J58" s="201">
        <f t="shared" si="46"/>
        <v>415.66091937893111</v>
      </c>
      <c r="K58" s="63">
        <f t="shared" si="46"/>
        <v>415.66091937893111</v>
      </c>
      <c r="L58" s="63">
        <f t="shared" si="46"/>
        <v>415.66091937893111</v>
      </c>
      <c r="M58" s="62">
        <f t="shared" si="46"/>
        <v>415.66091937893111</v>
      </c>
      <c r="N58" s="58">
        <f t="shared" si="46"/>
        <v>415.66091937893111</v>
      </c>
      <c r="O58" s="58">
        <f t="shared" si="46"/>
        <v>415.66091937893111</v>
      </c>
      <c r="P58" s="58">
        <f t="shared" si="46"/>
        <v>415.66091937893111</v>
      </c>
      <c r="Q58" s="58">
        <f t="shared" si="46"/>
        <v>415.66091937893111</v>
      </c>
      <c r="R58" s="58">
        <f t="shared" si="46"/>
        <v>415.66091937893111</v>
      </c>
      <c r="S58" s="58">
        <f t="shared" si="46"/>
        <v>415.66091937893111</v>
      </c>
      <c r="T58" s="58">
        <f t="shared" si="46"/>
        <v>415.66091937893111</v>
      </c>
      <c r="U58" s="58">
        <f t="shared" si="46"/>
        <v>415.66091937893111</v>
      </c>
      <c r="V58" s="58">
        <f t="shared" si="46"/>
        <v>415.66091937893111</v>
      </c>
      <c r="W58" s="58">
        <f t="shared" si="46"/>
        <v>415.66091937893111</v>
      </c>
      <c r="X58" s="58">
        <f t="shared" si="46"/>
        <v>415.66091937893111</v>
      </c>
      <c r="Y58" s="58">
        <f t="shared" si="46"/>
        <v>415.66091937893111</v>
      </c>
      <c r="Z58" s="58">
        <f t="shared" si="46"/>
        <v>415.66091937893111</v>
      </c>
      <c r="AA58" s="58">
        <f t="shared" si="46"/>
        <v>415.66091937893111</v>
      </c>
      <c r="AB58" s="58">
        <f t="shared" si="46"/>
        <v>415.66091937893111</v>
      </c>
      <c r="AC58" s="58">
        <f t="shared" si="46"/>
        <v>415.66091937893111</v>
      </c>
      <c r="AD58" s="58">
        <f t="shared" si="46"/>
        <v>415.66091937893111</v>
      </c>
      <c r="AE58" s="58">
        <f t="shared" si="46"/>
        <v>415.66091937893111</v>
      </c>
      <c r="AF58" s="58">
        <f t="shared" si="46"/>
        <v>415.66091937893111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25.829270910918822</v>
      </c>
      <c r="C59" s="58">
        <f t="shared" si="47"/>
        <v>77.487812732756453</v>
      </c>
      <c r="D59" s="58">
        <f t="shared" si="47"/>
        <v>129.14635455459415</v>
      </c>
      <c r="E59" s="58">
        <f t="shared" si="47"/>
        <v>180.80489637643177</v>
      </c>
      <c r="F59" s="58">
        <f t="shared" si="47"/>
        <v>232.46343819826942</v>
      </c>
      <c r="G59" s="58">
        <f t="shared" si="47"/>
        <v>284.12198002010706</v>
      </c>
      <c r="H59" s="58">
        <f t="shared" si="47"/>
        <v>335.78052184194473</v>
      </c>
      <c r="I59" s="58">
        <f t="shared" si="47"/>
        <v>387.43906366378241</v>
      </c>
      <c r="J59" s="201">
        <f t="shared" si="47"/>
        <v>413.26833457470116</v>
      </c>
      <c r="K59" s="63">
        <f t="shared" si="47"/>
        <v>413.26833457470116</v>
      </c>
      <c r="L59" s="63">
        <f t="shared" si="47"/>
        <v>413.26833457470116</v>
      </c>
      <c r="M59" s="62">
        <f t="shared" si="47"/>
        <v>413.26833457470116</v>
      </c>
      <c r="N59" s="58">
        <f t="shared" si="47"/>
        <v>413.26833457470116</v>
      </c>
      <c r="O59" s="58">
        <f t="shared" si="47"/>
        <v>413.26833457470116</v>
      </c>
      <c r="P59" s="58">
        <f t="shared" si="47"/>
        <v>413.26833457470116</v>
      </c>
      <c r="Q59" s="58">
        <f t="shared" si="47"/>
        <v>413.26833457470116</v>
      </c>
      <c r="R59" s="58">
        <f t="shared" si="47"/>
        <v>413.26833457470116</v>
      </c>
      <c r="S59" s="58">
        <f t="shared" si="47"/>
        <v>413.26833457470116</v>
      </c>
      <c r="T59" s="58">
        <f t="shared" si="47"/>
        <v>413.26833457470116</v>
      </c>
      <c r="U59" s="58">
        <f t="shared" si="47"/>
        <v>413.26833457470116</v>
      </c>
      <c r="V59" s="58">
        <f t="shared" si="47"/>
        <v>413.26833457470116</v>
      </c>
      <c r="W59" s="58">
        <f t="shared" si="47"/>
        <v>413.26833457470116</v>
      </c>
      <c r="X59" s="58">
        <f t="shared" si="47"/>
        <v>413.26833457470116</v>
      </c>
      <c r="Y59" s="58">
        <f t="shared" si="47"/>
        <v>413.26833457470116</v>
      </c>
      <c r="Z59" s="58">
        <f t="shared" si="47"/>
        <v>413.26833457470116</v>
      </c>
      <c r="AA59" s="58">
        <f t="shared" si="47"/>
        <v>413.26833457470116</v>
      </c>
      <c r="AB59" s="58">
        <f t="shared" si="47"/>
        <v>413.26833457470116</v>
      </c>
      <c r="AC59" s="58">
        <f t="shared" si="47"/>
        <v>413.26833457470116</v>
      </c>
      <c r="AD59" s="58">
        <f t="shared" si="47"/>
        <v>413.26833457470116</v>
      </c>
      <c r="AE59" s="58">
        <f t="shared" si="47"/>
        <v>413.26833457470116</v>
      </c>
      <c r="AF59" s="58">
        <f t="shared" si="47"/>
        <v>413.26833457470116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25.680595107626704</v>
      </c>
      <c r="C60" s="58">
        <f t="shared" si="48"/>
        <v>77.041785322880102</v>
      </c>
      <c r="D60" s="58">
        <f t="shared" si="48"/>
        <v>128.40297553813355</v>
      </c>
      <c r="E60" s="58">
        <f t="shared" si="48"/>
        <v>179.76416575338695</v>
      </c>
      <c r="F60" s="58">
        <f t="shared" si="48"/>
        <v>231.12535596864035</v>
      </c>
      <c r="G60" s="58">
        <f t="shared" si="48"/>
        <v>282.48654618389372</v>
      </c>
      <c r="H60" s="58">
        <f t="shared" si="48"/>
        <v>333.84773639914721</v>
      </c>
      <c r="I60" s="58">
        <f t="shared" si="48"/>
        <v>385.20892661440058</v>
      </c>
      <c r="J60" s="201">
        <f t="shared" si="48"/>
        <v>410.88952172202727</v>
      </c>
      <c r="K60" s="63">
        <f t="shared" si="48"/>
        <v>410.88952172202727</v>
      </c>
      <c r="L60" s="63">
        <f t="shared" si="48"/>
        <v>410.88952172202727</v>
      </c>
      <c r="M60" s="62">
        <f t="shared" si="48"/>
        <v>410.88952172202727</v>
      </c>
      <c r="N60" s="58">
        <f t="shared" si="48"/>
        <v>410.88952172202727</v>
      </c>
      <c r="O60" s="58">
        <f t="shared" si="48"/>
        <v>410.88952172202727</v>
      </c>
      <c r="P60" s="58">
        <f t="shared" si="48"/>
        <v>410.88952172202727</v>
      </c>
      <c r="Q60" s="58">
        <f t="shared" si="48"/>
        <v>410.88952172202727</v>
      </c>
      <c r="R60" s="58">
        <f t="shared" si="48"/>
        <v>410.88952172202727</v>
      </c>
      <c r="S60" s="58">
        <f t="shared" si="48"/>
        <v>410.88952172202727</v>
      </c>
      <c r="T60" s="58">
        <f t="shared" si="48"/>
        <v>410.88952172202727</v>
      </c>
      <c r="U60" s="58">
        <f t="shared" si="48"/>
        <v>410.88952172202727</v>
      </c>
      <c r="V60" s="58">
        <f t="shared" si="48"/>
        <v>410.88952172202727</v>
      </c>
      <c r="W60" s="58">
        <f t="shared" si="48"/>
        <v>410.88952172202727</v>
      </c>
      <c r="X60" s="58">
        <f t="shared" si="48"/>
        <v>410.88952172202727</v>
      </c>
      <c r="Y60" s="58">
        <f t="shared" si="48"/>
        <v>410.88952172202727</v>
      </c>
      <c r="Z60" s="58">
        <f t="shared" si="48"/>
        <v>410.88952172202727</v>
      </c>
      <c r="AA60" s="58">
        <f t="shared" si="48"/>
        <v>410.88952172202727</v>
      </c>
      <c r="AB60" s="58">
        <f t="shared" si="48"/>
        <v>410.88952172202727</v>
      </c>
      <c r="AC60" s="58">
        <f t="shared" si="48"/>
        <v>410.88952172202727</v>
      </c>
      <c r="AD60" s="58">
        <f t="shared" si="48"/>
        <v>410.88952172202727</v>
      </c>
      <c r="AE60" s="58">
        <f t="shared" si="48"/>
        <v>410.88952172202727</v>
      </c>
      <c r="AF60" s="58">
        <f t="shared" si="48"/>
        <v>410.88952172202727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25.532775096763292</v>
      </c>
      <c r="C61" s="58">
        <f t="shared" si="49"/>
        <v>76.598325290289864</v>
      </c>
      <c r="D61" s="58">
        <f t="shared" si="49"/>
        <v>127.66387548381648</v>
      </c>
      <c r="E61" s="58">
        <f t="shared" si="49"/>
        <v>178.72942567734304</v>
      </c>
      <c r="F61" s="58">
        <f t="shared" si="49"/>
        <v>229.79497587086965</v>
      </c>
      <c r="G61" s="58">
        <f t="shared" si="49"/>
        <v>280.86052606439614</v>
      </c>
      <c r="H61" s="58">
        <f t="shared" si="49"/>
        <v>331.92607625792289</v>
      </c>
      <c r="I61" s="58">
        <f t="shared" si="49"/>
        <v>382.99162645144935</v>
      </c>
      <c r="J61" s="201">
        <f t="shared" si="49"/>
        <v>408.52440154821267</v>
      </c>
      <c r="K61" s="63">
        <f t="shared" si="49"/>
        <v>408.52440154821267</v>
      </c>
      <c r="L61" s="63">
        <f t="shared" si="49"/>
        <v>408.52440154821267</v>
      </c>
      <c r="M61" s="62">
        <f t="shared" si="49"/>
        <v>408.52440154821267</v>
      </c>
      <c r="N61" s="58">
        <f t="shared" si="49"/>
        <v>408.52440154821267</v>
      </c>
      <c r="O61" s="58">
        <f t="shared" si="49"/>
        <v>408.52440154821267</v>
      </c>
      <c r="P61" s="58">
        <f t="shared" si="49"/>
        <v>408.52440154821267</v>
      </c>
      <c r="Q61" s="58">
        <f t="shared" si="49"/>
        <v>408.52440154821267</v>
      </c>
      <c r="R61" s="58">
        <f t="shared" si="49"/>
        <v>408.52440154821267</v>
      </c>
      <c r="S61" s="58">
        <f t="shared" si="49"/>
        <v>408.52440154821267</v>
      </c>
      <c r="T61" s="58">
        <f t="shared" si="49"/>
        <v>408.52440154821267</v>
      </c>
      <c r="U61" s="58">
        <f t="shared" si="49"/>
        <v>408.52440154821267</v>
      </c>
      <c r="V61" s="58">
        <f t="shared" si="49"/>
        <v>408.52440154821267</v>
      </c>
      <c r="W61" s="58">
        <f t="shared" si="49"/>
        <v>408.52440154821267</v>
      </c>
      <c r="X61" s="58">
        <f t="shared" si="49"/>
        <v>408.52440154821267</v>
      </c>
      <c r="Y61" s="58">
        <f t="shared" si="49"/>
        <v>408.52440154821267</v>
      </c>
      <c r="Z61" s="58">
        <f t="shared" si="49"/>
        <v>408.52440154821267</v>
      </c>
      <c r="AA61" s="58">
        <f t="shared" si="49"/>
        <v>408.52440154821267</v>
      </c>
      <c r="AB61" s="58">
        <f t="shared" si="49"/>
        <v>408.52440154821267</v>
      </c>
      <c r="AC61" s="58">
        <f t="shared" si="49"/>
        <v>408.52440154821267</v>
      </c>
      <c r="AD61" s="58">
        <f t="shared" si="49"/>
        <v>408.52440154821267</v>
      </c>
      <c r="AE61" s="58">
        <f t="shared" si="49"/>
        <v>408.52440154821267</v>
      </c>
      <c r="AF61" s="58">
        <f t="shared" si="49"/>
        <v>408.52440154821267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25.385805952303873</v>
      </c>
      <c r="C62" s="58">
        <f t="shared" si="50"/>
        <v>76.157417856911607</v>
      </c>
      <c r="D62" s="58">
        <f t="shared" si="50"/>
        <v>126.92902976151939</v>
      </c>
      <c r="E62" s="58">
        <f t="shared" si="50"/>
        <v>177.70064166612713</v>
      </c>
      <c r="F62" s="58">
        <f t="shared" si="50"/>
        <v>228.47225357073489</v>
      </c>
      <c r="G62" s="58">
        <f t="shared" si="50"/>
        <v>279.24386547534255</v>
      </c>
      <c r="H62" s="58">
        <f t="shared" si="50"/>
        <v>330.01547737995043</v>
      </c>
      <c r="I62" s="58">
        <f t="shared" si="50"/>
        <v>380.78708928455808</v>
      </c>
      <c r="J62" s="201">
        <f t="shared" si="50"/>
        <v>406.17289523686196</v>
      </c>
      <c r="K62" s="63">
        <f t="shared" si="50"/>
        <v>406.17289523686196</v>
      </c>
      <c r="L62" s="63">
        <f t="shared" si="50"/>
        <v>406.17289523686196</v>
      </c>
      <c r="M62" s="62">
        <f t="shared" si="50"/>
        <v>406.17289523686196</v>
      </c>
      <c r="N62" s="58">
        <f t="shared" si="50"/>
        <v>406.17289523686196</v>
      </c>
      <c r="O62" s="58">
        <f t="shared" si="50"/>
        <v>406.17289523686196</v>
      </c>
      <c r="P62" s="58">
        <f t="shared" si="50"/>
        <v>406.17289523686196</v>
      </c>
      <c r="Q62" s="58">
        <f t="shared" si="50"/>
        <v>406.17289523686196</v>
      </c>
      <c r="R62" s="58">
        <f t="shared" si="50"/>
        <v>406.17289523686196</v>
      </c>
      <c r="S62" s="58">
        <f t="shared" si="50"/>
        <v>406.17289523686196</v>
      </c>
      <c r="T62" s="58">
        <f t="shared" si="50"/>
        <v>406.17289523686196</v>
      </c>
      <c r="U62" s="58">
        <f t="shared" si="50"/>
        <v>406.17289523686196</v>
      </c>
      <c r="V62" s="58">
        <f t="shared" si="50"/>
        <v>406.17289523686196</v>
      </c>
      <c r="W62" s="58">
        <f t="shared" si="50"/>
        <v>406.17289523686196</v>
      </c>
      <c r="X62" s="58">
        <f t="shared" si="50"/>
        <v>406.17289523686196</v>
      </c>
      <c r="Y62" s="58">
        <f t="shared" si="50"/>
        <v>406.17289523686196</v>
      </c>
      <c r="Z62" s="58">
        <f t="shared" si="50"/>
        <v>406.17289523686196</v>
      </c>
      <c r="AA62" s="58">
        <f t="shared" si="50"/>
        <v>406.17289523686196</v>
      </c>
      <c r="AB62" s="58">
        <f t="shared" si="50"/>
        <v>406.17289523686196</v>
      </c>
      <c r="AC62" s="58">
        <f t="shared" si="50"/>
        <v>406.17289523686196</v>
      </c>
      <c r="AD62" s="58">
        <f t="shared" si="50"/>
        <v>406.17289523686196</v>
      </c>
      <c r="AE62" s="58">
        <f t="shared" si="50"/>
        <v>406.17289523686196</v>
      </c>
      <c r="AF62" s="58">
        <f t="shared" si="50"/>
        <v>406.17289523686196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25.239682776578416</v>
      </c>
      <c r="C63" s="58">
        <f t="shared" si="51"/>
        <v>75.719048329735244</v>
      </c>
      <c r="D63" s="58">
        <f t="shared" si="51"/>
        <v>126.19841388289211</v>
      </c>
      <c r="E63" s="58">
        <f t="shared" si="51"/>
        <v>176.67777943604892</v>
      </c>
      <c r="F63" s="58">
        <f t="shared" si="51"/>
        <v>227.15714498920576</v>
      </c>
      <c r="G63" s="58">
        <f t="shared" si="51"/>
        <v>277.63651054236254</v>
      </c>
      <c r="H63" s="58">
        <f t="shared" si="51"/>
        <v>328.11587609551947</v>
      </c>
      <c r="I63" s="58">
        <f t="shared" si="51"/>
        <v>378.59524164867622</v>
      </c>
      <c r="J63" s="201">
        <f t="shared" si="51"/>
        <v>403.83492442525466</v>
      </c>
      <c r="K63" s="63">
        <f t="shared" si="51"/>
        <v>403.83492442525466</v>
      </c>
      <c r="L63" s="63">
        <f t="shared" si="51"/>
        <v>403.83492442525466</v>
      </c>
      <c r="M63" s="62">
        <f t="shared" si="51"/>
        <v>403.83492442525466</v>
      </c>
      <c r="N63" s="58">
        <f t="shared" si="51"/>
        <v>403.83492442525466</v>
      </c>
      <c r="O63" s="58">
        <f t="shared" si="51"/>
        <v>403.83492442525466</v>
      </c>
      <c r="P63" s="58">
        <f t="shared" si="51"/>
        <v>403.83492442525466</v>
      </c>
      <c r="Q63" s="58">
        <f t="shared" si="51"/>
        <v>403.83492442525466</v>
      </c>
      <c r="R63" s="58">
        <f t="shared" si="51"/>
        <v>403.83492442525466</v>
      </c>
      <c r="S63" s="58">
        <f t="shared" si="51"/>
        <v>403.83492442525466</v>
      </c>
      <c r="T63" s="58">
        <f t="shared" si="51"/>
        <v>403.83492442525466</v>
      </c>
      <c r="U63" s="58">
        <f t="shared" si="51"/>
        <v>403.83492442525466</v>
      </c>
      <c r="V63" s="58">
        <f t="shared" si="51"/>
        <v>403.83492442525466</v>
      </c>
      <c r="W63" s="58">
        <f t="shared" si="51"/>
        <v>403.83492442525466</v>
      </c>
      <c r="X63" s="58">
        <f t="shared" si="51"/>
        <v>403.83492442525466</v>
      </c>
      <c r="Y63" s="58">
        <f t="shared" si="51"/>
        <v>403.83492442525466</v>
      </c>
      <c r="Z63" s="58">
        <f t="shared" si="51"/>
        <v>403.83492442525466</v>
      </c>
      <c r="AA63" s="58">
        <f t="shared" si="51"/>
        <v>403.83492442525466</v>
      </c>
      <c r="AB63" s="58">
        <f t="shared" si="51"/>
        <v>403.83492442525466</v>
      </c>
      <c r="AC63" s="58">
        <f t="shared" si="51"/>
        <v>403.83492442525466</v>
      </c>
      <c r="AD63" s="58">
        <f t="shared" si="51"/>
        <v>403.83492442525466</v>
      </c>
      <c r="AE63" s="58">
        <f t="shared" si="51"/>
        <v>403.83492442525466</v>
      </c>
      <c r="AF63" s="58">
        <f t="shared" si="51"/>
        <v>403.83492442525466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25.094400700108356</v>
      </c>
      <c r="C64" s="58">
        <f t="shared" si="52"/>
        <v>75.28320210032507</v>
      </c>
      <c r="D64" s="58">
        <f t="shared" si="52"/>
        <v>125.4720035005418</v>
      </c>
      <c r="E64" s="58">
        <f t="shared" si="52"/>
        <v>175.66080490075848</v>
      </c>
      <c r="F64" s="58">
        <f t="shared" si="52"/>
        <v>225.84960630097521</v>
      </c>
      <c r="G64" s="58">
        <f t="shared" si="52"/>
        <v>276.03840770119183</v>
      </c>
      <c r="H64" s="58">
        <f t="shared" si="52"/>
        <v>326.22720910140868</v>
      </c>
      <c r="I64" s="58">
        <f t="shared" si="52"/>
        <v>376.41601050162529</v>
      </c>
      <c r="J64" s="201">
        <f t="shared" si="52"/>
        <v>401.51041120173369</v>
      </c>
      <c r="K64" s="63">
        <f t="shared" si="52"/>
        <v>401.51041120173369</v>
      </c>
      <c r="L64" s="63">
        <f t="shared" si="52"/>
        <v>401.51041120173369</v>
      </c>
      <c r="M64" s="62">
        <f t="shared" si="52"/>
        <v>401.51041120173369</v>
      </c>
      <c r="N64" s="58">
        <f t="shared" si="52"/>
        <v>401.51041120173369</v>
      </c>
      <c r="O64" s="58">
        <f t="shared" si="52"/>
        <v>401.51041120173369</v>
      </c>
      <c r="P64" s="58">
        <f t="shared" si="52"/>
        <v>401.51041120173369</v>
      </c>
      <c r="Q64" s="58">
        <f t="shared" si="52"/>
        <v>401.51041120173369</v>
      </c>
      <c r="R64" s="58">
        <f t="shared" si="52"/>
        <v>401.51041120173369</v>
      </c>
      <c r="S64" s="58">
        <f t="shared" si="52"/>
        <v>401.51041120173369</v>
      </c>
      <c r="T64" s="58">
        <f t="shared" si="52"/>
        <v>401.51041120173369</v>
      </c>
      <c r="U64" s="58">
        <f t="shared" si="52"/>
        <v>401.51041120173369</v>
      </c>
      <c r="V64" s="58">
        <f t="shared" si="52"/>
        <v>401.51041120173369</v>
      </c>
      <c r="W64" s="58">
        <f t="shared" si="52"/>
        <v>401.51041120173369</v>
      </c>
      <c r="X64" s="58">
        <f t="shared" si="52"/>
        <v>401.51041120173369</v>
      </c>
      <c r="Y64" s="58">
        <f t="shared" si="52"/>
        <v>401.51041120173369</v>
      </c>
      <c r="Z64" s="58">
        <f t="shared" si="52"/>
        <v>401.51041120173369</v>
      </c>
      <c r="AA64" s="58">
        <f t="shared" si="52"/>
        <v>401.51041120173369</v>
      </c>
      <c r="AB64" s="58">
        <f t="shared" si="52"/>
        <v>401.51041120173369</v>
      </c>
      <c r="AC64" s="58">
        <f t="shared" si="52"/>
        <v>401.51041120173369</v>
      </c>
      <c r="AD64" s="58">
        <f t="shared" si="52"/>
        <v>401.51041120173369</v>
      </c>
      <c r="AE64" s="58">
        <f t="shared" si="52"/>
        <v>401.51041120173369</v>
      </c>
      <c r="AF64" s="58">
        <f t="shared" si="52"/>
        <v>401.51041120173369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24.949954881444317</v>
      </c>
      <c r="C65" s="58">
        <f t="shared" si="53"/>
        <v>74.849864644332953</v>
      </c>
      <c r="D65" s="58">
        <f t="shared" si="53"/>
        <v>124.74977440722161</v>
      </c>
      <c r="E65" s="58">
        <f t="shared" si="53"/>
        <v>174.64968417011022</v>
      </c>
      <c r="F65" s="58">
        <f t="shared" si="53"/>
        <v>224.54959393299887</v>
      </c>
      <c r="G65" s="58">
        <f t="shared" si="53"/>
        <v>274.44950369588742</v>
      </c>
      <c r="H65" s="58">
        <f t="shared" si="53"/>
        <v>324.34941345877621</v>
      </c>
      <c r="I65" s="58">
        <f t="shared" si="53"/>
        <v>374.24932322166472</v>
      </c>
      <c r="J65" s="201">
        <f t="shared" si="53"/>
        <v>399.19927810310907</v>
      </c>
      <c r="K65" s="63">
        <f t="shared" si="53"/>
        <v>399.19927810310907</v>
      </c>
      <c r="L65" s="63">
        <f t="shared" si="53"/>
        <v>399.19927810310907</v>
      </c>
      <c r="M65" s="62">
        <f t="shared" si="53"/>
        <v>399.19927810310907</v>
      </c>
      <c r="N65" s="58">
        <f t="shared" si="53"/>
        <v>399.19927810310907</v>
      </c>
      <c r="O65" s="58">
        <f t="shared" si="53"/>
        <v>399.19927810310907</v>
      </c>
      <c r="P65" s="58">
        <f t="shared" si="53"/>
        <v>399.19927810310907</v>
      </c>
      <c r="Q65" s="58">
        <f t="shared" si="53"/>
        <v>399.19927810310907</v>
      </c>
      <c r="R65" s="58">
        <f t="shared" si="53"/>
        <v>399.19927810310907</v>
      </c>
      <c r="S65" s="58">
        <f t="shared" si="53"/>
        <v>399.19927810310907</v>
      </c>
      <c r="T65" s="58">
        <f t="shared" si="53"/>
        <v>399.19927810310907</v>
      </c>
      <c r="U65" s="58">
        <f t="shared" si="53"/>
        <v>399.19927810310907</v>
      </c>
      <c r="V65" s="58">
        <f t="shared" si="53"/>
        <v>399.19927810310907</v>
      </c>
      <c r="W65" s="58">
        <f t="shared" si="53"/>
        <v>399.19927810310907</v>
      </c>
      <c r="X65" s="58">
        <f t="shared" si="53"/>
        <v>399.19927810310907</v>
      </c>
      <c r="Y65" s="58">
        <f t="shared" si="53"/>
        <v>399.19927810310907</v>
      </c>
      <c r="Z65" s="58">
        <f t="shared" si="53"/>
        <v>399.19927810310907</v>
      </c>
      <c r="AA65" s="58">
        <f t="shared" si="53"/>
        <v>399.19927810310907</v>
      </c>
      <c r="AB65" s="58">
        <f t="shared" si="53"/>
        <v>399.19927810310907</v>
      </c>
      <c r="AC65" s="58">
        <f t="shared" si="53"/>
        <v>399.19927810310907</v>
      </c>
      <c r="AD65" s="58">
        <f t="shared" si="53"/>
        <v>399.19927810310907</v>
      </c>
      <c r="AE65" s="58">
        <f t="shared" si="53"/>
        <v>399.19927810310907</v>
      </c>
      <c r="AF65" s="58">
        <f t="shared" si="53"/>
        <v>399.19927810310907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24.806340507004784</v>
      </c>
      <c r="C66" s="58">
        <f t="shared" si="54"/>
        <v>74.419021521014344</v>
      </c>
      <c r="D66" s="58">
        <f t="shared" si="54"/>
        <v>124.03170253502394</v>
      </c>
      <c r="E66" s="58">
        <f t="shared" si="54"/>
        <v>173.64438354903348</v>
      </c>
      <c r="F66" s="58">
        <f t="shared" si="54"/>
        <v>223.25706456304306</v>
      </c>
      <c r="G66" s="58">
        <f t="shared" si="54"/>
        <v>272.86974557705253</v>
      </c>
      <c r="H66" s="58">
        <f t="shared" si="54"/>
        <v>322.48242659106228</v>
      </c>
      <c r="I66" s="58">
        <f t="shared" si="54"/>
        <v>372.09510760507169</v>
      </c>
      <c r="J66" s="201">
        <f t="shared" si="54"/>
        <v>396.90144811207654</v>
      </c>
      <c r="K66" s="63">
        <f t="shared" si="54"/>
        <v>396.90144811207654</v>
      </c>
      <c r="L66" s="63">
        <f t="shared" si="54"/>
        <v>396.90144811207654</v>
      </c>
      <c r="M66" s="62">
        <f t="shared" si="54"/>
        <v>396.90144811207654</v>
      </c>
      <c r="N66" s="58">
        <f t="shared" si="54"/>
        <v>396.90144811207654</v>
      </c>
      <c r="O66" s="58">
        <f t="shared" si="54"/>
        <v>396.90144811207654</v>
      </c>
      <c r="P66" s="58">
        <f t="shared" si="54"/>
        <v>396.90144811207654</v>
      </c>
      <c r="Q66" s="58">
        <f t="shared" si="54"/>
        <v>396.90144811207654</v>
      </c>
      <c r="R66" s="58">
        <f t="shared" si="54"/>
        <v>396.90144811207654</v>
      </c>
      <c r="S66" s="58">
        <f t="shared" si="54"/>
        <v>396.90144811207654</v>
      </c>
      <c r="T66" s="58">
        <f t="shared" si="54"/>
        <v>396.90144811207654</v>
      </c>
      <c r="U66" s="58">
        <f t="shared" si="54"/>
        <v>396.90144811207654</v>
      </c>
      <c r="V66" s="58">
        <f t="shared" si="54"/>
        <v>396.90144811207654</v>
      </c>
      <c r="W66" s="58">
        <f t="shared" si="54"/>
        <v>396.90144811207654</v>
      </c>
      <c r="X66" s="58">
        <f t="shared" si="54"/>
        <v>396.90144811207654</v>
      </c>
      <c r="Y66" s="58">
        <f t="shared" si="54"/>
        <v>396.90144811207654</v>
      </c>
      <c r="Z66" s="58">
        <f t="shared" si="54"/>
        <v>396.90144811207654</v>
      </c>
      <c r="AA66" s="58">
        <f t="shared" si="54"/>
        <v>396.90144811207654</v>
      </c>
      <c r="AB66" s="58">
        <f t="shared" si="54"/>
        <v>396.90144811207654</v>
      </c>
      <c r="AC66" s="58">
        <f t="shared" si="54"/>
        <v>396.90144811207654</v>
      </c>
      <c r="AD66" s="58">
        <f t="shared" si="54"/>
        <v>396.90144811207654</v>
      </c>
      <c r="AE66" s="58">
        <f t="shared" si="54"/>
        <v>396.90144811207654</v>
      </c>
      <c r="AF66" s="58">
        <f t="shared" si="54"/>
        <v>396.90144811207654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24.663552790915684</v>
      </c>
      <c r="C67" s="58">
        <f t="shared" si="55"/>
        <v>73.990658372747035</v>
      </c>
      <c r="D67" s="58">
        <f t="shared" si="55"/>
        <v>123.31776395457844</v>
      </c>
      <c r="E67" s="58">
        <f t="shared" si="55"/>
        <v>172.64486953640977</v>
      </c>
      <c r="F67" s="58">
        <f t="shared" si="55"/>
        <v>221.97197511824115</v>
      </c>
      <c r="G67" s="58">
        <f t="shared" si="55"/>
        <v>271.29908070007241</v>
      </c>
      <c r="H67" s="58">
        <f t="shared" si="55"/>
        <v>320.62618628190398</v>
      </c>
      <c r="I67" s="58">
        <f t="shared" si="55"/>
        <v>369.95329186373522</v>
      </c>
      <c r="J67" s="201">
        <f t="shared" si="55"/>
        <v>394.61684465465095</v>
      </c>
      <c r="K67" s="63">
        <f t="shared" si="55"/>
        <v>394.61684465465095</v>
      </c>
      <c r="L67" s="63">
        <f t="shared" si="55"/>
        <v>394.61684465465095</v>
      </c>
      <c r="M67" s="62">
        <f t="shared" si="55"/>
        <v>394.61684465465095</v>
      </c>
      <c r="N67" s="58">
        <f t="shared" si="55"/>
        <v>394.61684465465095</v>
      </c>
      <c r="O67" s="58">
        <f t="shared" si="55"/>
        <v>394.61684465465095</v>
      </c>
      <c r="P67" s="58">
        <f t="shared" si="55"/>
        <v>394.61684465465095</v>
      </c>
      <c r="Q67" s="58">
        <f t="shared" si="55"/>
        <v>394.61684465465095</v>
      </c>
      <c r="R67" s="58">
        <f t="shared" si="55"/>
        <v>394.61684465465095</v>
      </c>
      <c r="S67" s="58">
        <f t="shared" si="55"/>
        <v>394.61684465465095</v>
      </c>
      <c r="T67" s="58">
        <f t="shared" si="55"/>
        <v>394.61684465465095</v>
      </c>
      <c r="U67" s="58">
        <f t="shared" si="55"/>
        <v>394.61684465465095</v>
      </c>
      <c r="V67" s="58">
        <f t="shared" si="55"/>
        <v>394.61684465465095</v>
      </c>
      <c r="W67" s="58">
        <f t="shared" si="55"/>
        <v>394.61684465465095</v>
      </c>
      <c r="X67" s="58">
        <f t="shared" si="55"/>
        <v>394.61684465465095</v>
      </c>
      <c r="Y67" s="58">
        <f t="shared" si="55"/>
        <v>394.61684465465095</v>
      </c>
      <c r="Z67" s="58">
        <f t="shared" si="55"/>
        <v>394.61684465465095</v>
      </c>
      <c r="AA67" s="58">
        <f t="shared" si="55"/>
        <v>394.61684465465095</v>
      </c>
      <c r="AB67" s="58">
        <f t="shared" si="55"/>
        <v>394.61684465465095</v>
      </c>
      <c r="AC67" s="58">
        <f t="shared" si="55"/>
        <v>394.61684465465095</v>
      </c>
      <c r="AD67" s="58">
        <f t="shared" si="55"/>
        <v>394.61684465465095</v>
      </c>
      <c r="AE67" s="58">
        <f t="shared" si="55"/>
        <v>394.61684465465095</v>
      </c>
      <c r="AF67" s="58">
        <f t="shared" si="55"/>
        <v>394.61684465465095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24.521586974850901</v>
      </c>
      <c r="C68" s="58">
        <f t="shared" si="56"/>
        <v>73.564760924552687</v>
      </c>
      <c r="D68" s="58">
        <f t="shared" si="56"/>
        <v>122.60793487425452</v>
      </c>
      <c r="E68" s="58">
        <f t="shared" si="56"/>
        <v>171.65110882395629</v>
      </c>
      <c r="F68" s="58">
        <f t="shared" si="56"/>
        <v>220.69428277365807</v>
      </c>
      <c r="G68" s="58">
        <f t="shared" si="56"/>
        <v>269.7374567233598</v>
      </c>
      <c r="H68" s="58">
        <f t="shared" si="56"/>
        <v>318.78063067306181</v>
      </c>
      <c r="I68" s="58">
        <f t="shared" si="56"/>
        <v>367.82380462276348</v>
      </c>
      <c r="J68" s="201">
        <f t="shared" si="56"/>
        <v>392.34539159761442</v>
      </c>
      <c r="K68" s="63">
        <f t="shared" si="56"/>
        <v>392.34539159761442</v>
      </c>
      <c r="L68" s="63">
        <f t="shared" si="56"/>
        <v>392.34539159761442</v>
      </c>
      <c r="M68" s="62">
        <f t="shared" si="56"/>
        <v>392.34539159761442</v>
      </c>
      <c r="N68" s="58">
        <f t="shared" si="56"/>
        <v>392.34539159761442</v>
      </c>
      <c r="O68" s="58">
        <f t="shared" si="56"/>
        <v>392.34539159761442</v>
      </c>
      <c r="P68" s="58">
        <f t="shared" si="56"/>
        <v>392.34539159761442</v>
      </c>
      <c r="Q68" s="58">
        <f t="shared" si="56"/>
        <v>392.34539159761442</v>
      </c>
      <c r="R68" s="58">
        <f t="shared" si="56"/>
        <v>392.34539159761442</v>
      </c>
      <c r="S68" s="58">
        <f t="shared" si="56"/>
        <v>392.34539159761442</v>
      </c>
      <c r="T68" s="58">
        <f t="shared" si="56"/>
        <v>392.34539159761442</v>
      </c>
      <c r="U68" s="58">
        <f t="shared" si="56"/>
        <v>392.34539159761442</v>
      </c>
      <c r="V68" s="58">
        <f t="shared" si="56"/>
        <v>392.34539159761442</v>
      </c>
      <c r="W68" s="58">
        <f t="shared" si="56"/>
        <v>392.34539159761442</v>
      </c>
      <c r="X68" s="58">
        <f t="shared" si="56"/>
        <v>392.34539159761442</v>
      </c>
      <c r="Y68" s="58">
        <f t="shared" si="56"/>
        <v>392.34539159761442</v>
      </c>
      <c r="Z68" s="58">
        <f t="shared" si="56"/>
        <v>392.34539159761442</v>
      </c>
      <c r="AA68" s="58">
        <f t="shared" si="56"/>
        <v>392.34539159761442</v>
      </c>
      <c r="AB68" s="58">
        <f t="shared" si="56"/>
        <v>392.34539159761442</v>
      </c>
      <c r="AC68" s="58">
        <f t="shared" si="56"/>
        <v>392.34539159761442</v>
      </c>
      <c r="AD68" s="58">
        <f t="shared" si="56"/>
        <v>392.34539159761442</v>
      </c>
      <c r="AE68" s="58">
        <f t="shared" si="56"/>
        <v>392.34539159761442</v>
      </c>
      <c r="AF68" s="58">
        <f t="shared" si="56"/>
        <v>392.34539159761442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24.380438327873712</v>
      </c>
      <c r="C69" s="58">
        <f t="shared" si="57"/>
        <v>73.141314983621115</v>
      </c>
      <c r="D69" s="58">
        <f t="shared" si="57"/>
        <v>121.90219163936857</v>
      </c>
      <c r="E69" s="58">
        <f t="shared" si="57"/>
        <v>170.66306829511595</v>
      </c>
      <c r="F69" s="58">
        <f t="shared" si="57"/>
        <v>219.42394495086336</v>
      </c>
      <c r="G69" s="58">
        <f t="shared" si="57"/>
        <v>268.18482160661068</v>
      </c>
      <c r="H69" s="58">
        <f t="shared" si="57"/>
        <v>316.94569826235835</v>
      </c>
      <c r="I69" s="58">
        <f t="shared" si="57"/>
        <v>365.70657491810562</v>
      </c>
      <c r="J69" s="201">
        <f t="shared" si="57"/>
        <v>390.08701324597939</v>
      </c>
      <c r="K69" s="63">
        <f t="shared" si="57"/>
        <v>390.08701324597939</v>
      </c>
      <c r="L69" s="63">
        <f t="shared" si="57"/>
        <v>390.08701324597939</v>
      </c>
      <c r="M69" s="62">
        <f t="shared" si="57"/>
        <v>390.08701324597939</v>
      </c>
      <c r="N69" s="58">
        <f t="shared" si="57"/>
        <v>390.08701324597939</v>
      </c>
      <c r="O69" s="58">
        <f t="shared" si="57"/>
        <v>390.08701324597939</v>
      </c>
      <c r="P69" s="58">
        <f t="shared" si="57"/>
        <v>390.08701324597939</v>
      </c>
      <c r="Q69" s="58">
        <f t="shared" si="57"/>
        <v>390.08701324597939</v>
      </c>
      <c r="R69" s="58">
        <f t="shared" si="57"/>
        <v>390.08701324597939</v>
      </c>
      <c r="S69" s="58">
        <f t="shared" si="57"/>
        <v>390.08701324597939</v>
      </c>
      <c r="T69" s="58">
        <f t="shared" si="57"/>
        <v>390.08701324597939</v>
      </c>
      <c r="U69" s="58">
        <f t="shared" si="57"/>
        <v>390.08701324597939</v>
      </c>
      <c r="V69" s="58">
        <f t="shared" si="57"/>
        <v>390.08701324597939</v>
      </c>
      <c r="W69" s="58">
        <f t="shared" si="57"/>
        <v>390.08701324597939</v>
      </c>
      <c r="X69" s="58">
        <f t="shared" si="57"/>
        <v>390.08701324597939</v>
      </c>
      <c r="Y69" s="58">
        <f t="shared" si="57"/>
        <v>390.08701324597939</v>
      </c>
      <c r="Z69" s="58">
        <f t="shared" si="57"/>
        <v>390.08701324597939</v>
      </c>
      <c r="AA69" s="58">
        <f t="shared" si="57"/>
        <v>390.08701324597939</v>
      </c>
      <c r="AB69" s="58">
        <f t="shared" si="57"/>
        <v>390.08701324597939</v>
      </c>
      <c r="AC69" s="58">
        <f t="shared" si="57"/>
        <v>390.08701324597939</v>
      </c>
      <c r="AD69" s="58">
        <f t="shared" si="57"/>
        <v>390.08701324597939</v>
      </c>
      <c r="AE69" s="58">
        <f t="shared" si="57"/>
        <v>390.08701324597939</v>
      </c>
      <c r="AF69" s="58">
        <f t="shared" si="57"/>
        <v>390.08701324597939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24.240102146279124</v>
      </c>
      <c r="C70" s="58">
        <f t="shared" si="58"/>
        <v>72.720306438837355</v>
      </c>
      <c r="D70" s="58">
        <f t="shared" si="58"/>
        <v>121.20051073139561</v>
      </c>
      <c r="E70" s="58">
        <f t="shared" si="58"/>
        <v>169.68071502395381</v>
      </c>
      <c r="F70" s="58">
        <f t="shared" si="58"/>
        <v>218.16091931651204</v>
      </c>
      <c r="G70" s="58">
        <f t="shared" si="58"/>
        <v>266.64112360907018</v>
      </c>
      <c r="H70" s="58">
        <f t="shared" si="58"/>
        <v>315.12132790162866</v>
      </c>
      <c r="I70" s="58">
        <f t="shared" si="58"/>
        <v>363.60153219418675</v>
      </c>
      <c r="J70" s="201">
        <f t="shared" si="58"/>
        <v>387.84163434046599</v>
      </c>
      <c r="K70" s="63">
        <f t="shared" si="58"/>
        <v>387.84163434046599</v>
      </c>
      <c r="L70" s="63">
        <f t="shared" si="58"/>
        <v>387.84163434046599</v>
      </c>
      <c r="M70" s="62">
        <f t="shared" si="58"/>
        <v>387.84163434046599</v>
      </c>
      <c r="N70" s="58">
        <f t="shared" si="58"/>
        <v>387.84163434046599</v>
      </c>
      <c r="O70" s="58">
        <f t="shared" si="58"/>
        <v>387.84163434046599</v>
      </c>
      <c r="P70" s="58">
        <f t="shared" si="58"/>
        <v>387.84163434046599</v>
      </c>
      <c r="Q70" s="58">
        <f t="shared" si="58"/>
        <v>387.84163434046599</v>
      </c>
      <c r="R70" s="58">
        <f t="shared" si="58"/>
        <v>387.84163434046599</v>
      </c>
      <c r="S70" s="58">
        <f t="shared" si="58"/>
        <v>387.84163434046599</v>
      </c>
      <c r="T70" s="58">
        <f t="shared" si="58"/>
        <v>387.84163434046599</v>
      </c>
      <c r="U70" s="58">
        <f t="shared" si="58"/>
        <v>387.84163434046599</v>
      </c>
      <c r="V70" s="58">
        <f t="shared" si="58"/>
        <v>387.84163434046599</v>
      </c>
      <c r="W70" s="58">
        <f t="shared" si="58"/>
        <v>387.84163434046599</v>
      </c>
      <c r="X70" s="58">
        <f t="shared" si="58"/>
        <v>387.84163434046599</v>
      </c>
      <c r="Y70" s="58">
        <f t="shared" si="58"/>
        <v>387.84163434046599</v>
      </c>
      <c r="Z70" s="58">
        <f t="shared" si="58"/>
        <v>387.84163434046599</v>
      </c>
      <c r="AA70" s="58">
        <f t="shared" si="58"/>
        <v>387.84163434046599</v>
      </c>
      <c r="AB70" s="58">
        <f t="shared" si="58"/>
        <v>387.84163434046599</v>
      </c>
      <c r="AC70" s="58">
        <f t="shared" si="58"/>
        <v>387.84163434046599</v>
      </c>
      <c r="AD70" s="58">
        <f t="shared" si="58"/>
        <v>387.84163434046599</v>
      </c>
      <c r="AE70" s="58">
        <f t="shared" si="58"/>
        <v>387.84163434046599</v>
      </c>
      <c r="AF70" s="58">
        <f t="shared" si="58"/>
        <v>387.84163434046599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160.56529379877907</v>
      </c>
      <c r="C9" s="58">
        <f t="shared" si="3"/>
        <v>481.6958813963372</v>
      </c>
      <c r="D9" s="58">
        <f t="shared" si="3"/>
        <v>802.8264689938942</v>
      </c>
      <c r="E9" s="58">
        <f t="shared" si="3"/>
        <v>1123.9570565914537</v>
      </c>
      <c r="F9" s="58">
        <f t="shared" si="3"/>
        <v>1445.0876441890132</v>
      </c>
      <c r="G9" s="58">
        <f t="shared" si="3"/>
        <v>1766.2182317865736</v>
      </c>
      <c r="H9" s="58">
        <f t="shared" si="3"/>
        <v>2087.3488193841295</v>
      </c>
      <c r="I9" s="58">
        <f t="shared" si="3"/>
        <v>2408.4794069816871</v>
      </c>
      <c r="J9" s="92">
        <f t="shared" si="3"/>
        <v>3047.3061838821341</v>
      </c>
      <c r="K9" s="69">
        <f t="shared" si="3"/>
        <v>3998.1846147013021</v>
      </c>
      <c r="L9" s="69">
        <f t="shared" si="3"/>
        <v>4954.7075809046419</v>
      </c>
      <c r="M9" s="101">
        <f t="shared" si="3"/>
        <v>5905.5860117237989</v>
      </c>
      <c r="N9" s="58">
        <f t="shared" si="3"/>
        <v>6378.2029594412979</v>
      </c>
      <c r="O9" s="58">
        <f t="shared" si="3"/>
        <v>6383.847494825477</v>
      </c>
      <c r="P9" s="58">
        <f t="shared" si="3"/>
        <v>6378.2029594412979</v>
      </c>
      <c r="Q9" s="58">
        <f t="shared" si="3"/>
        <v>6378.2029594412961</v>
      </c>
      <c r="R9" s="58">
        <f t="shared" si="3"/>
        <v>6383.8474948254752</v>
      </c>
      <c r="S9" s="58">
        <f t="shared" si="3"/>
        <v>6378.2029594412925</v>
      </c>
      <c r="T9" s="58">
        <f t="shared" si="3"/>
        <v>6378.2029594412998</v>
      </c>
      <c r="U9" s="58">
        <f t="shared" si="3"/>
        <v>6372.5584240571116</v>
      </c>
      <c r="V9" s="58">
        <f t="shared" si="3"/>
        <v>6372.5584240571188</v>
      </c>
      <c r="W9" s="58">
        <f t="shared" si="3"/>
        <v>6372.5584240571188</v>
      </c>
      <c r="X9" s="58">
        <f t="shared" si="3"/>
        <v>6372.5584240571116</v>
      </c>
      <c r="Y9" s="58">
        <f t="shared" si="3"/>
        <v>6383.847494825488</v>
      </c>
      <c r="Z9" s="58">
        <f t="shared" si="3"/>
        <v>6378.2029594412961</v>
      </c>
      <c r="AA9" s="58">
        <f t="shared" si="3"/>
        <v>6378.2029594412925</v>
      </c>
      <c r="AB9" s="58">
        <f t="shared" si="3"/>
        <v>6383.8474948254843</v>
      </c>
      <c r="AC9" s="58">
        <f t="shared" si="3"/>
        <v>6378.2029594412852</v>
      </c>
      <c r="AD9" s="58">
        <f t="shared" si="3"/>
        <v>6378.2029594412998</v>
      </c>
      <c r="AE9" s="58">
        <f t="shared" si="3"/>
        <v>6383.847494825477</v>
      </c>
      <c r="AF9" s="58">
        <f t="shared" si="3"/>
        <v>6378.2029594412925</v>
      </c>
    </row>
    <row r="10" spans="1:32" ht="15.75" customHeight="1" x14ac:dyDescent="0.15">
      <c r="A10" s="60" t="s">
        <v>86</v>
      </c>
      <c r="B10" s="61">
        <f t="shared" ref="B10:AF10" si="4">B9/B21</f>
        <v>0.2007066172484738</v>
      </c>
      <c r="C10" s="61">
        <f t="shared" si="4"/>
        <v>0.20070661724847383</v>
      </c>
      <c r="D10" s="61">
        <f t="shared" si="4"/>
        <v>0.20070661724847361</v>
      </c>
      <c r="E10" s="61">
        <f t="shared" si="4"/>
        <v>0.20070661724847388</v>
      </c>
      <c r="F10" s="61">
        <f t="shared" si="4"/>
        <v>0.20070661724847405</v>
      </c>
      <c r="G10" s="61">
        <f t="shared" si="4"/>
        <v>0.20070661724847422</v>
      </c>
      <c r="H10" s="61">
        <f t="shared" si="4"/>
        <v>0.200706617248474</v>
      </c>
      <c r="I10" s="61">
        <f t="shared" si="4"/>
        <v>0.20070661724847394</v>
      </c>
      <c r="J10" s="94">
        <f t="shared" si="4"/>
        <v>0.22406663116780401</v>
      </c>
      <c r="K10" s="66">
        <f t="shared" si="4"/>
        <v>0.26303846149350663</v>
      </c>
      <c r="L10" s="66">
        <f t="shared" si="4"/>
        <v>0.29492307029194298</v>
      </c>
      <c r="M10" s="103">
        <f t="shared" si="4"/>
        <v>0.32095576150672833</v>
      </c>
      <c r="N10" s="61">
        <f t="shared" si="4"/>
        <v>0.32672310173196017</v>
      </c>
      <c r="O10" s="61">
        <f t="shared" si="4"/>
        <v>0.31648861117386179</v>
      </c>
      <c r="P10" s="61">
        <f t="shared" si="4"/>
        <v>0.30643315339361382</v>
      </c>
      <c r="Q10" s="61">
        <f t="shared" si="4"/>
        <v>0.2971656642968396</v>
      </c>
      <c r="R10" s="61">
        <f t="shared" si="4"/>
        <v>0.28869753869846698</v>
      </c>
      <c r="S10" s="61">
        <f t="shared" si="4"/>
        <v>0.28028594222576547</v>
      </c>
      <c r="T10" s="61">
        <f t="shared" si="4"/>
        <v>0.27251246389792388</v>
      </c>
      <c r="U10" s="61">
        <f t="shared" si="4"/>
        <v>0.26492387265623957</v>
      </c>
      <c r="V10" s="61">
        <f t="shared" si="4"/>
        <v>0.25802153385243792</v>
      </c>
      <c r="W10" s="61">
        <f t="shared" si="4"/>
        <v>0.25141372976893972</v>
      </c>
      <c r="X10" s="61">
        <f t="shared" si="4"/>
        <v>0.24513591989656286</v>
      </c>
      <c r="Y10" s="61">
        <f t="shared" si="4"/>
        <v>0.23953692493138234</v>
      </c>
      <c r="Z10" s="61">
        <f t="shared" si="4"/>
        <v>0.23368290934625824</v>
      </c>
      <c r="AA10" s="61">
        <f t="shared" si="4"/>
        <v>0.22825448272141474</v>
      </c>
      <c r="AB10" s="61">
        <f t="shared" si="4"/>
        <v>0.22326994697524041</v>
      </c>
      <c r="AC10" s="61">
        <f t="shared" si="4"/>
        <v>0.21816276060368855</v>
      </c>
      <c r="AD10" s="61">
        <f t="shared" si="4"/>
        <v>0.21342414077234939</v>
      </c>
      <c r="AE10" s="61">
        <f t="shared" si="4"/>
        <v>0.20907185513724297</v>
      </c>
      <c r="AF10" s="61">
        <f t="shared" si="4"/>
        <v>0.20457577447026862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555.42445266827644</v>
      </c>
      <c r="C13" s="58">
        <f t="shared" si="6"/>
        <v>1666.2733580048289</v>
      </c>
      <c r="D13" s="58">
        <f t="shared" si="6"/>
        <v>2777.1222633413818</v>
      </c>
      <c r="E13" s="58">
        <f t="shared" si="6"/>
        <v>3887.9711686779342</v>
      </c>
      <c r="F13" s="58">
        <f t="shared" si="6"/>
        <v>4998.8200740144857</v>
      </c>
      <c r="G13" s="58">
        <f t="shared" si="6"/>
        <v>6109.6689793510377</v>
      </c>
      <c r="H13" s="58">
        <f t="shared" si="6"/>
        <v>7220.5178846875915</v>
      </c>
      <c r="I13" s="69">
        <f t="shared" si="6"/>
        <v>8331.3667900241435</v>
      </c>
      <c r="J13" s="92">
        <f t="shared" si="6"/>
        <v>8886.7912426924231</v>
      </c>
      <c r="K13" s="69">
        <f t="shared" si="6"/>
        <v>8886.7912426924231</v>
      </c>
      <c r="L13" s="69">
        <f t="shared" si="6"/>
        <v>8886.7912426924231</v>
      </c>
      <c r="M13" s="101">
        <f t="shared" si="6"/>
        <v>8886.7912426924231</v>
      </c>
      <c r="N13" s="69">
        <f t="shared" si="6"/>
        <v>8886.7912426924231</v>
      </c>
      <c r="O13" s="58">
        <f t="shared" si="6"/>
        <v>8886.7912426924231</v>
      </c>
      <c r="P13" s="58">
        <f t="shared" si="6"/>
        <v>8886.7912426924231</v>
      </c>
      <c r="Q13" s="58">
        <f t="shared" si="6"/>
        <v>8886.7912426924231</v>
      </c>
      <c r="R13" s="58">
        <f t="shared" si="6"/>
        <v>8886.7912426924231</v>
      </c>
      <c r="S13" s="58">
        <f t="shared" si="6"/>
        <v>8886.7912426924231</v>
      </c>
      <c r="T13" s="58">
        <f t="shared" si="6"/>
        <v>8886.7912426924231</v>
      </c>
      <c r="U13" s="58">
        <f t="shared" si="6"/>
        <v>8886.7912426924231</v>
      </c>
      <c r="V13" s="58">
        <f t="shared" si="6"/>
        <v>8886.7912426924231</v>
      </c>
      <c r="W13" s="58">
        <f t="shared" si="6"/>
        <v>8886.7912426924231</v>
      </c>
      <c r="X13" s="58">
        <f t="shared" si="6"/>
        <v>8886.7912426924231</v>
      </c>
      <c r="Y13" s="58">
        <f t="shared" si="6"/>
        <v>8886.7912426924231</v>
      </c>
      <c r="Z13" s="58">
        <f t="shared" si="6"/>
        <v>8886.7912426924231</v>
      </c>
      <c r="AA13" s="58">
        <f t="shared" si="6"/>
        <v>8886.7912426924231</v>
      </c>
      <c r="AB13" s="58">
        <f t="shared" si="6"/>
        <v>8886.7912426924231</v>
      </c>
      <c r="AC13" s="58">
        <f t="shared" si="6"/>
        <v>8886.7912426924231</v>
      </c>
      <c r="AD13" s="58">
        <f t="shared" si="6"/>
        <v>8886.7912426924231</v>
      </c>
      <c r="AE13" s="58">
        <f t="shared" si="6"/>
        <v>8886.7912426924231</v>
      </c>
      <c r="AF13" s="58">
        <f t="shared" si="6"/>
        <v>8886.7912426924231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84.010253532944603</v>
      </c>
      <c r="C19" s="58">
        <f t="shared" si="10"/>
        <v>252.03076059883387</v>
      </c>
      <c r="D19" s="58">
        <f t="shared" si="10"/>
        <v>420.05126766472313</v>
      </c>
      <c r="E19" s="58">
        <f t="shared" si="10"/>
        <v>588.07177473061233</v>
      </c>
      <c r="F19" s="58">
        <f t="shared" si="10"/>
        <v>756.09228179650142</v>
      </c>
      <c r="G19" s="58">
        <f t="shared" si="10"/>
        <v>924.11278886239063</v>
      </c>
      <c r="H19" s="58">
        <f t="shared" si="10"/>
        <v>1092.1332959282799</v>
      </c>
      <c r="I19" s="58">
        <f t="shared" si="10"/>
        <v>1260.1538029941692</v>
      </c>
      <c r="J19" s="92">
        <f t="shared" si="10"/>
        <v>1384.3813711394046</v>
      </c>
      <c r="K19" s="69">
        <f t="shared" si="10"/>
        <v>1465.5215672870092</v>
      </c>
      <c r="L19" s="69">
        <f t="shared" si="10"/>
        <v>1545.9561965115913</v>
      </c>
      <c r="M19" s="101">
        <f t="shared" si="10"/>
        <v>1627.0963926591958</v>
      </c>
      <c r="N19" s="58">
        <f t="shared" si="10"/>
        <v>1708.2365888068005</v>
      </c>
      <c r="O19" s="58">
        <f t="shared" si="10"/>
        <v>1788.6712180313825</v>
      </c>
      <c r="P19" s="58">
        <f t="shared" si="10"/>
        <v>1869.811414178987</v>
      </c>
      <c r="Q19" s="58">
        <f t="shared" si="10"/>
        <v>1950.9516103265914</v>
      </c>
      <c r="R19" s="58">
        <f t="shared" si="10"/>
        <v>2031.3862395511735</v>
      </c>
      <c r="S19" s="58">
        <f t="shared" si="10"/>
        <v>2112.5264356987782</v>
      </c>
      <c r="T19" s="58">
        <f t="shared" si="10"/>
        <v>2193.6666318463826</v>
      </c>
      <c r="U19" s="58">
        <f t="shared" si="10"/>
        <v>2275.5123949170102</v>
      </c>
      <c r="V19" s="58">
        <f t="shared" si="10"/>
        <v>2355.947024141592</v>
      </c>
      <c r="W19" s="58">
        <f t="shared" si="10"/>
        <v>2437.0872202891969</v>
      </c>
      <c r="X19" s="58">
        <f t="shared" si="10"/>
        <v>2518.2274164368009</v>
      </c>
      <c r="Y19" s="58">
        <f t="shared" si="10"/>
        <v>2598.6620456613832</v>
      </c>
      <c r="Z19" s="58">
        <f t="shared" si="10"/>
        <v>2679.8022418089877</v>
      </c>
      <c r="AA19" s="58">
        <f t="shared" si="10"/>
        <v>2760.9424379565926</v>
      </c>
      <c r="AB19" s="58">
        <f t="shared" si="10"/>
        <v>2841.3770671811744</v>
      </c>
      <c r="AC19" s="58">
        <f t="shared" si="10"/>
        <v>2922.5172633287789</v>
      </c>
      <c r="AD19" s="58">
        <f t="shared" si="10"/>
        <v>3003.6574594763833</v>
      </c>
      <c r="AE19" s="58">
        <f t="shared" si="10"/>
        <v>3084.0920887009652</v>
      </c>
      <c r="AF19" s="58">
        <f t="shared" si="10"/>
        <v>3165.2322848485696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639.43470620122105</v>
      </c>
      <c r="C22" s="58">
        <f t="shared" si="12"/>
        <v>1918.3041186036628</v>
      </c>
      <c r="D22" s="58">
        <f t="shared" si="12"/>
        <v>3197.1735310061049</v>
      </c>
      <c r="E22" s="58">
        <f t="shared" si="12"/>
        <v>4476.0429434085463</v>
      </c>
      <c r="F22" s="58">
        <f t="shared" si="12"/>
        <v>5754.9123558109868</v>
      </c>
      <c r="G22" s="58">
        <f t="shared" si="12"/>
        <v>7033.7817682134282</v>
      </c>
      <c r="H22" s="58">
        <f t="shared" si="12"/>
        <v>8312.6511806158705</v>
      </c>
      <c r="I22" s="58">
        <f t="shared" si="12"/>
        <v>9591.5205930183129</v>
      </c>
      <c r="J22" s="92">
        <f t="shared" si="12"/>
        <v>10552.693816117864</v>
      </c>
      <c r="K22" s="69">
        <f t="shared" si="12"/>
        <v>11201.815385298702</v>
      </c>
      <c r="L22" s="69">
        <f t="shared" si="12"/>
        <v>11845.292419095358</v>
      </c>
      <c r="M22" s="101">
        <f t="shared" si="12"/>
        <v>12494.413988276194</v>
      </c>
      <c r="N22" s="58">
        <f t="shared" si="12"/>
        <v>13143.535557457029</v>
      </c>
      <c r="O22" s="58">
        <f t="shared" si="12"/>
        <v>13787.012591253686</v>
      </c>
      <c r="P22" s="58">
        <f t="shared" si="12"/>
        <v>14436.134160434523</v>
      </c>
      <c r="Q22" s="58">
        <f t="shared" si="12"/>
        <v>15085.255729615361</v>
      </c>
      <c r="R22" s="58">
        <f t="shared" si="12"/>
        <v>15728.732763412017</v>
      </c>
      <c r="S22" s="58">
        <f t="shared" si="12"/>
        <v>16377.854332592855</v>
      </c>
      <c r="T22" s="58">
        <f t="shared" si="12"/>
        <v>17026.975901773687</v>
      </c>
      <c r="U22" s="58">
        <f t="shared" si="12"/>
        <v>17681.742006338711</v>
      </c>
      <c r="V22" s="58">
        <f t="shared" si="12"/>
        <v>18325.219040135362</v>
      </c>
      <c r="W22" s="58">
        <f t="shared" si="12"/>
        <v>18974.340609316198</v>
      </c>
      <c r="X22" s="58">
        <f t="shared" si="12"/>
        <v>19623.462178497037</v>
      </c>
      <c r="Y22" s="58">
        <f t="shared" si="12"/>
        <v>20266.939212293684</v>
      </c>
      <c r="Z22" s="58">
        <f t="shared" si="12"/>
        <v>20916.060781474531</v>
      </c>
      <c r="AA22" s="58">
        <f t="shared" si="12"/>
        <v>21565.182350655366</v>
      </c>
      <c r="AB22" s="58">
        <f t="shared" si="12"/>
        <v>22208.659384452018</v>
      </c>
      <c r="AC22" s="58">
        <f t="shared" si="12"/>
        <v>22857.780953632864</v>
      </c>
      <c r="AD22" s="58">
        <f t="shared" si="12"/>
        <v>23506.902522813692</v>
      </c>
      <c r="AE22" s="58">
        <f t="shared" si="12"/>
        <v>24150.379556610351</v>
      </c>
      <c r="AF22" s="58">
        <f t="shared" si="12"/>
        <v>24799.50112579119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28.003417844314868</v>
      </c>
      <c r="C50" s="58">
        <f t="shared" si="37"/>
        <v>84.010253532944617</v>
      </c>
      <c r="D50" s="58">
        <f t="shared" si="37"/>
        <v>140.01708922157437</v>
      </c>
      <c r="E50" s="58">
        <f t="shared" si="37"/>
        <v>196.0239249102041</v>
      </c>
      <c r="F50" s="58">
        <f t="shared" si="37"/>
        <v>252.03076059883381</v>
      </c>
      <c r="G50" s="58">
        <f t="shared" si="37"/>
        <v>308.03759628746354</v>
      </c>
      <c r="H50" s="58">
        <f t="shared" si="37"/>
        <v>364.04443197609334</v>
      </c>
      <c r="I50" s="58">
        <f t="shared" si="37"/>
        <v>420.05126766472307</v>
      </c>
      <c r="J50" s="201">
        <f t="shared" ref="J50:AF50" si="38">J$5/85*((1+$H$1-$K$1)/(1+$F$1))^($A26-$C$1)</f>
        <v>448.05468550903788</v>
      </c>
      <c r="K50" s="63">
        <f t="shared" si="38"/>
        <v>448.05468550903788</v>
      </c>
      <c r="L50" s="63">
        <f t="shared" si="38"/>
        <v>448.05468550903788</v>
      </c>
      <c r="M50" s="62">
        <f t="shared" si="38"/>
        <v>448.05468550903788</v>
      </c>
      <c r="N50" s="58">
        <f t="shared" si="38"/>
        <v>448.05468550903788</v>
      </c>
      <c r="O50" s="58">
        <f t="shared" si="38"/>
        <v>448.05468550903788</v>
      </c>
      <c r="P50" s="58">
        <f t="shared" si="38"/>
        <v>448.05468550903788</v>
      </c>
      <c r="Q50" s="58">
        <f t="shared" si="38"/>
        <v>448.05468550903788</v>
      </c>
      <c r="R50" s="58">
        <f t="shared" si="38"/>
        <v>448.05468550903788</v>
      </c>
      <c r="S50" s="58">
        <f t="shared" si="38"/>
        <v>448.05468550903788</v>
      </c>
      <c r="T50" s="58">
        <f t="shared" si="38"/>
        <v>448.05468550903788</v>
      </c>
      <c r="U50" s="58">
        <f t="shared" si="38"/>
        <v>448.05468550903788</v>
      </c>
      <c r="V50" s="58">
        <f t="shared" si="38"/>
        <v>448.05468550903788</v>
      </c>
      <c r="W50" s="58">
        <f t="shared" si="38"/>
        <v>448.05468550903788</v>
      </c>
      <c r="X50" s="58">
        <f t="shared" si="38"/>
        <v>448.05468550903788</v>
      </c>
      <c r="Y50" s="58">
        <f t="shared" si="38"/>
        <v>448.05468550903788</v>
      </c>
      <c r="Z50" s="58">
        <f t="shared" si="38"/>
        <v>448.05468550903788</v>
      </c>
      <c r="AA50" s="58">
        <f t="shared" si="38"/>
        <v>448.05468550903788</v>
      </c>
      <c r="AB50" s="58">
        <f t="shared" si="38"/>
        <v>448.05468550903788</v>
      </c>
      <c r="AC50" s="58">
        <f t="shared" si="38"/>
        <v>448.05468550903788</v>
      </c>
      <c r="AD50" s="58">
        <f t="shared" si="38"/>
        <v>448.05468550903788</v>
      </c>
      <c r="AE50" s="58">
        <f t="shared" si="38"/>
        <v>448.05468550903788</v>
      </c>
      <c r="AF50" s="58">
        <f t="shared" si="38"/>
        <v>448.05468550903788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27.842227439162226</v>
      </c>
      <c r="C51" s="58">
        <f t="shared" si="39"/>
        <v>83.526682317486689</v>
      </c>
      <c r="D51" s="58">
        <f t="shared" si="39"/>
        <v>139.21113719581115</v>
      </c>
      <c r="E51" s="58">
        <f t="shared" si="39"/>
        <v>194.89559207413561</v>
      </c>
      <c r="F51" s="58">
        <f t="shared" si="39"/>
        <v>250.58004695246001</v>
      </c>
      <c r="G51" s="58">
        <f t="shared" si="39"/>
        <v>306.26450183078447</v>
      </c>
      <c r="H51" s="58">
        <f t="shared" si="39"/>
        <v>361.94895670910898</v>
      </c>
      <c r="I51" s="58">
        <f t="shared" si="39"/>
        <v>417.63341158743344</v>
      </c>
      <c r="J51" s="201">
        <f t="shared" si="39"/>
        <v>445.47563902659562</v>
      </c>
      <c r="K51" s="63">
        <f t="shared" si="39"/>
        <v>445.47563902659562</v>
      </c>
      <c r="L51" s="63">
        <f t="shared" si="39"/>
        <v>445.47563902659562</v>
      </c>
      <c r="M51" s="62">
        <f t="shared" si="39"/>
        <v>445.47563902659562</v>
      </c>
      <c r="N51" s="58">
        <f t="shared" si="39"/>
        <v>445.47563902659562</v>
      </c>
      <c r="O51" s="58">
        <f t="shared" si="39"/>
        <v>445.47563902659562</v>
      </c>
      <c r="P51" s="58">
        <f t="shared" si="39"/>
        <v>445.47563902659562</v>
      </c>
      <c r="Q51" s="58">
        <f t="shared" si="39"/>
        <v>445.47563902659562</v>
      </c>
      <c r="R51" s="58">
        <f t="shared" si="39"/>
        <v>445.47563902659562</v>
      </c>
      <c r="S51" s="58">
        <f t="shared" si="39"/>
        <v>445.47563902659562</v>
      </c>
      <c r="T51" s="58">
        <f t="shared" si="39"/>
        <v>445.47563902659562</v>
      </c>
      <c r="U51" s="58">
        <f t="shared" si="39"/>
        <v>445.47563902659562</v>
      </c>
      <c r="V51" s="58">
        <f t="shared" si="39"/>
        <v>445.47563902659562</v>
      </c>
      <c r="W51" s="58">
        <f t="shared" si="39"/>
        <v>445.47563902659562</v>
      </c>
      <c r="X51" s="58">
        <f t="shared" si="39"/>
        <v>445.47563902659562</v>
      </c>
      <c r="Y51" s="58">
        <f t="shared" si="39"/>
        <v>445.47563902659562</v>
      </c>
      <c r="Z51" s="58">
        <f t="shared" si="39"/>
        <v>445.47563902659562</v>
      </c>
      <c r="AA51" s="58">
        <f t="shared" si="39"/>
        <v>445.47563902659562</v>
      </c>
      <c r="AB51" s="58">
        <f t="shared" si="39"/>
        <v>445.47563902659562</v>
      </c>
      <c r="AC51" s="58">
        <f t="shared" si="39"/>
        <v>445.47563902659562</v>
      </c>
      <c r="AD51" s="58">
        <f t="shared" si="39"/>
        <v>445.47563902659562</v>
      </c>
      <c r="AE51" s="58">
        <f t="shared" si="39"/>
        <v>445.47563902659562</v>
      </c>
      <c r="AF51" s="58">
        <f t="shared" si="39"/>
        <v>445.47563902659562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27.681964861707538</v>
      </c>
      <c r="C52" s="58">
        <f t="shared" si="40"/>
        <v>83.045894585122625</v>
      </c>
      <c r="D52" s="58">
        <f t="shared" si="40"/>
        <v>138.40982430853771</v>
      </c>
      <c r="E52" s="58">
        <f t="shared" si="40"/>
        <v>193.77375403195279</v>
      </c>
      <c r="F52" s="58">
        <f t="shared" si="40"/>
        <v>249.13768375536779</v>
      </c>
      <c r="G52" s="58">
        <f t="shared" si="40"/>
        <v>304.50161347878287</v>
      </c>
      <c r="H52" s="58">
        <f t="shared" si="40"/>
        <v>359.86554320219801</v>
      </c>
      <c r="I52" s="58">
        <f t="shared" si="40"/>
        <v>415.22947292561309</v>
      </c>
      <c r="J52" s="201">
        <f t="shared" si="40"/>
        <v>442.91143778732061</v>
      </c>
      <c r="K52" s="63">
        <f t="shared" si="40"/>
        <v>442.91143778732061</v>
      </c>
      <c r="L52" s="63">
        <f t="shared" si="40"/>
        <v>442.91143778732061</v>
      </c>
      <c r="M52" s="62">
        <f t="shared" si="40"/>
        <v>442.91143778732061</v>
      </c>
      <c r="N52" s="58">
        <f t="shared" si="40"/>
        <v>442.91143778732061</v>
      </c>
      <c r="O52" s="58">
        <f t="shared" si="40"/>
        <v>442.91143778732061</v>
      </c>
      <c r="P52" s="58">
        <f t="shared" si="40"/>
        <v>442.91143778732061</v>
      </c>
      <c r="Q52" s="58">
        <f t="shared" si="40"/>
        <v>442.91143778732061</v>
      </c>
      <c r="R52" s="58">
        <f t="shared" si="40"/>
        <v>442.91143778732061</v>
      </c>
      <c r="S52" s="58">
        <f t="shared" si="40"/>
        <v>442.91143778732061</v>
      </c>
      <c r="T52" s="58">
        <f t="shared" si="40"/>
        <v>442.91143778732061</v>
      </c>
      <c r="U52" s="58">
        <f t="shared" si="40"/>
        <v>442.91143778732061</v>
      </c>
      <c r="V52" s="58">
        <f t="shared" si="40"/>
        <v>442.91143778732061</v>
      </c>
      <c r="W52" s="58">
        <f t="shared" si="40"/>
        <v>442.91143778732061</v>
      </c>
      <c r="X52" s="58">
        <f t="shared" si="40"/>
        <v>442.91143778732061</v>
      </c>
      <c r="Y52" s="58">
        <f t="shared" si="40"/>
        <v>442.91143778732061</v>
      </c>
      <c r="Z52" s="58">
        <f t="shared" si="40"/>
        <v>442.91143778732061</v>
      </c>
      <c r="AA52" s="58">
        <f t="shared" si="40"/>
        <v>442.91143778732061</v>
      </c>
      <c r="AB52" s="58">
        <f t="shared" si="40"/>
        <v>442.91143778732061</v>
      </c>
      <c r="AC52" s="58">
        <f t="shared" si="40"/>
        <v>442.91143778732061</v>
      </c>
      <c r="AD52" s="58">
        <f t="shared" si="40"/>
        <v>442.91143778732061</v>
      </c>
      <c r="AE52" s="58">
        <f t="shared" si="40"/>
        <v>442.91143778732061</v>
      </c>
      <c r="AF52" s="58">
        <f t="shared" si="40"/>
        <v>442.91143778732061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27.52262477128405</v>
      </c>
      <c r="C53" s="58">
        <f t="shared" si="41"/>
        <v>82.567874313852158</v>
      </c>
      <c r="D53" s="58">
        <f t="shared" si="41"/>
        <v>137.61312385642026</v>
      </c>
      <c r="E53" s="58">
        <f t="shared" si="41"/>
        <v>192.65837339898837</v>
      </c>
      <c r="F53" s="58">
        <f t="shared" si="41"/>
        <v>247.7036229415564</v>
      </c>
      <c r="G53" s="58">
        <f t="shared" si="41"/>
        <v>302.74887248412449</v>
      </c>
      <c r="H53" s="58">
        <f t="shared" si="41"/>
        <v>357.79412202669266</v>
      </c>
      <c r="I53" s="58">
        <f t="shared" si="41"/>
        <v>412.83937156926078</v>
      </c>
      <c r="J53" s="201">
        <f t="shared" si="41"/>
        <v>440.36199634054481</v>
      </c>
      <c r="K53" s="63">
        <f t="shared" si="41"/>
        <v>440.36199634054481</v>
      </c>
      <c r="L53" s="63">
        <f t="shared" si="41"/>
        <v>440.36199634054481</v>
      </c>
      <c r="M53" s="62">
        <f t="shared" si="41"/>
        <v>440.36199634054481</v>
      </c>
      <c r="N53" s="58">
        <f t="shared" si="41"/>
        <v>440.36199634054481</v>
      </c>
      <c r="O53" s="58">
        <f t="shared" si="41"/>
        <v>440.36199634054481</v>
      </c>
      <c r="P53" s="58">
        <f t="shared" si="41"/>
        <v>440.36199634054481</v>
      </c>
      <c r="Q53" s="58">
        <f t="shared" si="41"/>
        <v>440.36199634054481</v>
      </c>
      <c r="R53" s="58">
        <f t="shared" si="41"/>
        <v>440.36199634054481</v>
      </c>
      <c r="S53" s="58">
        <f t="shared" si="41"/>
        <v>440.36199634054481</v>
      </c>
      <c r="T53" s="58">
        <f t="shared" si="41"/>
        <v>440.36199634054481</v>
      </c>
      <c r="U53" s="58">
        <f t="shared" si="41"/>
        <v>440.36199634054481</v>
      </c>
      <c r="V53" s="58">
        <f t="shared" si="41"/>
        <v>440.36199634054481</v>
      </c>
      <c r="W53" s="58">
        <f t="shared" si="41"/>
        <v>440.36199634054481</v>
      </c>
      <c r="X53" s="58">
        <f t="shared" si="41"/>
        <v>440.36199634054481</v>
      </c>
      <c r="Y53" s="58">
        <f t="shared" si="41"/>
        <v>440.36199634054481</v>
      </c>
      <c r="Z53" s="58">
        <f t="shared" si="41"/>
        <v>440.36199634054481</v>
      </c>
      <c r="AA53" s="58">
        <f t="shared" si="41"/>
        <v>440.36199634054481</v>
      </c>
      <c r="AB53" s="58">
        <f t="shared" si="41"/>
        <v>440.36199634054481</v>
      </c>
      <c r="AC53" s="58">
        <f t="shared" si="41"/>
        <v>440.36199634054481</v>
      </c>
      <c r="AD53" s="58">
        <f t="shared" si="41"/>
        <v>440.36199634054481</v>
      </c>
      <c r="AE53" s="58">
        <f t="shared" si="41"/>
        <v>440.36199634054481</v>
      </c>
      <c r="AF53" s="58">
        <f t="shared" si="41"/>
        <v>440.36199634054481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27.364201857966414</v>
      </c>
      <c r="C54" s="58">
        <f t="shared" si="42"/>
        <v>82.092605573899249</v>
      </c>
      <c r="D54" s="58">
        <f t="shared" si="42"/>
        <v>136.82100928983209</v>
      </c>
      <c r="E54" s="58">
        <f t="shared" si="42"/>
        <v>191.54941300576493</v>
      </c>
      <c r="F54" s="58">
        <f t="shared" si="42"/>
        <v>246.27781672169769</v>
      </c>
      <c r="G54" s="58">
        <f t="shared" si="42"/>
        <v>301.00622043763047</v>
      </c>
      <c r="H54" s="58">
        <f t="shared" si="42"/>
        <v>355.7346241535634</v>
      </c>
      <c r="I54" s="58">
        <f t="shared" si="42"/>
        <v>410.46302786949622</v>
      </c>
      <c r="J54" s="201">
        <f t="shared" si="42"/>
        <v>437.82722972746262</v>
      </c>
      <c r="K54" s="63">
        <f t="shared" si="42"/>
        <v>437.82722972746262</v>
      </c>
      <c r="L54" s="63">
        <f t="shared" si="42"/>
        <v>437.82722972746262</v>
      </c>
      <c r="M54" s="62">
        <f t="shared" si="42"/>
        <v>437.82722972746262</v>
      </c>
      <c r="N54" s="58">
        <f t="shared" si="42"/>
        <v>437.82722972746262</v>
      </c>
      <c r="O54" s="58">
        <f t="shared" si="42"/>
        <v>437.82722972746262</v>
      </c>
      <c r="P54" s="58">
        <f t="shared" si="42"/>
        <v>437.82722972746262</v>
      </c>
      <c r="Q54" s="58">
        <f t="shared" si="42"/>
        <v>437.82722972746262</v>
      </c>
      <c r="R54" s="58">
        <f t="shared" si="42"/>
        <v>437.82722972746262</v>
      </c>
      <c r="S54" s="58">
        <f t="shared" si="42"/>
        <v>437.82722972746262</v>
      </c>
      <c r="T54" s="58">
        <f t="shared" si="42"/>
        <v>437.82722972746262</v>
      </c>
      <c r="U54" s="58">
        <f t="shared" si="42"/>
        <v>437.82722972746262</v>
      </c>
      <c r="V54" s="58">
        <f t="shared" si="42"/>
        <v>437.82722972746262</v>
      </c>
      <c r="W54" s="58">
        <f t="shared" si="42"/>
        <v>437.82722972746262</v>
      </c>
      <c r="X54" s="58">
        <f t="shared" si="42"/>
        <v>437.82722972746262</v>
      </c>
      <c r="Y54" s="58">
        <f t="shared" si="42"/>
        <v>437.82722972746262</v>
      </c>
      <c r="Z54" s="58">
        <f t="shared" si="42"/>
        <v>437.82722972746262</v>
      </c>
      <c r="AA54" s="58">
        <f t="shared" si="42"/>
        <v>437.82722972746262</v>
      </c>
      <c r="AB54" s="58">
        <f t="shared" si="42"/>
        <v>437.82722972746262</v>
      </c>
      <c r="AC54" s="58">
        <f t="shared" si="42"/>
        <v>437.82722972746262</v>
      </c>
      <c r="AD54" s="58">
        <f t="shared" si="42"/>
        <v>437.82722972746262</v>
      </c>
      <c r="AE54" s="58">
        <f t="shared" si="42"/>
        <v>437.82722972746262</v>
      </c>
      <c r="AF54" s="58">
        <f t="shared" si="42"/>
        <v>437.82722972746262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27.20669084239373</v>
      </c>
      <c r="C55" s="58">
        <f t="shared" si="43"/>
        <v>81.620072527181193</v>
      </c>
      <c r="D55" s="58">
        <f t="shared" si="43"/>
        <v>136.03345421196869</v>
      </c>
      <c r="E55" s="58">
        <f t="shared" si="43"/>
        <v>190.44683589675614</v>
      </c>
      <c r="F55" s="58">
        <f t="shared" si="43"/>
        <v>244.86021758154354</v>
      </c>
      <c r="G55" s="58">
        <f t="shared" si="43"/>
        <v>299.2735992663309</v>
      </c>
      <c r="H55" s="58">
        <f t="shared" si="43"/>
        <v>353.68698095111847</v>
      </c>
      <c r="I55" s="58">
        <f t="shared" si="43"/>
        <v>408.10036263590592</v>
      </c>
      <c r="J55" s="201">
        <f t="shared" si="43"/>
        <v>435.30705347829968</v>
      </c>
      <c r="K55" s="63">
        <f t="shared" si="43"/>
        <v>435.30705347829968</v>
      </c>
      <c r="L55" s="63">
        <f t="shared" si="43"/>
        <v>435.30705347829968</v>
      </c>
      <c r="M55" s="62">
        <f t="shared" si="43"/>
        <v>435.30705347829968</v>
      </c>
      <c r="N55" s="58">
        <f t="shared" si="43"/>
        <v>435.30705347829968</v>
      </c>
      <c r="O55" s="58">
        <f t="shared" si="43"/>
        <v>435.30705347829968</v>
      </c>
      <c r="P55" s="58">
        <f t="shared" si="43"/>
        <v>435.30705347829968</v>
      </c>
      <c r="Q55" s="58">
        <f t="shared" si="43"/>
        <v>435.30705347829968</v>
      </c>
      <c r="R55" s="58">
        <f t="shared" si="43"/>
        <v>435.30705347829968</v>
      </c>
      <c r="S55" s="58">
        <f t="shared" si="43"/>
        <v>435.30705347829968</v>
      </c>
      <c r="T55" s="58">
        <f t="shared" si="43"/>
        <v>435.30705347829968</v>
      </c>
      <c r="U55" s="58">
        <f t="shared" si="43"/>
        <v>435.30705347829968</v>
      </c>
      <c r="V55" s="58">
        <f t="shared" si="43"/>
        <v>435.30705347829968</v>
      </c>
      <c r="W55" s="58">
        <f t="shared" si="43"/>
        <v>435.30705347829968</v>
      </c>
      <c r="X55" s="58">
        <f t="shared" si="43"/>
        <v>435.30705347829968</v>
      </c>
      <c r="Y55" s="58">
        <f t="shared" si="43"/>
        <v>435.30705347829968</v>
      </c>
      <c r="Z55" s="58">
        <f t="shared" si="43"/>
        <v>435.30705347829968</v>
      </c>
      <c r="AA55" s="58">
        <f t="shared" si="43"/>
        <v>435.30705347829968</v>
      </c>
      <c r="AB55" s="58">
        <f t="shared" si="43"/>
        <v>435.30705347829968</v>
      </c>
      <c r="AC55" s="58">
        <f t="shared" si="43"/>
        <v>435.30705347829968</v>
      </c>
      <c r="AD55" s="58">
        <f t="shared" si="43"/>
        <v>435.30705347829968</v>
      </c>
      <c r="AE55" s="58">
        <f t="shared" si="43"/>
        <v>435.30705347829968</v>
      </c>
      <c r="AF55" s="58">
        <f t="shared" si="43"/>
        <v>435.30705347829968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27.050086475593609</v>
      </c>
      <c r="C56" s="58">
        <f t="shared" si="44"/>
        <v>81.150259426780821</v>
      </c>
      <c r="D56" s="58">
        <f t="shared" si="44"/>
        <v>135.25043237796808</v>
      </c>
      <c r="E56" s="58">
        <f t="shared" si="44"/>
        <v>189.35060532915529</v>
      </c>
      <c r="F56" s="58">
        <f t="shared" si="44"/>
        <v>243.45077828034246</v>
      </c>
      <c r="G56" s="58">
        <f t="shared" si="44"/>
        <v>297.55095123152961</v>
      </c>
      <c r="H56" s="58">
        <f t="shared" si="44"/>
        <v>351.6511241827169</v>
      </c>
      <c r="I56" s="58">
        <f t="shared" si="44"/>
        <v>405.75129713390413</v>
      </c>
      <c r="J56" s="201">
        <f t="shared" si="44"/>
        <v>432.80138360949775</v>
      </c>
      <c r="K56" s="63">
        <f t="shared" si="44"/>
        <v>432.80138360949775</v>
      </c>
      <c r="L56" s="63">
        <f t="shared" si="44"/>
        <v>432.80138360949775</v>
      </c>
      <c r="M56" s="62">
        <f t="shared" si="44"/>
        <v>432.80138360949775</v>
      </c>
      <c r="N56" s="58">
        <f t="shared" si="44"/>
        <v>432.80138360949775</v>
      </c>
      <c r="O56" s="58">
        <f t="shared" si="44"/>
        <v>432.80138360949775</v>
      </c>
      <c r="P56" s="58">
        <f t="shared" si="44"/>
        <v>432.80138360949775</v>
      </c>
      <c r="Q56" s="58">
        <f t="shared" si="44"/>
        <v>432.80138360949775</v>
      </c>
      <c r="R56" s="58">
        <f t="shared" si="44"/>
        <v>432.80138360949775</v>
      </c>
      <c r="S56" s="58">
        <f t="shared" si="44"/>
        <v>432.80138360949775</v>
      </c>
      <c r="T56" s="58">
        <f t="shared" si="44"/>
        <v>432.80138360949775</v>
      </c>
      <c r="U56" s="58">
        <f t="shared" si="44"/>
        <v>432.80138360949775</v>
      </c>
      <c r="V56" s="58">
        <f t="shared" si="44"/>
        <v>432.80138360949775</v>
      </c>
      <c r="W56" s="58">
        <f t="shared" si="44"/>
        <v>432.80138360949775</v>
      </c>
      <c r="X56" s="58">
        <f t="shared" si="44"/>
        <v>432.80138360949775</v>
      </c>
      <c r="Y56" s="58">
        <f t="shared" si="44"/>
        <v>432.80138360949775</v>
      </c>
      <c r="Z56" s="58">
        <f t="shared" si="44"/>
        <v>432.80138360949775</v>
      </c>
      <c r="AA56" s="58">
        <f t="shared" si="44"/>
        <v>432.80138360949775</v>
      </c>
      <c r="AB56" s="58">
        <f t="shared" si="44"/>
        <v>432.80138360949775</v>
      </c>
      <c r="AC56" s="58">
        <f t="shared" si="44"/>
        <v>432.80138360949775</v>
      </c>
      <c r="AD56" s="58">
        <f t="shared" si="44"/>
        <v>432.80138360949775</v>
      </c>
      <c r="AE56" s="58">
        <f t="shared" si="44"/>
        <v>432.80138360949775</v>
      </c>
      <c r="AF56" s="58">
        <f t="shared" si="44"/>
        <v>432.80138360949775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26.894383538807265</v>
      </c>
      <c r="C57" s="58">
        <f t="shared" si="45"/>
        <v>80.683150616421798</v>
      </c>
      <c r="D57" s="58">
        <f t="shared" si="45"/>
        <v>134.47191769403636</v>
      </c>
      <c r="E57" s="58">
        <f t="shared" si="45"/>
        <v>188.26068477165089</v>
      </c>
      <c r="F57" s="58">
        <f t="shared" si="45"/>
        <v>242.04945184926535</v>
      </c>
      <c r="G57" s="58">
        <f t="shared" si="45"/>
        <v>295.83821892687985</v>
      </c>
      <c r="H57" s="58">
        <f t="shared" si="45"/>
        <v>349.62698600449443</v>
      </c>
      <c r="I57" s="58">
        <f t="shared" si="45"/>
        <v>403.41575308210895</v>
      </c>
      <c r="J57" s="201">
        <f t="shared" si="45"/>
        <v>430.31013662091624</v>
      </c>
      <c r="K57" s="63">
        <f t="shared" si="45"/>
        <v>430.31013662091624</v>
      </c>
      <c r="L57" s="63">
        <f t="shared" si="45"/>
        <v>430.31013662091624</v>
      </c>
      <c r="M57" s="62">
        <f t="shared" si="45"/>
        <v>430.31013662091624</v>
      </c>
      <c r="N57" s="58">
        <f t="shared" si="45"/>
        <v>430.31013662091624</v>
      </c>
      <c r="O57" s="58">
        <f t="shared" si="45"/>
        <v>430.31013662091624</v>
      </c>
      <c r="P57" s="58">
        <f t="shared" si="45"/>
        <v>430.31013662091624</v>
      </c>
      <c r="Q57" s="58">
        <f t="shared" si="45"/>
        <v>430.31013662091624</v>
      </c>
      <c r="R57" s="58">
        <f t="shared" si="45"/>
        <v>430.31013662091624</v>
      </c>
      <c r="S57" s="58">
        <f t="shared" si="45"/>
        <v>430.31013662091624</v>
      </c>
      <c r="T57" s="58">
        <f t="shared" si="45"/>
        <v>430.31013662091624</v>
      </c>
      <c r="U57" s="58">
        <f t="shared" si="45"/>
        <v>430.31013662091624</v>
      </c>
      <c r="V57" s="58">
        <f t="shared" si="45"/>
        <v>430.31013662091624</v>
      </c>
      <c r="W57" s="58">
        <f t="shared" si="45"/>
        <v>430.31013662091624</v>
      </c>
      <c r="X57" s="58">
        <f t="shared" si="45"/>
        <v>430.31013662091624</v>
      </c>
      <c r="Y57" s="58">
        <f t="shared" si="45"/>
        <v>430.31013662091624</v>
      </c>
      <c r="Z57" s="58">
        <f t="shared" si="45"/>
        <v>430.31013662091624</v>
      </c>
      <c r="AA57" s="58">
        <f t="shared" si="45"/>
        <v>430.31013662091624</v>
      </c>
      <c r="AB57" s="58">
        <f t="shared" si="45"/>
        <v>430.31013662091624</v>
      </c>
      <c r="AC57" s="58">
        <f t="shared" si="45"/>
        <v>430.31013662091624</v>
      </c>
      <c r="AD57" s="58">
        <f t="shared" si="45"/>
        <v>430.31013662091624</v>
      </c>
      <c r="AE57" s="58">
        <f t="shared" si="45"/>
        <v>430.31013662091624</v>
      </c>
      <c r="AF57" s="58">
        <f t="shared" si="45"/>
        <v>430.31013662091624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26.739576843315593</v>
      </c>
      <c r="C58" s="58">
        <f t="shared" si="46"/>
        <v>80.218730529946782</v>
      </c>
      <c r="D58" s="58">
        <f t="shared" si="46"/>
        <v>133.69788421657802</v>
      </c>
      <c r="E58" s="58">
        <f t="shared" si="46"/>
        <v>187.1770379032092</v>
      </c>
      <c r="F58" s="58">
        <f t="shared" si="46"/>
        <v>240.65619158984032</v>
      </c>
      <c r="G58" s="58">
        <f t="shared" si="46"/>
        <v>294.13534527647147</v>
      </c>
      <c r="H58" s="58">
        <f t="shared" si="46"/>
        <v>347.61449896310273</v>
      </c>
      <c r="I58" s="58">
        <f t="shared" si="46"/>
        <v>401.09365264973383</v>
      </c>
      <c r="J58" s="201">
        <f t="shared" si="46"/>
        <v>427.83322949304949</v>
      </c>
      <c r="K58" s="63">
        <f t="shared" si="46"/>
        <v>427.83322949304949</v>
      </c>
      <c r="L58" s="63">
        <f t="shared" si="46"/>
        <v>427.83322949304949</v>
      </c>
      <c r="M58" s="62">
        <f t="shared" si="46"/>
        <v>427.83322949304949</v>
      </c>
      <c r="N58" s="58">
        <f t="shared" si="46"/>
        <v>427.83322949304949</v>
      </c>
      <c r="O58" s="58">
        <f t="shared" si="46"/>
        <v>427.83322949304949</v>
      </c>
      <c r="P58" s="58">
        <f t="shared" si="46"/>
        <v>427.83322949304949</v>
      </c>
      <c r="Q58" s="58">
        <f t="shared" si="46"/>
        <v>427.83322949304949</v>
      </c>
      <c r="R58" s="58">
        <f t="shared" si="46"/>
        <v>427.83322949304949</v>
      </c>
      <c r="S58" s="58">
        <f t="shared" si="46"/>
        <v>427.83322949304949</v>
      </c>
      <c r="T58" s="58">
        <f t="shared" si="46"/>
        <v>427.83322949304949</v>
      </c>
      <c r="U58" s="58">
        <f t="shared" si="46"/>
        <v>427.83322949304949</v>
      </c>
      <c r="V58" s="58">
        <f t="shared" si="46"/>
        <v>427.83322949304949</v>
      </c>
      <c r="W58" s="58">
        <f t="shared" si="46"/>
        <v>427.83322949304949</v>
      </c>
      <c r="X58" s="58">
        <f t="shared" si="46"/>
        <v>427.83322949304949</v>
      </c>
      <c r="Y58" s="58">
        <f t="shared" si="46"/>
        <v>427.83322949304949</v>
      </c>
      <c r="Z58" s="58">
        <f t="shared" si="46"/>
        <v>427.83322949304949</v>
      </c>
      <c r="AA58" s="58">
        <f t="shared" si="46"/>
        <v>427.83322949304949</v>
      </c>
      <c r="AB58" s="58">
        <f t="shared" si="46"/>
        <v>427.83322949304949</v>
      </c>
      <c r="AC58" s="58">
        <f t="shared" si="46"/>
        <v>427.83322949304949</v>
      </c>
      <c r="AD58" s="58">
        <f t="shared" si="46"/>
        <v>427.83322949304949</v>
      </c>
      <c r="AE58" s="58">
        <f t="shared" si="46"/>
        <v>427.83322949304949</v>
      </c>
      <c r="AF58" s="58">
        <f t="shared" si="46"/>
        <v>427.83322949304949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26.585661230266265</v>
      </c>
      <c r="C59" s="58">
        <f t="shared" si="47"/>
        <v>79.756983690798791</v>
      </c>
      <c r="D59" s="58">
        <f t="shared" si="47"/>
        <v>132.92830615133138</v>
      </c>
      <c r="E59" s="58">
        <f t="shared" si="47"/>
        <v>186.09962861186389</v>
      </c>
      <c r="F59" s="58">
        <f t="shared" si="47"/>
        <v>239.27095107239634</v>
      </c>
      <c r="G59" s="58">
        <f t="shared" si="47"/>
        <v>292.44227353292888</v>
      </c>
      <c r="H59" s="58">
        <f t="shared" si="47"/>
        <v>345.61359599346144</v>
      </c>
      <c r="I59" s="58">
        <f t="shared" si="47"/>
        <v>398.7849184539939</v>
      </c>
      <c r="J59" s="201">
        <f t="shared" si="47"/>
        <v>425.37057968426024</v>
      </c>
      <c r="K59" s="63">
        <f t="shared" si="47"/>
        <v>425.37057968426024</v>
      </c>
      <c r="L59" s="63">
        <f t="shared" si="47"/>
        <v>425.37057968426024</v>
      </c>
      <c r="M59" s="62">
        <f t="shared" si="47"/>
        <v>425.37057968426024</v>
      </c>
      <c r="N59" s="58">
        <f t="shared" si="47"/>
        <v>425.37057968426024</v>
      </c>
      <c r="O59" s="58">
        <f t="shared" si="47"/>
        <v>425.37057968426024</v>
      </c>
      <c r="P59" s="58">
        <f t="shared" si="47"/>
        <v>425.37057968426024</v>
      </c>
      <c r="Q59" s="58">
        <f t="shared" si="47"/>
        <v>425.37057968426024</v>
      </c>
      <c r="R59" s="58">
        <f t="shared" si="47"/>
        <v>425.37057968426024</v>
      </c>
      <c r="S59" s="58">
        <f t="shared" si="47"/>
        <v>425.37057968426024</v>
      </c>
      <c r="T59" s="58">
        <f t="shared" si="47"/>
        <v>425.37057968426024</v>
      </c>
      <c r="U59" s="58">
        <f t="shared" si="47"/>
        <v>425.37057968426024</v>
      </c>
      <c r="V59" s="58">
        <f t="shared" si="47"/>
        <v>425.37057968426024</v>
      </c>
      <c r="W59" s="58">
        <f t="shared" si="47"/>
        <v>425.37057968426024</v>
      </c>
      <c r="X59" s="58">
        <f t="shared" si="47"/>
        <v>425.37057968426024</v>
      </c>
      <c r="Y59" s="58">
        <f t="shared" si="47"/>
        <v>425.37057968426024</v>
      </c>
      <c r="Z59" s="58">
        <f t="shared" si="47"/>
        <v>425.37057968426024</v>
      </c>
      <c r="AA59" s="58">
        <f t="shared" si="47"/>
        <v>425.37057968426024</v>
      </c>
      <c r="AB59" s="58">
        <f t="shared" si="47"/>
        <v>425.37057968426024</v>
      </c>
      <c r="AC59" s="58">
        <f t="shared" si="47"/>
        <v>425.37057968426024</v>
      </c>
      <c r="AD59" s="58">
        <f t="shared" si="47"/>
        <v>425.37057968426024</v>
      </c>
      <c r="AE59" s="58">
        <f t="shared" si="47"/>
        <v>425.37057968426024</v>
      </c>
      <c r="AF59" s="58">
        <f t="shared" si="47"/>
        <v>425.37057968426024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26.432631570501805</v>
      </c>
      <c r="C60" s="58">
        <f t="shared" si="48"/>
        <v>79.297894711505407</v>
      </c>
      <c r="D60" s="58">
        <f t="shared" si="48"/>
        <v>132.16315785250907</v>
      </c>
      <c r="E60" s="58">
        <f t="shared" si="48"/>
        <v>185.02842099351267</v>
      </c>
      <c r="F60" s="58">
        <f t="shared" si="48"/>
        <v>237.89368413451621</v>
      </c>
      <c r="G60" s="58">
        <f t="shared" si="48"/>
        <v>290.7589472755198</v>
      </c>
      <c r="H60" s="58">
        <f t="shared" si="48"/>
        <v>343.62421041652345</v>
      </c>
      <c r="I60" s="58">
        <f t="shared" si="48"/>
        <v>396.48947355752699</v>
      </c>
      <c r="J60" s="201">
        <f t="shared" si="48"/>
        <v>422.92210512802887</v>
      </c>
      <c r="K60" s="63">
        <f t="shared" si="48"/>
        <v>422.92210512802887</v>
      </c>
      <c r="L60" s="63">
        <f t="shared" si="48"/>
        <v>422.92210512802887</v>
      </c>
      <c r="M60" s="62">
        <f t="shared" si="48"/>
        <v>422.92210512802887</v>
      </c>
      <c r="N60" s="58">
        <f t="shared" si="48"/>
        <v>422.92210512802887</v>
      </c>
      <c r="O60" s="58">
        <f t="shared" si="48"/>
        <v>422.92210512802887</v>
      </c>
      <c r="P60" s="58">
        <f t="shared" si="48"/>
        <v>422.92210512802887</v>
      </c>
      <c r="Q60" s="58">
        <f t="shared" si="48"/>
        <v>422.92210512802887</v>
      </c>
      <c r="R60" s="58">
        <f t="shared" si="48"/>
        <v>422.92210512802887</v>
      </c>
      <c r="S60" s="58">
        <f t="shared" si="48"/>
        <v>422.92210512802887</v>
      </c>
      <c r="T60" s="58">
        <f t="shared" si="48"/>
        <v>422.92210512802887</v>
      </c>
      <c r="U60" s="58">
        <f t="shared" si="48"/>
        <v>422.92210512802887</v>
      </c>
      <c r="V60" s="58">
        <f t="shared" si="48"/>
        <v>422.92210512802887</v>
      </c>
      <c r="W60" s="58">
        <f t="shared" si="48"/>
        <v>422.92210512802887</v>
      </c>
      <c r="X60" s="58">
        <f t="shared" si="48"/>
        <v>422.92210512802887</v>
      </c>
      <c r="Y60" s="58">
        <f t="shared" si="48"/>
        <v>422.92210512802887</v>
      </c>
      <c r="Z60" s="58">
        <f t="shared" si="48"/>
        <v>422.92210512802887</v>
      </c>
      <c r="AA60" s="58">
        <f t="shared" si="48"/>
        <v>422.92210512802887</v>
      </c>
      <c r="AB60" s="58">
        <f t="shared" si="48"/>
        <v>422.92210512802887</v>
      </c>
      <c r="AC60" s="58">
        <f t="shared" si="48"/>
        <v>422.92210512802887</v>
      </c>
      <c r="AD60" s="58">
        <f t="shared" si="48"/>
        <v>422.92210512802887</v>
      </c>
      <c r="AE60" s="58">
        <f t="shared" si="48"/>
        <v>422.92210512802887</v>
      </c>
      <c r="AF60" s="58">
        <f t="shared" si="48"/>
        <v>422.92210512802887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26.280482764388672</v>
      </c>
      <c r="C61" s="58">
        <f t="shared" si="49"/>
        <v>78.841448293165996</v>
      </c>
      <c r="D61" s="58">
        <f t="shared" si="49"/>
        <v>131.40241382194341</v>
      </c>
      <c r="E61" s="58">
        <f t="shared" si="49"/>
        <v>183.96337935072074</v>
      </c>
      <c r="F61" s="58">
        <f t="shared" si="49"/>
        <v>236.52434487949802</v>
      </c>
      <c r="G61" s="58">
        <f t="shared" si="49"/>
        <v>289.08531040827535</v>
      </c>
      <c r="H61" s="58">
        <f t="shared" si="49"/>
        <v>341.64627593705274</v>
      </c>
      <c r="I61" s="58">
        <f t="shared" si="49"/>
        <v>394.20724146583001</v>
      </c>
      <c r="J61" s="201">
        <f t="shared" si="49"/>
        <v>420.48772423021876</v>
      </c>
      <c r="K61" s="63">
        <f t="shared" si="49"/>
        <v>420.48772423021876</v>
      </c>
      <c r="L61" s="63">
        <f t="shared" si="49"/>
        <v>420.48772423021876</v>
      </c>
      <c r="M61" s="62">
        <f t="shared" si="49"/>
        <v>420.48772423021876</v>
      </c>
      <c r="N61" s="58">
        <f t="shared" si="49"/>
        <v>420.48772423021876</v>
      </c>
      <c r="O61" s="58">
        <f t="shared" si="49"/>
        <v>420.48772423021876</v>
      </c>
      <c r="P61" s="58">
        <f t="shared" si="49"/>
        <v>420.48772423021876</v>
      </c>
      <c r="Q61" s="58">
        <f t="shared" si="49"/>
        <v>420.48772423021876</v>
      </c>
      <c r="R61" s="58">
        <f t="shared" si="49"/>
        <v>420.48772423021876</v>
      </c>
      <c r="S61" s="58">
        <f t="shared" si="49"/>
        <v>420.48772423021876</v>
      </c>
      <c r="T61" s="58">
        <f t="shared" si="49"/>
        <v>420.48772423021876</v>
      </c>
      <c r="U61" s="58">
        <f t="shared" si="49"/>
        <v>420.48772423021876</v>
      </c>
      <c r="V61" s="58">
        <f t="shared" si="49"/>
        <v>420.48772423021876</v>
      </c>
      <c r="W61" s="58">
        <f t="shared" si="49"/>
        <v>420.48772423021876</v>
      </c>
      <c r="X61" s="58">
        <f t="shared" si="49"/>
        <v>420.48772423021876</v>
      </c>
      <c r="Y61" s="58">
        <f t="shared" si="49"/>
        <v>420.48772423021876</v>
      </c>
      <c r="Z61" s="58">
        <f t="shared" si="49"/>
        <v>420.48772423021876</v>
      </c>
      <c r="AA61" s="58">
        <f t="shared" si="49"/>
        <v>420.48772423021876</v>
      </c>
      <c r="AB61" s="58">
        <f t="shared" si="49"/>
        <v>420.48772423021876</v>
      </c>
      <c r="AC61" s="58">
        <f t="shared" si="49"/>
        <v>420.48772423021876</v>
      </c>
      <c r="AD61" s="58">
        <f t="shared" si="49"/>
        <v>420.48772423021876</v>
      </c>
      <c r="AE61" s="58">
        <f t="shared" si="49"/>
        <v>420.48772423021876</v>
      </c>
      <c r="AF61" s="58">
        <f t="shared" si="49"/>
        <v>420.48772423021876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26.129209741647312</v>
      </c>
      <c r="C62" s="58">
        <f t="shared" si="50"/>
        <v>78.387629224941918</v>
      </c>
      <c r="D62" s="58">
        <f t="shared" si="50"/>
        <v>130.64604870823663</v>
      </c>
      <c r="E62" s="58">
        <f t="shared" si="50"/>
        <v>182.90446819153121</v>
      </c>
      <c r="F62" s="58">
        <f t="shared" si="50"/>
        <v>235.16288767482578</v>
      </c>
      <c r="G62" s="58">
        <f t="shared" si="50"/>
        <v>287.42130715812038</v>
      </c>
      <c r="H62" s="58">
        <f t="shared" si="50"/>
        <v>339.67972664141507</v>
      </c>
      <c r="I62" s="58">
        <f t="shared" si="50"/>
        <v>391.93814612470965</v>
      </c>
      <c r="J62" s="201">
        <f t="shared" si="50"/>
        <v>418.06735586635699</v>
      </c>
      <c r="K62" s="63">
        <f t="shared" si="50"/>
        <v>418.06735586635699</v>
      </c>
      <c r="L62" s="63">
        <f t="shared" si="50"/>
        <v>418.06735586635699</v>
      </c>
      <c r="M62" s="62">
        <f t="shared" si="50"/>
        <v>418.06735586635699</v>
      </c>
      <c r="N62" s="58">
        <f t="shared" si="50"/>
        <v>418.06735586635699</v>
      </c>
      <c r="O62" s="58">
        <f t="shared" si="50"/>
        <v>418.06735586635699</v>
      </c>
      <c r="P62" s="58">
        <f t="shared" si="50"/>
        <v>418.06735586635699</v>
      </c>
      <c r="Q62" s="58">
        <f t="shared" si="50"/>
        <v>418.06735586635699</v>
      </c>
      <c r="R62" s="58">
        <f t="shared" si="50"/>
        <v>418.06735586635699</v>
      </c>
      <c r="S62" s="58">
        <f t="shared" si="50"/>
        <v>418.06735586635699</v>
      </c>
      <c r="T62" s="58">
        <f t="shared" si="50"/>
        <v>418.06735586635699</v>
      </c>
      <c r="U62" s="58">
        <f t="shared" si="50"/>
        <v>418.06735586635699</v>
      </c>
      <c r="V62" s="58">
        <f t="shared" si="50"/>
        <v>418.06735586635699</v>
      </c>
      <c r="W62" s="58">
        <f t="shared" si="50"/>
        <v>418.06735586635699</v>
      </c>
      <c r="X62" s="58">
        <f t="shared" si="50"/>
        <v>418.06735586635699</v>
      </c>
      <c r="Y62" s="58">
        <f t="shared" si="50"/>
        <v>418.06735586635699</v>
      </c>
      <c r="Z62" s="58">
        <f t="shared" si="50"/>
        <v>418.06735586635699</v>
      </c>
      <c r="AA62" s="58">
        <f t="shared" si="50"/>
        <v>418.06735586635699</v>
      </c>
      <c r="AB62" s="58">
        <f t="shared" si="50"/>
        <v>418.06735586635699</v>
      </c>
      <c r="AC62" s="58">
        <f t="shared" si="50"/>
        <v>418.06735586635699</v>
      </c>
      <c r="AD62" s="58">
        <f t="shared" si="50"/>
        <v>418.06735586635699</v>
      </c>
      <c r="AE62" s="58">
        <f t="shared" si="50"/>
        <v>418.06735586635699</v>
      </c>
      <c r="AF62" s="58">
        <f t="shared" si="50"/>
        <v>418.06735586635699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25.978807461183195</v>
      </c>
      <c r="C63" s="58">
        <f t="shared" si="51"/>
        <v>77.936422383549569</v>
      </c>
      <c r="D63" s="58">
        <f t="shared" si="51"/>
        <v>129.89403730591604</v>
      </c>
      <c r="E63" s="58">
        <f t="shared" si="51"/>
        <v>181.8516522282824</v>
      </c>
      <c r="F63" s="58">
        <f t="shared" si="51"/>
        <v>233.80926715064874</v>
      </c>
      <c r="G63" s="58">
        <f t="shared" si="51"/>
        <v>285.7668820730151</v>
      </c>
      <c r="H63" s="58">
        <f t="shared" si="51"/>
        <v>337.72449699538151</v>
      </c>
      <c r="I63" s="58">
        <f t="shared" si="51"/>
        <v>389.68211191774793</v>
      </c>
      <c r="J63" s="201">
        <f t="shared" si="51"/>
        <v>415.66091937893111</v>
      </c>
      <c r="K63" s="63">
        <f t="shared" si="51"/>
        <v>415.66091937893111</v>
      </c>
      <c r="L63" s="63">
        <f t="shared" si="51"/>
        <v>415.66091937893111</v>
      </c>
      <c r="M63" s="62">
        <f t="shared" si="51"/>
        <v>415.66091937893111</v>
      </c>
      <c r="N63" s="58">
        <f t="shared" si="51"/>
        <v>415.66091937893111</v>
      </c>
      <c r="O63" s="58">
        <f t="shared" si="51"/>
        <v>415.66091937893111</v>
      </c>
      <c r="P63" s="58">
        <f t="shared" si="51"/>
        <v>415.66091937893111</v>
      </c>
      <c r="Q63" s="58">
        <f t="shared" si="51"/>
        <v>415.66091937893111</v>
      </c>
      <c r="R63" s="58">
        <f t="shared" si="51"/>
        <v>415.66091937893111</v>
      </c>
      <c r="S63" s="58">
        <f t="shared" si="51"/>
        <v>415.66091937893111</v>
      </c>
      <c r="T63" s="58">
        <f t="shared" si="51"/>
        <v>415.66091937893111</v>
      </c>
      <c r="U63" s="58">
        <f t="shared" si="51"/>
        <v>415.66091937893111</v>
      </c>
      <c r="V63" s="58">
        <f t="shared" si="51"/>
        <v>415.66091937893111</v>
      </c>
      <c r="W63" s="58">
        <f t="shared" si="51"/>
        <v>415.66091937893111</v>
      </c>
      <c r="X63" s="58">
        <f t="shared" si="51"/>
        <v>415.66091937893111</v>
      </c>
      <c r="Y63" s="58">
        <f t="shared" si="51"/>
        <v>415.66091937893111</v>
      </c>
      <c r="Z63" s="58">
        <f t="shared" si="51"/>
        <v>415.66091937893111</v>
      </c>
      <c r="AA63" s="58">
        <f t="shared" si="51"/>
        <v>415.66091937893111</v>
      </c>
      <c r="AB63" s="58">
        <f t="shared" si="51"/>
        <v>415.66091937893111</v>
      </c>
      <c r="AC63" s="58">
        <f t="shared" si="51"/>
        <v>415.66091937893111</v>
      </c>
      <c r="AD63" s="58">
        <f t="shared" si="51"/>
        <v>415.66091937893111</v>
      </c>
      <c r="AE63" s="58">
        <f t="shared" si="51"/>
        <v>415.66091937893111</v>
      </c>
      <c r="AF63" s="58">
        <f t="shared" si="51"/>
        <v>415.66091937893111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25.829270910918822</v>
      </c>
      <c r="C64" s="58">
        <f t="shared" si="52"/>
        <v>77.487812732756453</v>
      </c>
      <c r="D64" s="58">
        <f t="shared" si="52"/>
        <v>129.14635455459418</v>
      </c>
      <c r="E64" s="58">
        <f t="shared" si="52"/>
        <v>180.8048963764318</v>
      </c>
      <c r="F64" s="58">
        <f t="shared" si="52"/>
        <v>232.46343819826939</v>
      </c>
      <c r="G64" s="58">
        <f t="shared" si="52"/>
        <v>284.121980020107</v>
      </c>
      <c r="H64" s="58">
        <f t="shared" si="52"/>
        <v>335.78052184194468</v>
      </c>
      <c r="I64" s="58">
        <f t="shared" si="52"/>
        <v>387.43906366378235</v>
      </c>
      <c r="J64" s="201">
        <f t="shared" si="52"/>
        <v>413.26833457470116</v>
      </c>
      <c r="K64" s="63">
        <f t="shared" si="52"/>
        <v>413.26833457470116</v>
      </c>
      <c r="L64" s="63">
        <f t="shared" si="52"/>
        <v>413.26833457470116</v>
      </c>
      <c r="M64" s="62">
        <f t="shared" si="52"/>
        <v>413.26833457470116</v>
      </c>
      <c r="N64" s="58">
        <f t="shared" si="52"/>
        <v>413.26833457470116</v>
      </c>
      <c r="O64" s="58">
        <f t="shared" si="52"/>
        <v>413.26833457470116</v>
      </c>
      <c r="P64" s="58">
        <f t="shared" si="52"/>
        <v>413.26833457470116</v>
      </c>
      <c r="Q64" s="58">
        <f t="shared" si="52"/>
        <v>413.26833457470116</v>
      </c>
      <c r="R64" s="58">
        <f t="shared" si="52"/>
        <v>413.26833457470116</v>
      </c>
      <c r="S64" s="58">
        <f t="shared" si="52"/>
        <v>413.26833457470116</v>
      </c>
      <c r="T64" s="58">
        <f t="shared" si="52"/>
        <v>413.26833457470116</v>
      </c>
      <c r="U64" s="58">
        <f t="shared" si="52"/>
        <v>413.26833457470116</v>
      </c>
      <c r="V64" s="58">
        <f t="shared" si="52"/>
        <v>413.26833457470116</v>
      </c>
      <c r="W64" s="58">
        <f t="shared" si="52"/>
        <v>413.26833457470116</v>
      </c>
      <c r="X64" s="58">
        <f t="shared" si="52"/>
        <v>413.26833457470116</v>
      </c>
      <c r="Y64" s="58">
        <f t="shared" si="52"/>
        <v>413.26833457470116</v>
      </c>
      <c r="Z64" s="58">
        <f t="shared" si="52"/>
        <v>413.26833457470116</v>
      </c>
      <c r="AA64" s="58">
        <f t="shared" si="52"/>
        <v>413.26833457470116</v>
      </c>
      <c r="AB64" s="58">
        <f t="shared" si="52"/>
        <v>413.26833457470116</v>
      </c>
      <c r="AC64" s="58">
        <f t="shared" si="52"/>
        <v>413.26833457470116</v>
      </c>
      <c r="AD64" s="58">
        <f t="shared" si="52"/>
        <v>413.26833457470116</v>
      </c>
      <c r="AE64" s="58">
        <f t="shared" si="52"/>
        <v>413.26833457470116</v>
      </c>
      <c r="AF64" s="58">
        <f t="shared" si="52"/>
        <v>413.26833457470116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25.680595107626704</v>
      </c>
      <c r="C65" s="58">
        <f t="shared" si="53"/>
        <v>77.041785322880102</v>
      </c>
      <c r="D65" s="58">
        <f t="shared" si="53"/>
        <v>128.40297553813357</v>
      </c>
      <c r="E65" s="58">
        <f t="shared" si="53"/>
        <v>179.76416575338698</v>
      </c>
      <c r="F65" s="58">
        <f t="shared" si="53"/>
        <v>231.12535596864032</v>
      </c>
      <c r="G65" s="58">
        <f t="shared" si="53"/>
        <v>282.48654618389367</v>
      </c>
      <c r="H65" s="58">
        <f t="shared" si="53"/>
        <v>333.84773639914715</v>
      </c>
      <c r="I65" s="58">
        <f t="shared" si="53"/>
        <v>385.20892661440053</v>
      </c>
      <c r="J65" s="201">
        <f t="shared" si="53"/>
        <v>410.88952172202727</v>
      </c>
      <c r="K65" s="63">
        <f t="shared" si="53"/>
        <v>410.88952172202727</v>
      </c>
      <c r="L65" s="63">
        <f t="shared" si="53"/>
        <v>410.88952172202727</v>
      </c>
      <c r="M65" s="62">
        <f t="shared" si="53"/>
        <v>410.88952172202727</v>
      </c>
      <c r="N65" s="58">
        <f t="shared" si="53"/>
        <v>410.88952172202727</v>
      </c>
      <c r="O65" s="58">
        <f t="shared" si="53"/>
        <v>410.88952172202727</v>
      </c>
      <c r="P65" s="58">
        <f t="shared" si="53"/>
        <v>410.88952172202727</v>
      </c>
      <c r="Q65" s="58">
        <f t="shared" si="53"/>
        <v>410.88952172202727</v>
      </c>
      <c r="R65" s="58">
        <f t="shared" si="53"/>
        <v>410.88952172202727</v>
      </c>
      <c r="S65" s="58">
        <f t="shared" si="53"/>
        <v>410.88952172202727</v>
      </c>
      <c r="T65" s="58">
        <f t="shared" si="53"/>
        <v>410.88952172202727</v>
      </c>
      <c r="U65" s="58">
        <f t="shared" si="53"/>
        <v>410.88952172202727</v>
      </c>
      <c r="V65" s="58">
        <f t="shared" si="53"/>
        <v>410.88952172202727</v>
      </c>
      <c r="W65" s="58">
        <f t="shared" si="53"/>
        <v>410.88952172202727</v>
      </c>
      <c r="X65" s="58">
        <f t="shared" si="53"/>
        <v>410.88952172202727</v>
      </c>
      <c r="Y65" s="58">
        <f t="shared" si="53"/>
        <v>410.88952172202727</v>
      </c>
      <c r="Z65" s="58">
        <f t="shared" si="53"/>
        <v>410.88952172202727</v>
      </c>
      <c r="AA65" s="58">
        <f t="shared" si="53"/>
        <v>410.88952172202727</v>
      </c>
      <c r="AB65" s="58">
        <f t="shared" si="53"/>
        <v>410.88952172202727</v>
      </c>
      <c r="AC65" s="58">
        <f t="shared" si="53"/>
        <v>410.88952172202727</v>
      </c>
      <c r="AD65" s="58">
        <f t="shared" si="53"/>
        <v>410.88952172202727</v>
      </c>
      <c r="AE65" s="58">
        <f t="shared" si="53"/>
        <v>410.88952172202727</v>
      </c>
      <c r="AF65" s="58">
        <f t="shared" si="53"/>
        <v>410.88952172202727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25.532775096763292</v>
      </c>
      <c r="C66" s="58">
        <f t="shared" si="54"/>
        <v>76.598325290289864</v>
      </c>
      <c r="D66" s="58">
        <f t="shared" si="54"/>
        <v>127.66387548381651</v>
      </c>
      <c r="E66" s="58">
        <f t="shared" si="54"/>
        <v>178.72942567734307</v>
      </c>
      <c r="F66" s="58">
        <f t="shared" si="54"/>
        <v>229.79497587086962</v>
      </c>
      <c r="G66" s="58">
        <f t="shared" si="54"/>
        <v>280.86052606439608</v>
      </c>
      <c r="H66" s="58">
        <f t="shared" si="54"/>
        <v>331.92607625792277</v>
      </c>
      <c r="I66" s="58">
        <f t="shared" si="54"/>
        <v>382.99162645144929</v>
      </c>
      <c r="J66" s="201">
        <f t="shared" si="54"/>
        <v>408.52440154821267</v>
      </c>
      <c r="K66" s="63">
        <f t="shared" si="54"/>
        <v>408.52440154821267</v>
      </c>
      <c r="L66" s="63">
        <f t="shared" si="54"/>
        <v>408.52440154821267</v>
      </c>
      <c r="M66" s="62">
        <f t="shared" si="54"/>
        <v>408.52440154821267</v>
      </c>
      <c r="N66" s="58">
        <f t="shared" si="54"/>
        <v>408.52440154821267</v>
      </c>
      <c r="O66" s="58">
        <f t="shared" si="54"/>
        <v>408.52440154821267</v>
      </c>
      <c r="P66" s="58">
        <f t="shared" si="54"/>
        <v>408.52440154821267</v>
      </c>
      <c r="Q66" s="58">
        <f t="shared" si="54"/>
        <v>408.52440154821267</v>
      </c>
      <c r="R66" s="58">
        <f t="shared" si="54"/>
        <v>408.52440154821267</v>
      </c>
      <c r="S66" s="58">
        <f t="shared" si="54"/>
        <v>408.52440154821267</v>
      </c>
      <c r="T66" s="58">
        <f t="shared" si="54"/>
        <v>408.52440154821267</v>
      </c>
      <c r="U66" s="58">
        <f t="shared" si="54"/>
        <v>408.52440154821267</v>
      </c>
      <c r="V66" s="58">
        <f t="shared" si="54"/>
        <v>408.52440154821267</v>
      </c>
      <c r="W66" s="58">
        <f t="shared" si="54"/>
        <v>408.52440154821267</v>
      </c>
      <c r="X66" s="58">
        <f t="shared" si="54"/>
        <v>408.52440154821267</v>
      </c>
      <c r="Y66" s="58">
        <f t="shared" si="54"/>
        <v>408.52440154821267</v>
      </c>
      <c r="Z66" s="58">
        <f t="shared" si="54"/>
        <v>408.52440154821267</v>
      </c>
      <c r="AA66" s="58">
        <f t="shared" si="54"/>
        <v>408.52440154821267</v>
      </c>
      <c r="AB66" s="58">
        <f t="shared" si="54"/>
        <v>408.52440154821267</v>
      </c>
      <c r="AC66" s="58">
        <f t="shared" si="54"/>
        <v>408.52440154821267</v>
      </c>
      <c r="AD66" s="58">
        <f t="shared" si="54"/>
        <v>408.52440154821267</v>
      </c>
      <c r="AE66" s="58">
        <f t="shared" si="54"/>
        <v>408.52440154821267</v>
      </c>
      <c r="AF66" s="58">
        <f t="shared" si="54"/>
        <v>408.52440154821267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25.385805952303873</v>
      </c>
      <c r="C67" s="58">
        <f t="shared" si="55"/>
        <v>76.157417856911607</v>
      </c>
      <c r="D67" s="58">
        <f t="shared" si="55"/>
        <v>126.92902976151942</v>
      </c>
      <c r="E67" s="58">
        <f t="shared" si="55"/>
        <v>177.70064166612715</v>
      </c>
      <c r="F67" s="58">
        <f t="shared" si="55"/>
        <v>228.47225357073486</v>
      </c>
      <c r="G67" s="58">
        <f t="shared" si="55"/>
        <v>279.24386547534249</v>
      </c>
      <c r="H67" s="58">
        <f t="shared" si="55"/>
        <v>330.01547737995031</v>
      </c>
      <c r="I67" s="58">
        <f t="shared" si="55"/>
        <v>380.78708928455802</v>
      </c>
      <c r="J67" s="201">
        <f t="shared" si="55"/>
        <v>406.17289523686196</v>
      </c>
      <c r="K67" s="63">
        <f t="shared" si="55"/>
        <v>406.17289523686196</v>
      </c>
      <c r="L67" s="63">
        <f t="shared" si="55"/>
        <v>406.17289523686196</v>
      </c>
      <c r="M67" s="62">
        <f t="shared" si="55"/>
        <v>406.17289523686196</v>
      </c>
      <c r="N67" s="58">
        <f t="shared" si="55"/>
        <v>406.17289523686196</v>
      </c>
      <c r="O67" s="58">
        <f t="shared" si="55"/>
        <v>406.17289523686196</v>
      </c>
      <c r="P67" s="58">
        <f t="shared" si="55"/>
        <v>406.17289523686196</v>
      </c>
      <c r="Q67" s="58">
        <f t="shared" si="55"/>
        <v>406.17289523686196</v>
      </c>
      <c r="R67" s="58">
        <f t="shared" si="55"/>
        <v>406.17289523686196</v>
      </c>
      <c r="S67" s="58">
        <f t="shared" si="55"/>
        <v>406.17289523686196</v>
      </c>
      <c r="T67" s="58">
        <f t="shared" si="55"/>
        <v>406.17289523686196</v>
      </c>
      <c r="U67" s="58">
        <f t="shared" si="55"/>
        <v>406.17289523686196</v>
      </c>
      <c r="V67" s="58">
        <f t="shared" si="55"/>
        <v>406.17289523686196</v>
      </c>
      <c r="W67" s="58">
        <f t="shared" si="55"/>
        <v>406.17289523686196</v>
      </c>
      <c r="X67" s="58">
        <f t="shared" si="55"/>
        <v>406.17289523686196</v>
      </c>
      <c r="Y67" s="58">
        <f t="shared" si="55"/>
        <v>406.17289523686196</v>
      </c>
      <c r="Z67" s="58">
        <f t="shared" si="55"/>
        <v>406.17289523686196</v>
      </c>
      <c r="AA67" s="58">
        <f t="shared" si="55"/>
        <v>406.17289523686196</v>
      </c>
      <c r="AB67" s="58">
        <f t="shared" si="55"/>
        <v>406.17289523686196</v>
      </c>
      <c r="AC67" s="58">
        <f t="shared" si="55"/>
        <v>406.17289523686196</v>
      </c>
      <c r="AD67" s="58">
        <f t="shared" si="55"/>
        <v>406.17289523686196</v>
      </c>
      <c r="AE67" s="58">
        <f t="shared" si="55"/>
        <v>406.17289523686196</v>
      </c>
      <c r="AF67" s="58">
        <f t="shared" si="55"/>
        <v>406.17289523686196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25.239682776578416</v>
      </c>
      <c r="C68" s="58">
        <f t="shared" si="56"/>
        <v>75.719048329735244</v>
      </c>
      <c r="D68" s="58">
        <f t="shared" si="56"/>
        <v>126.19841388289214</v>
      </c>
      <c r="E68" s="58">
        <f t="shared" si="56"/>
        <v>176.67777943604895</v>
      </c>
      <c r="F68" s="58">
        <f t="shared" si="56"/>
        <v>227.15714498920573</v>
      </c>
      <c r="G68" s="58">
        <f t="shared" si="56"/>
        <v>277.63651054236249</v>
      </c>
      <c r="H68" s="58">
        <f t="shared" si="56"/>
        <v>328.11587609551935</v>
      </c>
      <c r="I68" s="58">
        <f t="shared" si="56"/>
        <v>378.59524164867616</v>
      </c>
      <c r="J68" s="201">
        <f t="shared" si="56"/>
        <v>403.83492442525466</v>
      </c>
      <c r="K68" s="63">
        <f t="shared" si="56"/>
        <v>403.83492442525466</v>
      </c>
      <c r="L68" s="63">
        <f t="shared" si="56"/>
        <v>403.83492442525466</v>
      </c>
      <c r="M68" s="62">
        <f t="shared" si="56"/>
        <v>403.83492442525466</v>
      </c>
      <c r="N68" s="58">
        <f t="shared" si="56"/>
        <v>403.83492442525466</v>
      </c>
      <c r="O68" s="58">
        <f t="shared" si="56"/>
        <v>403.83492442525466</v>
      </c>
      <c r="P68" s="58">
        <f t="shared" si="56"/>
        <v>403.83492442525466</v>
      </c>
      <c r="Q68" s="58">
        <f t="shared" si="56"/>
        <v>403.83492442525466</v>
      </c>
      <c r="R68" s="58">
        <f t="shared" si="56"/>
        <v>403.83492442525466</v>
      </c>
      <c r="S68" s="58">
        <f t="shared" si="56"/>
        <v>403.83492442525466</v>
      </c>
      <c r="T68" s="58">
        <f t="shared" si="56"/>
        <v>403.83492442525466</v>
      </c>
      <c r="U68" s="58">
        <f t="shared" si="56"/>
        <v>403.83492442525466</v>
      </c>
      <c r="V68" s="58">
        <f t="shared" si="56"/>
        <v>403.83492442525466</v>
      </c>
      <c r="W68" s="58">
        <f t="shared" si="56"/>
        <v>403.83492442525466</v>
      </c>
      <c r="X68" s="58">
        <f t="shared" si="56"/>
        <v>403.83492442525466</v>
      </c>
      <c r="Y68" s="58">
        <f t="shared" si="56"/>
        <v>403.83492442525466</v>
      </c>
      <c r="Z68" s="58">
        <f t="shared" si="56"/>
        <v>403.83492442525466</v>
      </c>
      <c r="AA68" s="58">
        <f t="shared" si="56"/>
        <v>403.83492442525466</v>
      </c>
      <c r="AB68" s="58">
        <f t="shared" si="56"/>
        <v>403.83492442525466</v>
      </c>
      <c r="AC68" s="58">
        <f t="shared" si="56"/>
        <v>403.83492442525466</v>
      </c>
      <c r="AD68" s="58">
        <f t="shared" si="56"/>
        <v>403.83492442525466</v>
      </c>
      <c r="AE68" s="58">
        <f t="shared" si="56"/>
        <v>403.83492442525466</v>
      </c>
      <c r="AF68" s="58">
        <f t="shared" si="56"/>
        <v>403.83492442525466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25.094400700108356</v>
      </c>
      <c r="C69" s="58">
        <f t="shared" si="57"/>
        <v>75.28320210032507</v>
      </c>
      <c r="D69" s="58">
        <f t="shared" si="57"/>
        <v>125.47200350054183</v>
      </c>
      <c r="E69" s="58">
        <f t="shared" si="57"/>
        <v>175.66080490075851</v>
      </c>
      <c r="F69" s="58">
        <f t="shared" si="57"/>
        <v>225.84960630097518</v>
      </c>
      <c r="G69" s="58">
        <f t="shared" si="57"/>
        <v>276.03840770119177</v>
      </c>
      <c r="H69" s="58">
        <f t="shared" si="57"/>
        <v>326.22720910140856</v>
      </c>
      <c r="I69" s="58">
        <f t="shared" si="57"/>
        <v>376.41601050162524</v>
      </c>
      <c r="J69" s="201">
        <f t="shared" si="57"/>
        <v>401.51041120173369</v>
      </c>
      <c r="K69" s="63">
        <f t="shared" si="57"/>
        <v>401.51041120173369</v>
      </c>
      <c r="L69" s="63">
        <f t="shared" si="57"/>
        <v>401.51041120173369</v>
      </c>
      <c r="M69" s="62">
        <f t="shared" si="57"/>
        <v>401.51041120173369</v>
      </c>
      <c r="N69" s="58">
        <f t="shared" si="57"/>
        <v>401.51041120173369</v>
      </c>
      <c r="O69" s="58">
        <f t="shared" si="57"/>
        <v>401.51041120173369</v>
      </c>
      <c r="P69" s="58">
        <f t="shared" si="57"/>
        <v>401.51041120173369</v>
      </c>
      <c r="Q69" s="58">
        <f t="shared" si="57"/>
        <v>401.51041120173369</v>
      </c>
      <c r="R69" s="58">
        <f t="shared" si="57"/>
        <v>401.51041120173369</v>
      </c>
      <c r="S69" s="58">
        <f t="shared" si="57"/>
        <v>401.51041120173369</v>
      </c>
      <c r="T69" s="58">
        <f t="shared" si="57"/>
        <v>401.51041120173369</v>
      </c>
      <c r="U69" s="58">
        <f t="shared" si="57"/>
        <v>401.51041120173369</v>
      </c>
      <c r="V69" s="58">
        <f t="shared" si="57"/>
        <v>401.51041120173369</v>
      </c>
      <c r="W69" s="58">
        <f t="shared" si="57"/>
        <v>401.51041120173369</v>
      </c>
      <c r="X69" s="58">
        <f t="shared" si="57"/>
        <v>401.51041120173369</v>
      </c>
      <c r="Y69" s="58">
        <f t="shared" si="57"/>
        <v>401.51041120173369</v>
      </c>
      <c r="Z69" s="58">
        <f t="shared" si="57"/>
        <v>401.51041120173369</v>
      </c>
      <c r="AA69" s="58">
        <f t="shared" si="57"/>
        <v>401.51041120173369</v>
      </c>
      <c r="AB69" s="58">
        <f t="shared" si="57"/>
        <v>401.51041120173369</v>
      </c>
      <c r="AC69" s="58">
        <f t="shared" si="57"/>
        <v>401.51041120173369</v>
      </c>
      <c r="AD69" s="58">
        <f t="shared" si="57"/>
        <v>401.51041120173369</v>
      </c>
      <c r="AE69" s="58">
        <f t="shared" si="57"/>
        <v>401.51041120173369</v>
      </c>
      <c r="AF69" s="58">
        <f t="shared" si="57"/>
        <v>401.51041120173369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24.949954881444317</v>
      </c>
      <c r="C70" s="58">
        <f t="shared" si="58"/>
        <v>74.849864644332953</v>
      </c>
      <c r="D70" s="58">
        <f t="shared" si="58"/>
        <v>124.74977440722164</v>
      </c>
      <c r="E70" s="58">
        <f t="shared" si="58"/>
        <v>174.64968417011025</v>
      </c>
      <c r="F70" s="58">
        <f t="shared" si="58"/>
        <v>224.54959393299885</v>
      </c>
      <c r="G70" s="58">
        <f t="shared" si="58"/>
        <v>274.44950369588736</v>
      </c>
      <c r="H70" s="58">
        <f t="shared" si="58"/>
        <v>324.3494134587761</v>
      </c>
      <c r="I70" s="58">
        <f t="shared" si="58"/>
        <v>374.24932322166467</v>
      </c>
      <c r="J70" s="201">
        <f t="shared" si="58"/>
        <v>399.19927810310907</v>
      </c>
      <c r="K70" s="63">
        <f t="shared" si="58"/>
        <v>399.19927810310907</v>
      </c>
      <c r="L70" s="63">
        <f t="shared" si="58"/>
        <v>399.19927810310907</v>
      </c>
      <c r="M70" s="62">
        <f t="shared" si="58"/>
        <v>399.19927810310907</v>
      </c>
      <c r="N70" s="58">
        <f t="shared" si="58"/>
        <v>399.19927810310907</v>
      </c>
      <c r="O70" s="58">
        <f t="shared" si="58"/>
        <v>399.19927810310907</v>
      </c>
      <c r="P70" s="58">
        <f t="shared" si="58"/>
        <v>399.19927810310907</v>
      </c>
      <c r="Q70" s="58">
        <f t="shared" si="58"/>
        <v>399.19927810310907</v>
      </c>
      <c r="R70" s="58">
        <f t="shared" si="58"/>
        <v>399.19927810310907</v>
      </c>
      <c r="S70" s="58">
        <f t="shared" si="58"/>
        <v>399.19927810310907</v>
      </c>
      <c r="T70" s="58">
        <f t="shared" si="58"/>
        <v>399.19927810310907</v>
      </c>
      <c r="U70" s="58">
        <f t="shared" si="58"/>
        <v>399.19927810310907</v>
      </c>
      <c r="V70" s="58">
        <f t="shared" si="58"/>
        <v>399.19927810310907</v>
      </c>
      <c r="W70" s="58">
        <f t="shared" si="58"/>
        <v>399.19927810310907</v>
      </c>
      <c r="X70" s="58">
        <f t="shared" si="58"/>
        <v>399.19927810310907</v>
      </c>
      <c r="Y70" s="58">
        <f t="shared" si="58"/>
        <v>399.19927810310907</v>
      </c>
      <c r="Z70" s="58">
        <f t="shared" si="58"/>
        <v>399.19927810310907</v>
      </c>
      <c r="AA70" s="58">
        <f t="shared" si="58"/>
        <v>399.19927810310907</v>
      </c>
      <c r="AB70" s="58">
        <f t="shared" si="58"/>
        <v>399.19927810310907</v>
      </c>
      <c r="AC70" s="58">
        <f t="shared" si="58"/>
        <v>399.19927810310907</v>
      </c>
      <c r="AD70" s="58">
        <f t="shared" si="58"/>
        <v>399.19927810310907</v>
      </c>
      <c r="AE70" s="58">
        <f t="shared" si="58"/>
        <v>399.19927810310907</v>
      </c>
      <c r="AF70" s="58">
        <f t="shared" si="58"/>
        <v>399.19927810310907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141.83994056316305</v>
      </c>
      <c r="C9" s="58">
        <f t="shared" si="3"/>
        <v>425.51982168948916</v>
      </c>
      <c r="D9" s="58">
        <f t="shared" si="3"/>
        <v>709.199702815813</v>
      </c>
      <c r="E9" s="58">
        <f t="shared" si="3"/>
        <v>992.87958394214183</v>
      </c>
      <c r="F9" s="58">
        <f t="shared" si="3"/>
        <v>1276.5594650684679</v>
      </c>
      <c r="G9" s="58">
        <f t="shared" si="3"/>
        <v>1560.2393461947959</v>
      </c>
      <c r="H9" s="58">
        <f t="shared" si="3"/>
        <v>1843.9192273211193</v>
      </c>
      <c r="I9" s="58">
        <f t="shared" si="3"/>
        <v>2127.5991084474445</v>
      </c>
      <c r="J9" s="92">
        <f t="shared" si="3"/>
        <v>2771.2311637059465</v>
      </c>
      <c r="K9" s="69">
        <f t="shared" si="3"/>
        <v>3774.8153930966328</v>
      </c>
      <c r="L9" s="69">
        <f t="shared" si="3"/>
        <v>4778.3996224873099</v>
      </c>
      <c r="M9" s="101">
        <f t="shared" si="3"/>
        <v>5776.2490848528942</v>
      </c>
      <c r="N9" s="58">
        <f t="shared" si="3"/>
        <v>6278.0411995482464</v>
      </c>
      <c r="O9" s="58">
        <f t="shared" si="3"/>
        <v>6278.0411995482445</v>
      </c>
      <c r="P9" s="58">
        <f t="shared" si="3"/>
        <v>6272.3064325231499</v>
      </c>
      <c r="Q9" s="58">
        <f t="shared" si="3"/>
        <v>6278.0411995482409</v>
      </c>
      <c r="R9" s="58">
        <f t="shared" si="3"/>
        <v>6266.5716654980624</v>
      </c>
      <c r="S9" s="58">
        <f t="shared" si="3"/>
        <v>6266.5716654980642</v>
      </c>
      <c r="T9" s="58">
        <f t="shared" si="3"/>
        <v>6272.3064325231535</v>
      </c>
      <c r="U9" s="58">
        <f t="shared" si="3"/>
        <v>6266.5716654980606</v>
      </c>
      <c r="V9" s="58">
        <f t="shared" si="3"/>
        <v>6278.0411995482391</v>
      </c>
      <c r="W9" s="58">
        <f t="shared" si="3"/>
        <v>6278.0411995482391</v>
      </c>
      <c r="X9" s="58">
        <f t="shared" si="3"/>
        <v>6272.3064325231535</v>
      </c>
      <c r="Y9" s="58">
        <f t="shared" si="3"/>
        <v>6278.0411995482391</v>
      </c>
      <c r="Z9" s="58">
        <f t="shared" si="3"/>
        <v>6278.0411995482464</v>
      </c>
      <c r="AA9" s="58">
        <f t="shared" si="3"/>
        <v>6266.5716654980642</v>
      </c>
      <c r="AB9" s="58">
        <f t="shared" si="3"/>
        <v>6272.3064325231535</v>
      </c>
      <c r="AC9" s="58">
        <f t="shared" si="3"/>
        <v>6272.3064325231499</v>
      </c>
      <c r="AD9" s="58">
        <f t="shared" si="3"/>
        <v>6266.571665498057</v>
      </c>
      <c r="AE9" s="58">
        <f t="shared" si="3"/>
        <v>6278.0411995482391</v>
      </c>
      <c r="AF9" s="58">
        <f t="shared" si="3"/>
        <v>6272.3064325231462</v>
      </c>
    </row>
    <row r="10" spans="1:32" ht="15.75" customHeight="1" x14ac:dyDescent="0.15">
      <c r="A10" s="60" t="s">
        <v>86</v>
      </c>
      <c r="B10" s="61">
        <f t="shared" ref="B10:AF10" si="4">B9/B21</f>
        <v>0.17729992570395378</v>
      </c>
      <c r="C10" s="61">
        <f t="shared" si="4"/>
        <v>0.17729992570395381</v>
      </c>
      <c r="D10" s="61">
        <f t="shared" si="4"/>
        <v>0.17729992570395328</v>
      </c>
      <c r="E10" s="61">
        <f t="shared" si="4"/>
        <v>0.17729992570395389</v>
      </c>
      <c r="F10" s="61">
        <f t="shared" si="4"/>
        <v>0.17729992570395389</v>
      </c>
      <c r="G10" s="61">
        <f t="shared" si="4"/>
        <v>0.17729992570395403</v>
      </c>
      <c r="H10" s="61">
        <f t="shared" si="4"/>
        <v>0.17729992570395378</v>
      </c>
      <c r="I10" s="61">
        <f t="shared" si="4"/>
        <v>0.1772999257039537</v>
      </c>
      <c r="J10" s="94">
        <f t="shared" si="4"/>
        <v>0.20376699733131962</v>
      </c>
      <c r="K10" s="66">
        <f t="shared" si="4"/>
        <v>0.24834311796688369</v>
      </c>
      <c r="L10" s="66">
        <f t="shared" si="4"/>
        <v>0.28442854895757796</v>
      </c>
      <c r="M10" s="103">
        <f t="shared" si="4"/>
        <v>0.31392658069852697</v>
      </c>
      <c r="N10" s="61">
        <f t="shared" si="4"/>
        <v>0.32198042181506625</v>
      </c>
      <c r="O10" s="61">
        <f t="shared" si="4"/>
        <v>0.31242392527717611</v>
      </c>
      <c r="P10" s="61">
        <f t="shared" si="4"/>
        <v>0.30314119572373177</v>
      </c>
      <c r="Q10" s="61">
        <f t="shared" si="4"/>
        <v>0.29483798388667509</v>
      </c>
      <c r="R10" s="61">
        <f t="shared" si="4"/>
        <v>0.28628070059502875</v>
      </c>
      <c r="S10" s="61">
        <f t="shared" si="4"/>
        <v>0.27868743539179414</v>
      </c>
      <c r="T10" s="61">
        <f t="shared" si="4"/>
        <v>0.27166751966498381</v>
      </c>
      <c r="U10" s="61">
        <f t="shared" si="4"/>
        <v>0.26458436662741514</v>
      </c>
      <c r="V10" s="61">
        <f t="shared" si="4"/>
        <v>0.25843565490349957</v>
      </c>
      <c r="W10" s="61">
        <f t="shared" si="4"/>
        <v>0.25224272676756321</v>
      </c>
      <c r="X10" s="61">
        <f t="shared" si="4"/>
        <v>0.24611463415194079</v>
      </c>
      <c r="Y10" s="61">
        <f t="shared" si="4"/>
        <v>0.2406536456740436</v>
      </c>
      <c r="Z10" s="61">
        <f t="shared" si="4"/>
        <v>0.23527475481866006</v>
      </c>
      <c r="AA10" s="61">
        <f t="shared" si="4"/>
        <v>0.22971062311776852</v>
      </c>
      <c r="AB10" s="61">
        <f t="shared" si="4"/>
        <v>0.22495545746014498</v>
      </c>
      <c r="AC10" s="61">
        <f t="shared" si="4"/>
        <v>0.22024434840338791</v>
      </c>
      <c r="AD10" s="61">
        <f t="shared" si="4"/>
        <v>0.21552927695684887</v>
      </c>
      <c r="AE10" s="61">
        <f t="shared" si="4"/>
        <v>0.21150182267604795</v>
      </c>
      <c r="AF10" s="61">
        <f t="shared" si="4"/>
        <v>0.20714648374454994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571.68963028695771</v>
      </c>
      <c r="C13" s="58">
        <f t="shared" si="6"/>
        <v>1715.0688908608729</v>
      </c>
      <c r="D13" s="58">
        <f t="shared" si="6"/>
        <v>2858.4481514347895</v>
      </c>
      <c r="E13" s="58">
        <f t="shared" si="6"/>
        <v>4001.8274120087035</v>
      </c>
      <c r="F13" s="58">
        <f t="shared" si="6"/>
        <v>5145.206672582618</v>
      </c>
      <c r="G13" s="58">
        <f t="shared" si="6"/>
        <v>6288.5859331565334</v>
      </c>
      <c r="H13" s="58">
        <f t="shared" si="6"/>
        <v>7431.9651937304498</v>
      </c>
      <c r="I13" s="69">
        <f t="shared" si="6"/>
        <v>8575.3444543043661</v>
      </c>
      <c r="J13" s="92">
        <f t="shared" si="6"/>
        <v>9147.0340845913233</v>
      </c>
      <c r="K13" s="69">
        <f t="shared" si="6"/>
        <v>9147.0340845913233</v>
      </c>
      <c r="L13" s="69">
        <f t="shared" si="6"/>
        <v>9147.0340845913233</v>
      </c>
      <c r="M13" s="101">
        <f t="shared" si="6"/>
        <v>9147.0340845913233</v>
      </c>
      <c r="N13" s="69">
        <f t="shared" si="6"/>
        <v>9147.0340845913233</v>
      </c>
      <c r="O13" s="58">
        <f t="shared" si="6"/>
        <v>9147.0340845913233</v>
      </c>
      <c r="P13" s="58">
        <f t="shared" si="6"/>
        <v>9147.0340845913233</v>
      </c>
      <c r="Q13" s="58">
        <f t="shared" si="6"/>
        <v>9147.0340845913233</v>
      </c>
      <c r="R13" s="58">
        <f t="shared" si="6"/>
        <v>9147.0340845913233</v>
      </c>
      <c r="S13" s="58">
        <f t="shared" si="6"/>
        <v>9147.0340845913233</v>
      </c>
      <c r="T13" s="58">
        <f t="shared" si="6"/>
        <v>9147.0340845913233</v>
      </c>
      <c r="U13" s="58">
        <f t="shared" si="6"/>
        <v>9147.0340845913233</v>
      </c>
      <c r="V13" s="58">
        <f t="shared" si="6"/>
        <v>9147.0340845913233</v>
      </c>
      <c r="W13" s="58">
        <f t="shared" si="6"/>
        <v>9147.0340845913233</v>
      </c>
      <c r="X13" s="58">
        <f t="shared" si="6"/>
        <v>9147.0340845913233</v>
      </c>
      <c r="Y13" s="58">
        <f t="shared" si="6"/>
        <v>9147.0340845913233</v>
      </c>
      <c r="Z13" s="58">
        <f t="shared" si="6"/>
        <v>9147.0340845913233</v>
      </c>
      <c r="AA13" s="58">
        <f t="shared" si="6"/>
        <v>9147.0340845913233</v>
      </c>
      <c r="AB13" s="58">
        <f t="shared" si="6"/>
        <v>9147.0340845913233</v>
      </c>
      <c r="AC13" s="58">
        <f t="shared" si="6"/>
        <v>9147.0340845913233</v>
      </c>
      <c r="AD13" s="58">
        <f t="shared" si="6"/>
        <v>9147.0340845913233</v>
      </c>
      <c r="AE13" s="58">
        <f t="shared" si="6"/>
        <v>9147.0340845913233</v>
      </c>
      <c r="AF13" s="58">
        <f t="shared" si="6"/>
        <v>9147.0340845913233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86.470429149879308</v>
      </c>
      <c r="C19" s="58">
        <f t="shared" si="10"/>
        <v>259.41128744963794</v>
      </c>
      <c r="D19" s="58">
        <f t="shared" si="10"/>
        <v>432.35214574939653</v>
      </c>
      <c r="E19" s="58">
        <f t="shared" si="10"/>
        <v>605.29300404915512</v>
      </c>
      <c r="F19" s="58">
        <f t="shared" si="10"/>
        <v>778.23386234891382</v>
      </c>
      <c r="G19" s="58">
        <f t="shared" si="10"/>
        <v>951.17472064867241</v>
      </c>
      <c r="H19" s="58">
        <f t="shared" si="10"/>
        <v>1124.1155789484312</v>
      </c>
      <c r="I19" s="58">
        <f t="shared" si="10"/>
        <v>1297.0564372481897</v>
      </c>
      <c r="J19" s="92">
        <f t="shared" si="10"/>
        <v>1420.8028520611513</v>
      </c>
      <c r="K19" s="69">
        <f t="shared" si="10"/>
        <v>1495.3548233873162</v>
      </c>
      <c r="L19" s="69">
        <f t="shared" si="10"/>
        <v>1569.9067947134808</v>
      </c>
      <c r="M19" s="101">
        <f t="shared" si="10"/>
        <v>1645.1756119177821</v>
      </c>
      <c r="N19" s="58">
        <f t="shared" si="10"/>
        <v>1719.7275832439468</v>
      </c>
      <c r="O19" s="58">
        <f t="shared" si="10"/>
        <v>1794.2795545701119</v>
      </c>
      <c r="P19" s="58">
        <f t="shared" si="10"/>
        <v>1869.5483717744128</v>
      </c>
      <c r="Q19" s="58">
        <f t="shared" si="10"/>
        <v>1944.1003431005779</v>
      </c>
      <c r="R19" s="58">
        <f t="shared" si="10"/>
        <v>2020.0860061830149</v>
      </c>
      <c r="S19" s="58">
        <f t="shared" si="10"/>
        <v>2094.63797750918</v>
      </c>
      <c r="T19" s="58">
        <f t="shared" si="10"/>
        <v>2169.1899488353447</v>
      </c>
      <c r="U19" s="58">
        <f t="shared" si="10"/>
        <v>2244.458766039646</v>
      </c>
      <c r="V19" s="58">
        <f t="shared" si="10"/>
        <v>2319.0107373658107</v>
      </c>
      <c r="W19" s="58">
        <f t="shared" si="10"/>
        <v>2393.5627086919758</v>
      </c>
      <c r="X19" s="58">
        <f t="shared" si="10"/>
        <v>2468.8315258962766</v>
      </c>
      <c r="Y19" s="58">
        <f t="shared" si="10"/>
        <v>2543.3834972224417</v>
      </c>
      <c r="Z19" s="58">
        <f t="shared" si="10"/>
        <v>2617.9354685486064</v>
      </c>
      <c r="AA19" s="58">
        <f t="shared" si="10"/>
        <v>2693.9211316310439</v>
      </c>
      <c r="AB19" s="58">
        <f t="shared" si="10"/>
        <v>2768.4731029572085</v>
      </c>
      <c r="AC19" s="58">
        <f t="shared" si="10"/>
        <v>2843.0250742833737</v>
      </c>
      <c r="AD19" s="58">
        <f t="shared" si="10"/>
        <v>2918.2938914876745</v>
      </c>
      <c r="AE19" s="58">
        <f t="shared" si="10"/>
        <v>2992.8458628138392</v>
      </c>
      <c r="AF19" s="58">
        <f t="shared" si="10"/>
        <v>3068.1146800181405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658.16005943683706</v>
      </c>
      <c r="C22" s="58">
        <f t="shared" si="12"/>
        <v>1974.4801783105108</v>
      </c>
      <c r="D22" s="58">
        <f t="shared" si="12"/>
        <v>3290.8002971841861</v>
      </c>
      <c r="E22" s="58">
        <f t="shared" si="12"/>
        <v>4607.1204160578582</v>
      </c>
      <c r="F22" s="58">
        <f t="shared" si="12"/>
        <v>5923.4405349315321</v>
      </c>
      <c r="G22" s="58">
        <f t="shared" si="12"/>
        <v>7239.7606538052059</v>
      </c>
      <c r="H22" s="58">
        <f t="shared" si="12"/>
        <v>8556.0807726788807</v>
      </c>
      <c r="I22" s="58">
        <f t="shared" si="12"/>
        <v>9872.4008915525555</v>
      </c>
      <c r="J22" s="92">
        <f t="shared" si="12"/>
        <v>10828.768836294052</v>
      </c>
      <c r="K22" s="69">
        <f t="shared" si="12"/>
        <v>11425.184606903371</v>
      </c>
      <c r="L22" s="69">
        <f t="shared" si="12"/>
        <v>12021.60037751269</v>
      </c>
      <c r="M22" s="101">
        <f t="shared" si="12"/>
        <v>12623.750915147099</v>
      </c>
      <c r="N22" s="58">
        <f t="shared" si="12"/>
        <v>13220.166685756416</v>
      </c>
      <c r="O22" s="58">
        <f t="shared" si="12"/>
        <v>13816.582456365735</v>
      </c>
      <c r="P22" s="58">
        <f t="shared" si="12"/>
        <v>14418.732994000147</v>
      </c>
      <c r="Q22" s="58">
        <f t="shared" si="12"/>
        <v>15015.148764609463</v>
      </c>
      <c r="R22" s="58">
        <f t="shared" si="12"/>
        <v>15623.034069268962</v>
      </c>
      <c r="S22" s="58">
        <f t="shared" si="12"/>
        <v>16219.449839878282</v>
      </c>
      <c r="T22" s="58">
        <f t="shared" si="12"/>
        <v>16815.865610487599</v>
      </c>
      <c r="U22" s="58">
        <f t="shared" si="12"/>
        <v>17418.016148122009</v>
      </c>
      <c r="V22" s="58">
        <f t="shared" si="12"/>
        <v>18014.43191873133</v>
      </c>
      <c r="W22" s="58">
        <f t="shared" si="12"/>
        <v>18610.847689340648</v>
      </c>
      <c r="X22" s="58">
        <f t="shared" si="12"/>
        <v>19212.998226975054</v>
      </c>
      <c r="Y22" s="58">
        <f t="shared" si="12"/>
        <v>19809.413997584375</v>
      </c>
      <c r="Z22" s="58">
        <f t="shared" si="12"/>
        <v>20405.829768193693</v>
      </c>
      <c r="AA22" s="58">
        <f t="shared" si="12"/>
        <v>21013.715072853192</v>
      </c>
      <c r="AB22" s="58">
        <f t="shared" si="12"/>
        <v>21610.13084346251</v>
      </c>
      <c r="AC22" s="58">
        <f t="shared" si="12"/>
        <v>22206.546614071831</v>
      </c>
      <c r="AD22" s="58">
        <f t="shared" si="12"/>
        <v>22808.697151706241</v>
      </c>
      <c r="AE22" s="58">
        <f t="shared" si="12"/>
        <v>23405.112922315562</v>
      </c>
      <c r="AF22" s="58">
        <f t="shared" si="12"/>
        <v>24007.263459949969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28.823476383293102</v>
      </c>
      <c r="C50" s="58">
        <f t="shared" si="37"/>
        <v>86.470429149879308</v>
      </c>
      <c r="D50" s="58">
        <f t="shared" si="37"/>
        <v>144.11738191646552</v>
      </c>
      <c r="E50" s="58">
        <f t="shared" si="37"/>
        <v>201.76433468305171</v>
      </c>
      <c r="F50" s="58">
        <f t="shared" si="37"/>
        <v>259.41128744963794</v>
      </c>
      <c r="G50" s="58">
        <f t="shared" si="37"/>
        <v>317.05824021622414</v>
      </c>
      <c r="H50" s="58">
        <f t="shared" si="37"/>
        <v>374.70519298281039</v>
      </c>
      <c r="I50" s="58">
        <f t="shared" si="37"/>
        <v>432.35214574939658</v>
      </c>
      <c r="J50" s="201">
        <f t="shared" ref="J50:AF50" si="38">J$5/85*((1+$H$1-$K$1)/(1+$F$1))^($A26-$C$1)</f>
        <v>461.17562213268963</v>
      </c>
      <c r="K50" s="63">
        <f t="shared" si="38"/>
        <v>461.17562213268963</v>
      </c>
      <c r="L50" s="63">
        <f t="shared" si="38"/>
        <v>461.17562213268963</v>
      </c>
      <c r="M50" s="62">
        <f t="shared" si="38"/>
        <v>461.17562213268963</v>
      </c>
      <c r="N50" s="58">
        <f t="shared" si="38"/>
        <v>461.17562213268963</v>
      </c>
      <c r="O50" s="58">
        <f t="shared" si="38"/>
        <v>461.17562213268963</v>
      </c>
      <c r="P50" s="58">
        <f t="shared" si="38"/>
        <v>461.17562213268963</v>
      </c>
      <c r="Q50" s="58">
        <f t="shared" si="38"/>
        <v>461.17562213268963</v>
      </c>
      <c r="R50" s="58">
        <f t="shared" si="38"/>
        <v>461.17562213268963</v>
      </c>
      <c r="S50" s="58">
        <f t="shared" si="38"/>
        <v>461.17562213268963</v>
      </c>
      <c r="T50" s="58">
        <f t="shared" si="38"/>
        <v>461.17562213268963</v>
      </c>
      <c r="U50" s="58">
        <f t="shared" si="38"/>
        <v>461.17562213268963</v>
      </c>
      <c r="V50" s="58">
        <f t="shared" si="38"/>
        <v>461.17562213268963</v>
      </c>
      <c r="W50" s="58">
        <f t="shared" si="38"/>
        <v>461.17562213268963</v>
      </c>
      <c r="X50" s="58">
        <f t="shared" si="38"/>
        <v>461.17562213268963</v>
      </c>
      <c r="Y50" s="58">
        <f t="shared" si="38"/>
        <v>461.17562213268963</v>
      </c>
      <c r="Z50" s="58">
        <f t="shared" si="38"/>
        <v>461.17562213268963</v>
      </c>
      <c r="AA50" s="58">
        <f t="shared" si="38"/>
        <v>461.17562213268963</v>
      </c>
      <c r="AB50" s="58">
        <f t="shared" si="38"/>
        <v>461.17562213268963</v>
      </c>
      <c r="AC50" s="58">
        <f t="shared" si="38"/>
        <v>461.17562213268963</v>
      </c>
      <c r="AD50" s="58">
        <f t="shared" si="38"/>
        <v>461.17562213268963</v>
      </c>
      <c r="AE50" s="58">
        <f t="shared" si="38"/>
        <v>461.17562213268963</v>
      </c>
      <c r="AF50" s="58">
        <f t="shared" si="38"/>
        <v>461.17562213268963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28.657565641184391</v>
      </c>
      <c r="C51" s="58">
        <f t="shared" si="39"/>
        <v>85.972696923553173</v>
      </c>
      <c r="D51" s="58">
        <f t="shared" si="39"/>
        <v>143.28782820592198</v>
      </c>
      <c r="E51" s="58">
        <f t="shared" si="39"/>
        <v>200.60295948829074</v>
      </c>
      <c r="F51" s="58">
        <f t="shared" si="39"/>
        <v>257.91809077065955</v>
      </c>
      <c r="G51" s="58">
        <f t="shared" si="39"/>
        <v>315.23322205302827</v>
      </c>
      <c r="H51" s="58">
        <f t="shared" si="39"/>
        <v>372.54835333539711</v>
      </c>
      <c r="I51" s="58">
        <f t="shared" si="39"/>
        <v>429.86348461776589</v>
      </c>
      <c r="J51" s="201">
        <f t="shared" si="39"/>
        <v>458.52105025895025</v>
      </c>
      <c r="K51" s="63">
        <f t="shared" si="39"/>
        <v>458.52105025895025</v>
      </c>
      <c r="L51" s="63">
        <f t="shared" si="39"/>
        <v>458.52105025895025</v>
      </c>
      <c r="M51" s="62">
        <f t="shared" si="39"/>
        <v>458.52105025895025</v>
      </c>
      <c r="N51" s="58">
        <f t="shared" si="39"/>
        <v>458.52105025895025</v>
      </c>
      <c r="O51" s="58">
        <f t="shared" si="39"/>
        <v>458.52105025895025</v>
      </c>
      <c r="P51" s="58">
        <f t="shared" si="39"/>
        <v>458.52105025895025</v>
      </c>
      <c r="Q51" s="58">
        <f t="shared" si="39"/>
        <v>458.52105025895025</v>
      </c>
      <c r="R51" s="58">
        <f t="shared" si="39"/>
        <v>458.52105025895025</v>
      </c>
      <c r="S51" s="58">
        <f t="shared" si="39"/>
        <v>458.52105025895025</v>
      </c>
      <c r="T51" s="58">
        <f t="shared" si="39"/>
        <v>458.52105025895025</v>
      </c>
      <c r="U51" s="58">
        <f t="shared" si="39"/>
        <v>458.52105025895025</v>
      </c>
      <c r="V51" s="58">
        <f t="shared" si="39"/>
        <v>458.52105025895025</v>
      </c>
      <c r="W51" s="58">
        <f t="shared" si="39"/>
        <v>458.52105025895025</v>
      </c>
      <c r="X51" s="58">
        <f t="shared" si="39"/>
        <v>458.52105025895025</v>
      </c>
      <c r="Y51" s="58">
        <f t="shared" si="39"/>
        <v>458.52105025895025</v>
      </c>
      <c r="Z51" s="58">
        <f t="shared" si="39"/>
        <v>458.52105025895025</v>
      </c>
      <c r="AA51" s="58">
        <f t="shared" si="39"/>
        <v>458.52105025895025</v>
      </c>
      <c r="AB51" s="58">
        <f t="shared" si="39"/>
        <v>458.52105025895025</v>
      </c>
      <c r="AC51" s="58">
        <f t="shared" si="39"/>
        <v>458.52105025895025</v>
      </c>
      <c r="AD51" s="58">
        <f t="shared" si="39"/>
        <v>458.52105025895025</v>
      </c>
      <c r="AE51" s="58">
        <f t="shared" si="39"/>
        <v>458.52105025895025</v>
      </c>
      <c r="AF51" s="58">
        <f t="shared" si="39"/>
        <v>458.52105025895025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28.492609897493672</v>
      </c>
      <c r="C52" s="58">
        <f t="shared" si="40"/>
        <v>85.477829692481009</v>
      </c>
      <c r="D52" s="58">
        <f t="shared" si="40"/>
        <v>142.46304948746837</v>
      </c>
      <c r="E52" s="58">
        <f t="shared" si="40"/>
        <v>199.4482692824557</v>
      </c>
      <c r="F52" s="58">
        <f t="shared" si="40"/>
        <v>256.43348907744308</v>
      </c>
      <c r="G52" s="58">
        <f t="shared" si="40"/>
        <v>313.41870887243033</v>
      </c>
      <c r="H52" s="58">
        <f t="shared" si="40"/>
        <v>370.40392866741774</v>
      </c>
      <c r="I52" s="58">
        <f t="shared" si="40"/>
        <v>427.3891484624051</v>
      </c>
      <c r="J52" s="201">
        <f t="shared" si="40"/>
        <v>455.88175835989875</v>
      </c>
      <c r="K52" s="63">
        <f t="shared" si="40"/>
        <v>455.88175835989875</v>
      </c>
      <c r="L52" s="63">
        <f t="shared" si="40"/>
        <v>455.88175835989875</v>
      </c>
      <c r="M52" s="62">
        <f t="shared" si="40"/>
        <v>455.88175835989875</v>
      </c>
      <c r="N52" s="58">
        <f t="shared" si="40"/>
        <v>455.88175835989875</v>
      </c>
      <c r="O52" s="58">
        <f t="shared" si="40"/>
        <v>455.88175835989875</v>
      </c>
      <c r="P52" s="58">
        <f t="shared" si="40"/>
        <v>455.88175835989875</v>
      </c>
      <c r="Q52" s="58">
        <f t="shared" si="40"/>
        <v>455.88175835989875</v>
      </c>
      <c r="R52" s="58">
        <f t="shared" si="40"/>
        <v>455.88175835989875</v>
      </c>
      <c r="S52" s="58">
        <f t="shared" si="40"/>
        <v>455.88175835989875</v>
      </c>
      <c r="T52" s="58">
        <f t="shared" si="40"/>
        <v>455.88175835989875</v>
      </c>
      <c r="U52" s="58">
        <f t="shared" si="40"/>
        <v>455.88175835989875</v>
      </c>
      <c r="V52" s="58">
        <f t="shared" si="40"/>
        <v>455.88175835989875</v>
      </c>
      <c r="W52" s="58">
        <f t="shared" si="40"/>
        <v>455.88175835989875</v>
      </c>
      <c r="X52" s="58">
        <f t="shared" si="40"/>
        <v>455.88175835989875</v>
      </c>
      <c r="Y52" s="58">
        <f t="shared" si="40"/>
        <v>455.88175835989875</v>
      </c>
      <c r="Z52" s="58">
        <f t="shared" si="40"/>
        <v>455.88175835989875</v>
      </c>
      <c r="AA52" s="58">
        <f t="shared" si="40"/>
        <v>455.88175835989875</v>
      </c>
      <c r="AB52" s="58">
        <f t="shared" si="40"/>
        <v>455.88175835989875</v>
      </c>
      <c r="AC52" s="58">
        <f t="shared" si="40"/>
        <v>455.88175835989875</v>
      </c>
      <c r="AD52" s="58">
        <f t="shared" si="40"/>
        <v>455.88175835989875</v>
      </c>
      <c r="AE52" s="58">
        <f t="shared" si="40"/>
        <v>455.88175835989875</v>
      </c>
      <c r="AF52" s="58">
        <f t="shared" si="40"/>
        <v>455.88175835989875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28.328603655156879</v>
      </c>
      <c r="C53" s="58">
        <f t="shared" si="41"/>
        <v>84.985810965470634</v>
      </c>
      <c r="D53" s="58">
        <f t="shared" si="41"/>
        <v>141.64301827578441</v>
      </c>
      <c r="E53" s="58">
        <f t="shared" si="41"/>
        <v>198.30022558609815</v>
      </c>
      <c r="F53" s="58">
        <f t="shared" si="41"/>
        <v>254.95743289641192</v>
      </c>
      <c r="G53" s="58">
        <f t="shared" si="41"/>
        <v>311.6146402067256</v>
      </c>
      <c r="H53" s="58">
        <f t="shared" si="41"/>
        <v>368.27184751703948</v>
      </c>
      <c r="I53" s="58">
        <f t="shared" si="41"/>
        <v>424.92905482735324</v>
      </c>
      <c r="J53" s="201">
        <f t="shared" si="41"/>
        <v>453.25765848251007</v>
      </c>
      <c r="K53" s="63">
        <f t="shared" si="41"/>
        <v>453.25765848251007</v>
      </c>
      <c r="L53" s="63">
        <f t="shared" si="41"/>
        <v>453.25765848251007</v>
      </c>
      <c r="M53" s="62">
        <f t="shared" si="41"/>
        <v>453.25765848251007</v>
      </c>
      <c r="N53" s="58">
        <f t="shared" si="41"/>
        <v>453.25765848251007</v>
      </c>
      <c r="O53" s="58">
        <f t="shared" si="41"/>
        <v>453.25765848251007</v>
      </c>
      <c r="P53" s="58">
        <f t="shared" si="41"/>
        <v>453.25765848251007</v>
      </c>
      <c r="Q53" s="58">
        <f t="shared" si="41"/>
        <v>453.25765848251007</v>
      </c>
      <c r="R53" s="58">
        <f t="shared" si="41"/>
        <v>453.25765848251007</v>
      </c>
      <c r="S53" s="58">
        <f t="shared" si="41"/>
        <v>453.25765848251007</v>
      </c>
      <c r="T53" s="58">
        <f t="shared" si="41"/>
        <v>453.25765848251007</v>
      </c>
      <c r="U53" s="58">
        <f t="shared" si="41"/>
        <v>453.25765848251007</v>
      </c>
      <c r="V53" s="58">
        <f t="shared" si="41"/>
        <v>453.25765848251007</v>
      </c>
      <c r="W53" s="58">
        <f t="shared" si="41"/>
        <v>453.25765848251007</v>
      </c>
      <c r="X53" s="58">
        <f t="shared" si="41"/>
        <v>453.25765848251007</v>
      </c>
      <c r="Y53" s="58">
        <f t="shared" si="41"/>
        <v>453.25765848251007</v>
      </c>
      <c r="Z53" s="58">
        <f t="shared" si="41"/>
        <v>453.25765848251007</v>
      </c>
      <c r="AA53" s="58">
        <f t="shared" si="41"/>
        <v>453.25765848251007</v>
      </c>
      <c r="AB53" s="58">
        <f t="shared" si="41"/>
        <v>453.25765848251007</v>
      </c>
      <c r="AC53" s="58">
        <f t="shared" si="41"/>
        <v>453.25765848251007</v>
      </c>
      <c r="AD53" s="58">
        <f t="shared" si="41"/>
        <v>453.25765848251007</v>
      </c>
      <c r="AE53" s="58">
        <f t="shared" si="41"/>
        <v>453.25765848251007</v>
      </c>
      <c r="AF53" s="58">
        <f t="shared" si="41"/>
        <v>453.25765848251007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28.165541448751583</v>
      </c>
      <c r="C54" s="58">
        <f t="shared" si="42"/>
        <v>84.496624346254748</v>
      </c>
      <c r="D54" s="58">
        <f t="shared" si="42"/>
        <v>140.82770724375794</v>
      </c>
      <c r="E54" s="58">
        <f t="shared" si="42"/>
        <v>197.15879014126111</v>
      </c>
      <c r="F54" s="58">
        <f t="shared" si="42"/>
        <v>253.48987303876424</v>
      </c>
      <c r="G54" s="58">
        <f t="shared" si="42"/>
        <v>309.82095593626735</v>
      </c>
      <c r="H54" s="58">
        <f t="shared" si="42"/>
        <v>366.15203883377063</v>
      </c>
      <c r="I54" s="58">
        <f t="shared" si="42"/>
        <v>422.48312173127385</v>
      </c>
      <c r="J54" s="201">
        <f t="shared" si="42"/>
        <v>450.64866318002532</v>
      </c>
      <c r="K54" s="63">
        <f t="shared" si="42"/>
        <v>450.64866318002532</v>
      </c>
      <c r="L54" s="63">
        <f t="shared" si="42"/>
        <v>450.64866318002532</v>
      </c>
      <c r="M54" s="62">
        <f t="shared" si="42"/>
        <v>450.64866318002532</v>
      </c>
      <c r="N54" s="58">
        <f t="shared" si="42"/>
        <v>450.64866318002532</v>
      </c>
      <c r="O54" s="58">
        <f t="shared" si="42"/>
        <v>450.64866318002532</v>
      </c>
      <c r="P54" s="58">
        <f t="shared" si="42"/>
        <v>450.64866318002532</v>
      </c>
      <c r="Q54" s="58">
        <f t="shared" si="42"/>
        <v>450.64866318002532</v>
      </c>
      <c r="R54" s="58">
        <f t="shared" si="42"/>
        <v>450.64866318002532</v>
      </c>
      <c r="S54" s="58">
        <f t="shared" si="42"/>
        <v>450.64866318002532</v>
      </c>
      <c r="T54" s="58">
        <f t="shared" si="42"/>
        <v>450.64866318002532</v>
      </c>
      <c r="U54" s="58">
        <f t="shared" si="42"/>
        <v>450.64866318002532</v>
      </c>
      <c r="V54" s="58">
        <f t="shared" si="42"/>
        <v>450.64866318002532</v>
      </c>
      <c r="W54" s="58">
        <f t="shared" si="42"/>
        <v>450.64866318002532</v>
      </c>
      <c r="X54" s="58">
        <f t="shared" si="42"/>
        <v>450.64866318002532</v>
      </c>
      <c r="Y54" s="58">
        <f t="shared" si="42"/>
        <v>450.64866318002532</v>
      </c>
      <c r="Z54" s="58">
        <f t="shared" si="42"/>
        <v>450.64866318002532</v>
      </c>
      <c r="AA54" s="58">
        <f t="shared" si="42"/>
        <v>450.64866318002532</v>
      </c>
      <c r="AB54" s="58">
        <f t="shared" si="42"/>
        <v>450.64866318002532</v>
      </c>
      <c r="AC54" s="58">
        <f t="shared" si="42"/>
        <v>450.64866318002532</v>
      </c>
      <c r="AD54" s="58">
        <f t="shared" si="42"/>
        <v>450.64866318002532</v>
      </c>
      <c r="AE54" s="58">
        <f t="shared" si="42"/>
        <v>450.64866318002532</v>
      </c>
      <c r="AF54" s="58">
        <f t="shared" si="42"/>
        <v>450.64866318002532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28.003417844314864</v>
      </c>
      <c r="C55" s="58">
        <f t="shared" si="43"/>
        <v>84.010253532944603</v>
      </c>
      <c r="D55" s="58">
        <f t="shared" si="43"/>
        <v>140.01708922157437</v>
      </c>
      <c r="E55" s="58">
        <f t="shared" si="43"/>
        <v>196.02392491020407</v>
      </c>
      <c r="F55" s="58">
        <f t="shared" si="43"/>
        <v>252.03076059883378</v>
      </c>
      <c r="G55" s="58">
        <f t="shared" si="43"/>
        <v>308.03759628746343</v>
      </c>
      <c r="H55" s="58">
        <f t="shared" si="43"/>
        <v>364.04443197609328</v>
      </c>
      <c r="I55" s="58">
        <f t="shared" si="43"/>
        <v>420.05126766472313</v>
      </c>
      <c r="J55" s="201">
        <f t="shared" si="43"/>
        <v>448.05468550903782</v>
      </c>
      <c r="K55" s="63">
        <f t="shared" si="43"/>
        <v>448.05468550903782</v>
      </c>
      <c r="L55" s="63">
        <f t="shared" si="43"/>
        <v>448.05468550903782</v>
      </c>
      <c r="M55" s="62">
        <f t="shared" si="43"/>
        <v>448.05468550903782</v>
      </c>
      <c r="N55" s="58">
        <f t="shared" si="43"/>
        <v>448.05468550903782</v>
      </c>
      <c r="O55" s="58">
        <f t="shared" si="43"/>
        <v>448.05468550903782</v>
      </c>
      <c r="P55" s="58">
        <f t="shared" si="43"/>
        <v>448.05468550903782</v>
      </c>
      <c r="Q55" s="58">
        <f t="shared" si="43"/>
        <v>448.05468550903782</v>
      </c>
      <c r="R55" s="58">
        <f t="shared" si="43"/>
        <v>448.05468550903782</v>
      </c>
      <c r="S55" s="58">
        <f t="shared" si="43"/>
        <v>448.05468550903782</v>
      </c>
      <c r="T55" s="58">
        <f t="shared" si="43"/>
        <v>448.05468550903782</v>
      </c>
      <c r="U55" s="58">
        <f t="shared" si="43"/>
        <v>448.05468550903782</v>
      </c>
      <c r="V55" s="58">
        <f t="shared" si="43"/>
        <v>448.05468550903782</v>
      </c>
      <c r="W55" s="58">
        <f t="shared" si="43"/>
        <v>448.05468550903782</v>
      </c>
      <c r="X55" s="58">
        <f t="shared" si="43"/>
        <v>448.05468550903782</v>
      </c>
      <c r="Y55" s="58">
        <f t="shared" si="43"/>
        <v>448.05468550903782</v>
      </c>
      <c r="Z55" s="58">
        <f t="shared" si="43"/>
        <v>448.05468550903782</v>
      </c>
      <c r="AA55" s="58">
        <f t="shared" si="43"/>
        <v>448.05468550903782</v>
      </c>
      <c r="AB55" s="58">
        <f t="shared" si="43"/>
        <v>448.05468550903782</v>
      </c>
      <c r="AC55" s="58">
        <f t="shared" si="43"/>
        <v>448.05468550903782</v>
      </c>
      <c r="AD55" s="58">
        <f t="shared" si="43"/>
        <v>448.05468550903782</v>
      </c>
      <c r="AE55" s="58">
        <f t="shared" si="43"/>
        <v>448.05468550903782</v>
      </c>
      <c r="AF55" s="58">
        <f t="shared" si="43"/>
        <v>448.05468550903782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27.842227439162222</v>
      </c>
      <c r="C56" s="58">
        <f t="shared" si="44"/>
        <v>83.526682317486674</v>
      </c>
      <c r="D56" s="58">
        <f t="shared" si="44"/>
        <v>139.21113719581115</v>
      </c>
      <c r="E56" s="58">
        <f t="shared" si="44"/>
        <v>194.89559207413558</v>
      </c>
      <c r="F56" s="58">
        <f t="shared" si="44"/>
        <v>250.58004695246001</v>
      </c>
      <c r="G56" s="58">
        <f t="shared" si="44"/>
        <v>306.26450183078435</v>
      </c>
      <c r="H56" s="58">
        <f t="shared" si="44"/>
        <v>361.94895670910893</v>
      </c>
      <c r="I56" s="58">
        <f t="shared" si="44"/>
        <v>417.6334115874335</v>
      </c>
      <c r="J56" s="201">
        <f t="shared" si="44"/>
        <v>445.47563902659556</v>
      </c>
      <c r="K56" s="63">
        <f t="shared" si="44"/>
        <v>445.47563902659556</v>
      </c>
      <c r="L56" s="63">
        <f t="shared" si="44"/>
        <v>445.47563902659556</v>
      </c>
      <c r="M56" s="62">
        <f t="shared" si="44"/>
        <v>445.47563902659556</v>
      </c>
      <c r="N56" s="58">
        <f t="shared" si="44"/>
        <v>445.47563902659556</v>
      </c>
      <c r="O56" s="58">
        <f t="shared" si="44"/>
        <v>445.47563902659556</v>
      </c>
      <c r="P56" s="58">
        <f t="shared" si="44"/>
        <v>445.47563902659556</v>
      </c>
      <c r="Q56" s="58">
        <f t="shared" si="44"/>
        <v>445.47563902659556</v>
      </c>
      <c r="R56" s="58">
        <f t="shared" si="44"/>
        <v>445.47563902659556</v>
      </c>
      <c r="S56" s="58">
        <f t="shared" si="44"/>
        <v>445.47563902659556</v>
      </c>
      <c r="T56" s="58">
        <f t="shared" si="44"/>
        <v>445.47563902659556</v>
      </c>
      <c r="U56" s="58">
        <f t="shared" si="44"/>
        <v>445.47563902659556</v>
      </c>
      <c r="V56" s="58">
        <f t="shared" si="44"/>
        <v>445.47563902659556</v>
      </c>
      <c r="W56" s="58">
        <f t="shared" si="44"/>
        <v>445.47563902659556</v>
      </c>
      <c r="X56" s="58">
        <f t="shared" si="44"/>
        <v>445.47563902659556</v>
      </c>
      <c r="Y56" s="58">
        <f t="shared" si="44"/>
        <v>445.47563902659556</v>
      </c>
      <c r="Z56" s="58">
        <f t="shared" si="44"/>
        <v>445.47563902659556</v>
      </c>
      <c r="AA56" s="58">
        <f t="shared" si="44"/>
        <v>445.47563902659556</v>
      </c>
      <c r="AB56" s="58">
        <f t="shared" si="44"/>
        <v>445.47563902659556</v>
      </c>
      <c r="AC56" s="58">
        <f t="shared" si="44"/>
        <v>445.47563902659556</v>
      </c>
      <c r="AD56" s="58">
        <f t="shared" si="44"/>
        <v>445.47563902659556</v>
      </c>
      <c r="AE56" s="58">
        <f t="shared" si="44"/>
        <v>445.47563902659556</v>
      </c>
      <c r="AF56" s="58">
        <f t="shared" si="44"/>
        <v>445.47563902659556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27.681964861707534</v>
      </c>
      <c r="C57" s="58">
        <f t="shared" si="45"/>
        <v>83.04589458512261</v>
      </c>
      <c r="D57" s="58">
        <f t="shared" si="45"/>
        <v>138.40982430853771</v>
      </c>
      <c r="E57" s="58">
        <f t="shared" si="45"/>
        <v>193.77375403195276</v>
      </c>
      <c r="F57" s="58">
        <f t="shared" si="45"/>
        <v>249.13768375536779</v>
      </c>
      <c r="G57" s="58">
        <f t="shared" si="45"/>
        <v>304.50161347878282</v>
      </c>
      <c r="H57" s="58">
        <f t="shared" si="45"/>
        <v>359.86554320219795</v>
      </c>
      <c r="I57" s="58">
        <f t="shared" si="45"/>
        <v>415.22947292561315</v>
      </c>
      <c r="J57" s="201">
        <f t="shared" si="45"/>
        <v>442.91143778732055</v>
      </c>
      <c r="K57" s="63">
        <f t="shared" si="45"/>
        <v>442.91143778732055</v>
      </c>
      <c r="L57" s="63">
        <f t="shared" si="45"/>
        <v>442.91143778732055</v>
      </c>
      <c r="M57" s="62">
        <f t="shared" si="45"/>
        <v>442.91143778732055</v>
      </c>
      <c r="N57" s="58">
        <f t="shared" si="45"/>
        <v>442.91143778732055</v>
      </c>
      <c r="O57" s="58">
        <f t="shared" si="45"/>
        <v>442.91143778732055</v>
      </c>
      <c r="P57" s="58">
        <f t="shared" si="45"/>
        <v>442.91143778732055</v>
      </c>
      <c r="Q57" s="58">
        <f t="shared" si="45"/>
        <v>442.91143778732055</v>
      </c>
      <c r="R57" s="58">
        <f t="shared" si="45"/>
        <v>442.91143778732055</v>
      </c>
      <c r="S57" s="58">
        <f t="shared" si="45"/>
        <v>442.91143778732055</v>
      </c>
      <c r="T57" s="58">
        <f t="shared" si="45"/>
        <v>442.91143778732055</v>
      </c>
      <c r="U57" s="58">
        <f t="shared" si="45"/>
        <v>442.91143778732055</v>
      </c>
      <c r="V57" s="58">
        <f t="shared" si="45"/>
        <v>442.91143778732055</v>
      </c>
      <c r="W57" s="58">
        <f t="shared" si="45"/>
        <v>442.91143778732055</v>
      </c>
      <c r="X57" s="58">
        <f t="shared" si="45"/>
        <v>442.91143778732055</v>
      </c>
      <c r="Y57" s="58">
        <f t="shared" si="45"/>
        <v>442.91143778732055</v>
      </c>
      <c r="Z57" s="58">
        <f t="shared" si="45"/>
        <v>442.91143778732055</v>
      </c>
      <c r="AA57" s="58">
        <f t="shared" si="45"/>
        <v>442.91143778732055</v>
      </c>
      <c r="AB57" s="58">
        <f t="shared" si="45"/>
        <v>442.91143778732055</v>
      </c>
      <c r="AC57" s="58">
        <f t="shared" si="45"/>
        <v>442.91143778732055</v>
      </c>
      <c r="AD57" s="58">
        <f t="shared" si="45"/>
        <v>442.91143778732055</v>
      </c>
      <c r="AE57" s="58">
        <f t="shared" si="45"/>
        <v>442.91143778732055</v>
      </c>
      <c r="AF57" s="58">
        <f t="shared" si="45"/>
        <v>442.91143778732055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27.522624771284047</v>
      </c>
      <c r="C58" s="58">
        <f t="shared" si="46"/>
        <v>82.567874313852144</v>
      </c>
      <c r="D58" s="58">
        <f t="shared" si="46"/>
        <v>137.61312385642026</v>
      </c>
      <c r="E58" s="58">
        <f t="shared" si="46"/>
        <v>192.65837339898835</v>
      </c>
      <c r="F58" s="58">
        <f t="shared" si="46"/>
        <v>247.7036229415564</v>
      </c>
      <c r="G58" s="58">
        <f t="shared" si="46"/>
        <v>302.74887248412443</v>
      </c>
      <c r="H58" s="58">
        <f t="shared" si="46"/>
        <v>357.79412202669261</v>
      </c>
      <c r="I58" s="58">
        <f t="shared" si="46"/>
        <v>412.83937156926083</v>
      </c>
      <c r="J58" s="201">
        <f t="shared" si="46"/>
        <v>440.36199634054475</v>
      </c>
      <c r="K58" s="63">
        <f t="shared" si="46"/>
        <v>440.36199634054475</v>
      </c>
      <c r="L58" s="63">
        <f t="shared" si="46"/>
        <v>440.36199634054475</v>
      </c>
      <c r="M58" s="62">
        <f t="shared" si="46"/>
        <v>440.36199634054475</v>
      </c>
      <c r="N58" s="58">
        <f t="shared" si="46"/>
        <v>440.36199634054475</v>
      </c>
      <c r="O58" s="58">
        <f t="shared" si="46"/>
        <v>440.36199634054475</v>
      </c>
      <c r="P58" s="58">
        <f t="shared" si="46"/>
        <v>440.36199634054475</v>
      </c>
      <c r="Q58" s="58">
        <f t="shared" si="46"/>
        <v>440.36199634054475</v>
      </c>
      <c r="R58" s="58">
        <f t="shared" si="46"/>
        <v>440.36199634054475</v>
      </c>
      <c r="S58" s="58">
        <f t="shared" si="46"/>
        <v>440.36199634054475</v>
      </c>
      <c r="T58" s="58">
        <f t="shared" si="46"/>
        <v>440.36199634054475</v>
      </c>
      <c r="U58" s="58">
        <f t="shared" si="46"/>
        <v>440.36199634054475</v>
      </c>
      <c r="V58" s="58">
        <f t="shared" si="46"/>
        <v>440.36199634054475</v>
      </c>
      <c r="W58" s="58">
        <f t="shared" si="46"/>
        <v>440.36199634054475</v>
      </c>
      <c r="X58" s="58">
        <f t="shared" si="46"/>
        <v>440.36199634054475</v>
      </c>
      <c r="Y58" s="58">
        <f t="shared" si="46"/>
        <v>440.36199634054475</v>
      </c>
      <c r="Z58" s="58">
        <f t="shared" si="46"/>
        <v>440.36199634054475</v>
      </c>
      <c r="AA58" s="58">
        <f t="shared" si="46"/>
        <v>440.36199634054475</v>
      </c>
      <c r="AB58" s="58">
        <f t="shared" si="46"/>
        <v>440.36199634054475</v>
      </c>
      <c r="AC58" s="58">
        <f t="shared" si="46"/>
        <v>440.36199634054475</v>
      </c>
      <c r="AD58" s="58">
        <f t="shared" si="46"/>
        <v>440.36199634054475</v>
      </c>
      <c r="AE58" s="58">
        <f t="shared" si="46"/>
        <v>440.36199634054475</v>
      </c>
      <c r="AF58" s="58">
        <f t="shared" si="46"/>
        <v>440.36199634054475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27.36420185796641</v>
      </c>
      <c r="C59" s="58">
        <f t="shared" si="47"/>
        <v>82.092605573899235</v>
      </c>
      <c r="D59" s="58">
        <f t="shared" si="47"/>
        <v>136.82100928983209</v>
      </c>
      <c r="E59" s="58">
        <f t="shared" si="47"/>
        <v>191.5494130057649</v>
      </c>
      <c r="F59" s="58">
        <f t="shared" si="47"/>
        <v>246.27781672169769</v>
      </c>
      <c r="G59" s="58">
        <f t="shared" si="47"/>
        <v>301.00622043763042</v>
      </c>
      <c r="H59" s="58">
        <f t="shared" si="47"/>
        <v>355.73462415356335</v>
      </c>
      <c r="I59" s="58">
        <f t="shared" si="47"/>
        <v>410.46302786949627</v>
      </c>
      <c r="J59" s="201">
        <f t="shared" si="47"/>
        <v>437.82722972746257</v>
      </c>
      <c r="K59" s="63">
        <f t="shared" si="47"/>
        <v>437.82722972746257</v>
      </c>
      <c r="L59" s="63">
        <f t="shared" si="47"/>
        <v>437.82722972746257</v>
      </c>
      <c r="M59" s="62">
        <f t="shared" si="47"/>
        <v>437.82722972746257</v>
      </c>
      <c r="N59" s="58">
        <f t="shared" si="47"/>
        <v>437.82722972746257</v>
      </c>
      <c r="O59" s="58">
        <f t="shared" si="47"/>
        <v>437.82722972746257</v>
      </c>
      <c r="P59" s="58">
        <f t="shared" si="47"/>
        <v>437.82722972746257</v>
      </c>
      <c r="Q59" s="58">
        <f t="shared" si="47"/>
        <v>437.82722972746257</v>
      </c>
      <c r="R59" s="58">
        <f t="shared" si="47"/>
        <v>437.82722972746257</v>
      </c>
      <c r="S59" s="58">
        <f t="shared" si="47"/>
        <v>437.82722972746257</v>
      </c>
      <c r="T59" s="58">
        <f t="shared" si="47"/>
        <v>437.82722972746257</v>
      </c>
      <c r="U59" s="58">
        <f t="shared" si="47"/>
        <v>437.82722972746257</v>
      </c>
      <c r="V59" s="58">
        <f t="shared" si="47"/>
        <v>437.82722972746257</v>
      </c>
      <c r="W59" s="58">
        <f t="shared" si="47"/>
        <v>437.82722972746257</v>
      </c>
      <c r="X59" s="58">
        <f t="shared" si="47"/>
        <v>437.82722972746257</v>
      </c>
      <c r="Y59" s="58">
        <f t="shared" si="47"/>
        <v>437.82722972746257</v>
      </c>
      <c r="Z59" s="58">
        <f t="shared" si="47"/>
        <v>437.82722972746257</v>
      </c>
      <c r="AA59" s="58">
        <f t="shared" si="47"/>
        <v>437.82722972746257</v>
      </c>
      <c r="AB59" s="58">
        <f t="shared" si="47"/>
        <v>437.82722972746257</v>
      </c>
      <c r="AC59" s="58">
        <f t="shared" si="47"/>
        <v>437.82722972746257</v>
      </c>
      <c r="AD59" s="58">
        <f t="shared" si="47"/>
        <v>437.82722972746257</v>
      </c>
      <c r="AE59" s="58">
        <f t="shared" si="47"/>
        <v>437.82722972746257</v>
      </c>
      <c r="AF59" s="58">
        <f t="shared" si="47"/>
        <v>437.82722972746257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27.206690842393726</v>
      </c>
      <c r="C60" s="58">
        <f t="shared" si="48"/>
        <v>81.620072527181179</v>
      </c>
      <c r="D60" s="58">
        <f t="shared" si="48"/>
        <v>136.03345421196869</v>
      </c>
      <c r="E60" s="58">
        <f t="shared" si="48"/>
        <v>190.44683589675611</v>
      </c>
      <c r="F60" s="58">
        <f t="shared" si="48"/>
        <v>244.86021758154354</v>
      </c>
      <c r="G60" s="58">
        <f t="shared" si="48"/>
        <v>299.27359926633085</v>
      </c>
      <c r="H60" s="58">
        <f t="shared" si="48"/>
        <v>353.68698095111841</v>
      </c>
      <c r="I60" s="58">
        <f t="shared" si="48"/>
        <v>408.10036263590598</v>
      </c>
      <c r="J60" s="201">
        <f t="shared" si="48"/>
        <v>435.30705347829962</v>
      </c>
      <c r="K60" s="63">
        <f t="shared" si="48"/>
        <v>435.30705347829962</v>
      </c>
      <c r="L60" s="63">
        <f t="shared" si="48"/>
        <v>435.30705347829962</v>
      </c>
      <c r="M60" s="62">
        <f t="shared" si="48"/>
        <v>435.30705347829962</v>
      </c>
      <c r="N60" s="58">
        <f t="shared" si="48"/>
        <v>435.30705347829962</v>
      </c>
      <c r="O60" s="58">
        <f t="shared" si="48"/>
        <v>435.30705347829962</v>
      </c>
      <c r="P60" s="58">
        <f t="shared" si="48"/>
        <v>435.30705347829962</v>
      </c>
      <c r="Q60" s="58">
        <f t="shared" si="48"/>
        <v>435.30705347829962</v>
      </c>
      <c r="R60" s="58">
        <f t="shared" si="48"/>
        <v>435.30705347829962</v>
      </c>
      <c r="S60" s="58">
        <f t="shared" si="48"/>
        <v>435.30705347829962</v>
      </c>
      <c r="T60" s="58">
        <f t="shared" si="48"/>
        <v>435.30705347829962</v>
      </c>
      <c r="U60" s="58">
        <f t="shared" si="48"/>
        <v>435.30705347829962</v>
      </c>
      <c r="V60" s="58">
        <f t="shared" si="48"/>
        <v>435.30705347829962</v>
      </c>
      <c r="W60" s="58">
        <f t="shared" si="48"/>
        <v>435.30705347829962</v>
      </c>
      <c r="X60" s="58">
        <f t="shared" si="48"/>
        <v>435.30705347829962</v>
      </c>
      <c r="Y60" s="58">
        <f t="shared" si="48"/>
        <v>435.30705347829962</v>
      </c>
      <c r="Z60" s="58">
        <f t="shared" si="48"/>
        <v>435.30705347829962</v>
      </c>
      <c r="AA60" s="58">
        <f t="shared" si="48"/>
        <v>435.30705347829962</v>
      </c>
      <c r="AB60" s="58">
        <f t="shared" si="48"/>
        <v>435.30705347829962</v>
      </c>
      <c r="AC60" s="58">
        <f t="shared" si="48"/>
        <v>435.30705347829962</v>
      </c>
      <c r="AD60" s="58">
        <f t="shared" si="48"/>
        <v>435.30705347829962</v>
      </c>
      <c r="AE60" s="58">
        <f t="shared" si="48"/>
        <v>435.30705347829962</v>
      </c>
      <c r="AF60" s="58">
        <f t="shared" si="48"/>
        <v>435.30705347829962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27.050086475593606</v>
      </c>
      <c r="C61" s="58">
        <f t="shared" si="49"/>
        <v>81.150259426780806</v>
      </c>
      <c r="D61" s="58">
        <f t="shared" si="49"/>
        <v>135.25043237796808</v>
      </c>
      <c r="E61" s="58">
        <f t="shared" si="49"/>
        <v>189.35060532915526</v>
      </c>
      <c r="F61" s="58">
        <f t="shared" si="49"/>
        <v>243.45077828034246</v>
      </c>
      <c r="G61" s="58">
        <f t="shared" si="49"/>
        <v>297.55095123152955</v>
      </c>
      <c r="H61" s="58">
        <f t="shared" si="49"/>
        <v>351.65112418271684</v>
      </c>
      <c r="I61" s="58">
        <f t="shared" si="49"/>
        <v>405.75129713390419</v>
      </c>
      <c r="J61" s="201">
        <f t="shared" si="49"/>
        <v>432.80138360949769</v>
      </c>
      <c r="K61" s="63">
        <f t="shared" si="49"/>
        <v>432.80138360949769</v>
      </c>
      <c r="L61" s="63">
        <f t="shared" si="49"/>
        <v>432.80138360949769</v>
      </c>
      <c r="M61" s="62">
        <f t="shared" si="49"/>
        <v>432.80138360949769</v>
      </c>
      <c r="N61" s="58">
        <f t="shared" si="49"/>
        <v>432.80138360949769</v>
      </c>
      <c r="O61" s="58">
        <f t="shared" si="49"/>
        <v>432.80138360949769</v>
      </c>
      <c r="P61" s="58">
        <f t="shared" si="49"/>
        <v>432.80138360949769</v>
      </c>
      <c r="Q61" s="58">
        <f t="shared" si="49"/>
        <v>432.80138360949769</v>
      </c>
      <c r="R61" s="58">
        <f t="shared" si="49"/>
        <v>432.80138360949769</v>
      </c>
      <c r="S61" s="58">
        <f t="shared" si="49"/>
        <v>432.80138360949769</v>
      </c>
      <c r="T61" s="58">
        <f t="shared" si="49"/>
        <v>432.80138360949769</v>
      </c>
      <c r="U61" s="58">
        <f t="shared" si="49"/>
        <v>432.80138360949769</v>
      </c>
      <c r="V61" s="58">
        <f t="shared" si="49"/>
        <v>432.80138360949769</v>
      </c>
      <c r="W61" s="58">
        <f t="shared" si="49"/>
        <v>432.80138360949769</v>
      </c>
      <c r="X61" s="58">
        <f t="shared" si="49"/>
        <v>432.80138360949769</v>
      </c>
      <c r="Y61" s="58">
        <f t="shared" si="49"/>
        <v>432.80138360949769</v>
      </c>
      <c r="Z61" s="58">
        <f t="shared" si="49"/>
        <v>432.80138360949769</v>
      </c>
      <c r="AA61" s="58">
        <f t="shared" si="49"/>
        <v>432.80138360949769</v>
      </c>
      <c r="AB61" s="58">
        <f t="shared" si="49"/>
        <v>432.80138360949769</v>
      </c>
      <c r="AC61" s="58">
        <f t="shared" si="49"/>
        <v>432.80138360949769</v>
      </c>
      <c r="AD61" s="58">
        <f t="shared" si="49"/>
        <v>432.80138360949769</v>
      </c>
      <c r="AE61" s="58">
        <f t="shared" si="49"/>
        <v>432.80138360949769</v>
      </c>
      <c r="AF61" s="58">
        <f t="shared" si="49"/>
        <v>432.80138360949769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26.894383538807261</v>
      </c>
      <c r="C62" s="58">
        <f t="shared" si="50"/>
        <v>80.683150616421784</v>
      </c>
      <c r="D62" s="58">
        <f t="shared" si="50"/>
        <v>134.47191769403636</v>
      </c>
      <c r="E62" s="58">
        <f t="shared" si="50"/>
        <v>188.26068477165086</v>
      </c>
      <c r="F62" s="58">
        <f t="shared" si="50"/>
        <v>242.04945184926535</v>
      </c>
      <c r="G62" s="58">
        <f t="shared" si="50"/>
        <v>295.83821892687979</v>
      </c>
      <c r="H62" s="58">
        <f t="shared" si="50"/>
        <v>349.62698600449437</v>
      </c>
      <c r="I62" s="58">
        <f t="shared" si="50"/>
        <v>403.41575308210901</v>
      </c>
      <c r="J62" s="201">
        <f t="shared" si="50"/>
        <v>430.31013662091618</v>
      </c>
      <c r="K62" s="63">
        <f t="shared" si="50"/>
        <v>430.31013662091618</v>
      </c>
      <c r="L62" s="63">
        <f t="shared" si="50"/>
        <v>430.31013662091618</v>
      </c>
      <c r="M62" s="62">
        <f t="shared" si="50"/>
        <v>430.31013662091618</v>
      </c>
      <c r="N62" s="58">
        <f t="shared" si="50"/>
        <v>430.31013662091618</v>
      </c>
      <c r="O62" s="58">
        <f t="shared" si="50"/>
        <v>430.31013662091618</v>
      </c>
      <c r="P62" s="58">
        <f t="shared" si="50"/>
        <v>430.31013662091618</v>
      </c>
      <c r="Q62" s="58">
        <f t="shared" si="50"/>
        <v>430.31013662091618</v>
      </c>
      <c r="R62" s="58">
        <f t="shared" si="50"/>
        <v>430.31013662091618</v>
      </c>
      <c r="S62" s="58">
        <f t="shared" si="50"/>
        <v>430.31013662091618</v>
      </c>
      <c r="T62" s="58">
        <f t="shared" si="50"/>
        <v>430.31013662091618</v>
      </c>
      <c r="U62" s="58">
        <f t="shared" si="50"/>
        <v>430.31013662091618</v>
      </c>
      <c r="V62" s="58">
        <f t="shared" si="50"/>
        <v>430.31013662091618</v>
      </c>
      <c r="W62" s="58">
        <f t="shared" si="50"/>
        <v>430.31013662091618</v>
      </c>
      <c r="X62" s="58">
        <f t="shared" si="50"/>
        <v>430.31013662091618</v>
      </c>
      <c r="Y62" s="58">
        <f t="shared" si="50"/>
        <v>430.31013662091618</v>
      </c>
      <c r="Z62" s="58">
        <f t="shared" si="50"/>
        <v>430.31013662091618</v>
      </c>
      <c r="AA62" s="58">
        <f t="shared" si="50"/>
        <v>430.31013662091618</v>
      </c>
      <c r="AB62" s="58">
        <f t="shared" si="50"/>
        <v>430.31013662091618</v>
      </c>
      <c r="AC62" s="58">
        <f t="shared" si="50"/>
        <v>430.31013662091618</v>
      </c>
      <c r="AD62" s="58">
        <f t="shared" si="50"/>
        <v>430.31013662091618</v>
      </c>
      <c r="AE62" s="58">
        <f t="shared" si="50"/>
        <v>430.31013662091618</v>
      </c>
      <c r="AF62" s="58">
        <f t="shared" si="50"/>
        <v>430.31013662091618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26.739576843315589</v>
      </c>
      <c r="C63" s="58">
        <f t="shared" si="51"/>
        <v>80.218730529946768</v>
      </c>
      <c r="D63" s="58">
        <f t="shared" si="51"/>
        <v>133.69788421657802</v>
      </c>
      <c r="E63" s="58">
        <f t="shared" si="51"/>
        <v>187.17703790320917</v>
      </c>
      <c r="F63" s="58">
        <f t="shared" si="51"/>
        <v>240.65619158984032</v>
      </c>
      <c r="G63" s="58">
        <f t="shared" si="51"/>
        <v>294.13534527647141</v>
      </c>
      <c r="H63" s="58">
        <f t="shared" si="51"/>
        <v>347.61449896310268</v>
      </c>
      <c r="I63" s="58">
        <f t="shared" si="51"/>
        <v>401.09365264973388</v>
      </c>
      <c r="J63" s="201">
        <f t="shared" si="51"/>
        <v>427.83322949304943</v>
      </c>
      <c r="K63" s="63">
        <f t="shared" si="51"/>
        <v>427.83322949304943</v>
      </c>
      <c r="L63" s="63">
        <f t="shared" si="51"/>
        <v>427.83322949304943</v>
      </c>
      <c r="M63" s="62">
        <f t="shared" si="51"/>
        <v>427.83322949304943</v>
      </c>
      <c r="N63" s="58">
        <f t="shared" si="51"/>
        <v>427.83322949304943</v>
      </c>
      <c r="O63" s="58">
        <f t="shared" si="51"/>
        <v>427.83322949304943</v>
      </c>
      <c r="P63" s="58">
        <f t="shared" si="51"/>
        <v>427.83322949304943</v>
      </c>
      <c r="Q63" s="58">
        <f t="shared" si="51"/>
        <v>427.83322949304943</v>
      </c>
      <c r="R63" s="58">
        <f t="shared" si="51"/>
        <v>427.83322949304943</v>
      </c>
      <c r="S63" s="58">
        <f t="shared" si="51"/>
        <v>427.83322949304943</v>
      </c>
      <c r="T63" s="58">
        <f t="shared" si="51"/>
        <v>427.83322949304943</v>
      </c>
      <c r="U63" s="58">
        <f t="shared" si="51"/>
        <v>427.83322949304943</v>
      </c>
      <c r="V63" s="58">
        <f t="shared" si="51"/>
        <v>427.83322949304943</v>
      </c>
      <c r="W63" s="58">
        <f t="shared" si="51"/>
        <v>427.83322949304943</v>
      </c>
      <c r="X63" s="58">
        <f t="shared" si="51"/>
        <v>427.83322949304943</v>
      </c>
      <c r="Y63" s="58">
        <f t="shared" si="51"/>
        <v>427.83322949304943</v>
      </c>
      <c r="Z63" s="58">
        <f t="shared" si="51"/>
        <v>427.83322949304943</v>
      </c>
      <c r="AA63" s="58">
        <f t="shared" si="51"/>
        <v>427.83322949304943</v>
      </c>
      <c r="AB63" s="58">
        <f t="shared" si="51"/>
        <v>427.83322949304943</v>
      </c>
      <c r="AC63" s="58">
        <f t="shared" si="51"/>
        <v>427.83322949304943</v>
      </c>
      <c r="AD63" s="58">
        <f t="shared" si="51"/>
        <v>427.83322949304943</v>
      </c>
      <c r="AE63" s="58">
        <f t="shared" si="51"/>
        <v>427.83322949304943</v>
      </c>
      <c r="AF63" s="58">
        <f t="shared" si="51"/>
        <v>427.83322949304943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26.585661230266261</v>
      </c>
      <c r="C64" s="58">
        <f t="shared" si="52"/>
        <v>79.756983690798776</v>
      </c>
      <c r="D64" s="58">
        <f t="shared" si="52"/>
        <v>132.92830615133138</v>
      </c>
      <c r="E64" s="58">
        <f t="shared" si="52"/>
        <v>186.09962861186386</v>
      </c>
      <c r="F64" s="58">
        <f t="shared" si="52"/>
        <v>239.27095107239634</v>
      </c>
      <c r="G64" s="58">
        <f t="shared" si="52"/>
        <v>292.44227353292882</v>
      </c>
      <c r="H64" s="58">
        <f t="shared" si="52"/>
        <v>345.61359599346144</v>
      </c>
      <c r="I64" s="58">
        <f t="shared" si="52"/>
        <v>398.78491845399395</v>
      </c>
      <c r="J64" s="201">
        <f t="shared" si="52"/>
        <v>425.37057968426018</v>
      </c>
      <c r="K64" s="63">
        <f t="shared" si="52"/>
        <v>425.37057968426018</v>
      </c>
      <c r="L64" s="63">
        <f t="shared" si="52"/>
        <v>425.37057968426018</v>
      </c>
      <c r="M64" s="62">
        <f t="shared" si="52"/>
        <v>425.37057968426018</v>
      </c>
      <c r="N64" s="58">
        <f t="shared" si="52"/>
        <v>425.37057968426018</v>
      </c>
      <c r="O64" s="58">
        <f t="shared" si="52"/>
        <v>425.37057968426018</v>
      </c>
      <c r="P64" s="58">
        <f t="shared" si="52"/>
        <v>425.37057968426018</v>
      </c>
      <c r="Q64" s="58">
        <f t="shared" si="52"/>
        <v>425.37057968426018</v>
      </c>
      <c r="R64" s="58">
        <f t="shared" si="52"/>
        <v>425.37057968426018</v>
      </c>
      <c r="S64" s="58">
        <f t="shared" si="52"/>
        <v>425.37057968426018</v>
      </c>
      <c r="T64" s="58">
        <f t="shared" si="52"/>
        <v>425.37057968426018</v>
      </c>
      <c r="U64" s="58">
        <f t="shared" si="52"/>
        <v>425.37057968426018</v>
      </c>
      <c r="V64" s="58">
        <f t="shared" si="52"/>
        <v>425.37057968426018</v>
      </c>
      <c r="W64" s="58">
        <f t="shared" si="52"/>
        <v>425.37057968426018</v>
      </c>
      <c r="X64" s="58">
        <f t="shared" si="52"/>
        <v>425.37057968426018</v>
      </c>
      <c r="Y64" s="58">
        <f t="shared" si="52"/>
        <v>425.37057968426018</v>
      </c>
      <c r="Z64" s="58">
        <f t="shared" si="52"/>
        <v>425.37057968426018</v>
      </c>
      <c r="AA64" s="58">
        <f t="shared" si="52"/>
        <v>425.37057968426018</v>
      </c>
      <c r="AB64" s="58">
        <f t="shared" si="52"/>
        <v>425.37057968426018</v>
      </c>
      <c r="AC64" s="58">
        <f t="shared" si="52"/>
        <v>425.37057968426018</v>
      </c>
      <c r="AD64" s="58">
        <f t="shared" si="52"/>
        <v>425.37057968426018</v>
      </c>
      <c r="AE64" s="58">
        <f t="shared" si="52"/>
        <v>425.37057968426018</v>
      </c>
      <c r="AF64" s="58">
        <f t="shared" si="52"/>
        <v>425.37057968426018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26.432631570501801</v>
      </c>
      <c r="C65" s="58">
        <f t="shared" si="53"/>
        <v>79.297894711505393</v>
      </c>
      <c r="D65" s="58">
        <f t="shared" si="53"/>
        <v>132.16315785250907</v>
      </c>
      <c r="E65" s="58">
        <f t="shared" si="53"/>
        <v>185.02842099351264</v>
      </c>
      <c r="F65" s="58">
        <f t="shared" si="53"/>
        <v>237.89368413451621</v>
      </c>
      <c r="G65" s="58">
        <f t="shared" si="53"/>
        <v>290.75894727551974</v>
      </c>
      <c r="H65" s="58">
        <f t="shared" si="53"/>
        <v>343.62421041652345</v>
      </c>
      <c r="I65" s="58">
        <f t="shared" si="53"/>
        <v>396.48947355752705</v>
      </c>
      <c r="J65" s="201">
        <f t="shared" si="53"/>
        <v>422.92210512802882</v>
      </c>
      <c r="K65" s="63">
        <f t="shared" si="53"/>
        <v>422.92210512802882</v>
      </c>
      <c r="L65" s="63">
        <f t="shared" si="53"/>
        <v>422.92210512802882</v>
      </c>
      <c r="M65" s="62">
        <f t="shared" si="53"/>
        <v>422.92210512802882</v>
      </c>
      <c r="N65" s="58">
        <f t="shared" si="53"/>
        <v>422.92210512802882</v>
      </c>
      <c r="O65" s="58">
        <f t="shared" si="53"/>
        <v>422.92210512802882</v>
      </c>
      <c r="P65" s="58">
        <f t="shared" si="53"/>
        <v>422.92210512802882</v>
      </c>
      <c r="Q65" s="58">
        <f t="shared" si="53"/>
        <v>422.92210512802882</v>
      </c>
      <c r="R65" s="58">
        <f t="shared" si="53"/>
        <v>422.92210512802882</v>
      </c>
      <c r="S65" s="58">
        <f t="shared" si="53"/>
        <v>422.92210512802882</v>
      </c>
      <c r="T65" s="58">
        <f t="shared" si="53"/>
        <v>422.92210512802882</v>
      </c>
      <c r="U65" s="58">
        <f t="shared" si="53"/>
        <v>422.92210512802882</v>
      </c>
      <c r="V65" s="58">
        <f t="shared" si="53"/>
        <v>422.92210512802882</v>
      </c>
      <c r="W65" s="58">
        <f t="shared" si="53"/>
        <v>422.92210512802882</v>
      </c>
      <c r="X65" s="58">
        <f t="shared" si="53"/>
        <v>422.92210512802882</v>
      </c>
      <c r="Y65" s="58">
        <f t="shared" si="53"/>
        <v>422.92210512802882</v>
      </c>
      <c r="Z65" s="58">
        <f t="shared" si="53"/>
        <v>422.92210512802882</v>
      </c>
      <c r="AA65" s="58">
        <f t="shared" si="53"/>
        <v>422.92210512802882</v>
      </c>
      <c r="AB65" s="58">
        <f t="shared" si="53"/>
        <v>422.92210512802882</v>
      </c>
      <c r="AC65" s="58">
        <f t="shared" si="53"/>
        <v>422.92210512802882</v>
      </c>
      <c r="AD65" s="58">
        <f t="shared" si="53"/>
        <v>422.92210512802882</v>
      </c>
      <c r="AE65" s="58">
        <f t="shared" si="53"/>
        <v>422.92210512802882</v>
      </c>
      <c r="AF65" s="58">
        <f t="shared" si="53"/>
        <v>422.92210512802882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26.280482764388669</v>
      </c>
      <c r="C66" s="58">
        <f t="shared" si="54"/>
        <v>78.841448293165982</v>
      </c>
      <c r="D66" s="58">
        <f t="shared" si="54"/>
        <v>131.40241382194341</v>
      </c>
      <c r="E66" s="58">
        <f t="shared" si="54"/>
        <v>183.96337935072071</v>
      </c>
      <c r="F66" s="58">
        <f t="shared" si="54"/>
        <v>236.52434487949802</v>
      </c>
      <c r="G66" s="58">
        <f t="shared" si="54"/>
        <v>289.08531040827529</v>
      </c>
      <c r="H66" s="58">
        <f t="shared" si="54"/>
        <v>341.64627593705274</v>
      </c>
      <c r="I66" s="58">
        <f t="shared" si="54"/>
        <v>394.20724146583007</v>
      </c>
      <c r="J66" s="201">
        <f t="shared" si="54"/>
        <v>420.4877242302187</v>
      </c>
      <c r="K66" s="63">
        <f t="shared" si="54"/>
        <v>420.4877242302187</v>
      </c>
      <c r="L66" s="63">
        <f t="shared" si="54"/>
        <v>420.4877242302187</v>
      </c>
      <c r="M66" s="62">
        <f t="shared" si="54"/>
        <v>420.4877242302187</v>
      </c>
      <c r="N66" s="58">
        <f t="shared" si="54"/>
        <v>420.4877242302187</v>
      </c>
      <c r="O66" s="58">
        <f t="shared" si="54"/>
        <v>420.4877242302187</v>
      </c>
      <c r="P66" s="58">
        <f t="shared" si="54"/>
        <v>420.4877242302187</v>
      </c>
      <c r="Q66" s="58">
        <f t="shared" si="54"/>
        <v>420.4877242302187</v>
      </c>
      <c r="R66" s="58">
        <f t="shared" si="54"/>
        <v>420.4877242302187</v>
      </c>
      <c r="S66" s="58">
        <f t="shared" si="54"/>
        <v>420.4877242302187</v>
      </c>
      <c r="T66" s="58">
        <f t="shared" si="54"/>
        <v>420.4877242302187</v>
      </c>
      <c r="U66" s="58">
        <f t="shared" si="54"/>
        <v>420.4877242302187</v>
      </c>
      <c r="V66" s="58">
        <f t="shared" si="54"/>
        <v>420.4877242302187</v>
      </c>
      <c r="W66" s="58">
        <f t="shared" si="54"/>
        <v>420.4877242302187</v>
      </c>
      <c r="X66" s="58">
        <f t="shared" si="54"/>
        <v>420.4877242302187</v>
      </c>
      <c r="Y66" s="58">
        <f t="shared" si="54"/>
        <v>420.4877242302187</v>
      </c>
      <c r="Z66" s="58">
        <f t="shared" si="54"/>
        <v>420.4877242302187</v>
      </c>
      <c r="AA66" s="58">
        <f t="shared" si="54"/>
        <v>420.4877242302187</v>
      </c>
      <c r="AB66" s="58">
        <f t="shared" si="54"/>
        <v>420.4877242302187</v>
      </c>
      <c r="AC66" s="58">
        <f t="shared" si="54"/>
        <v>420.4877242302187</v>
      </c>
      <c r="AD66" s="58">
        <f t="shared" si="54"/>
        <v>420.4877242302187</v>
      </c>
      <c r="AE66" s="58">
        <f t="shared" si="54"/>
        <v>420.4877242302187</v>
      </c>
      <c r="AF66" s="58">
        <f t="shared" si="54"/>
        <v>420.4877242302187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26.129209741647308</v>
      </c>
      <c r="C67" s="58">
        <f t="shared" si="55"/>
        <v>78.387629224941904</v>
      </c>
      <c r="D67" s="58">
        <f t="shared" si="55"/>
        <v>130.64604870823663</v>
      </c>
      <c r="E67" s="58">
        <f t="shared" si="55"/>
        <v>182.90446819153118</v>
      </c>
      <c r="F67" s="58">
        <f t="shared" si="55"/>
        <v>235.16288767482578</v>
      </c>
      <c r="G67" s="58">
        <f t="shared" si="55"/>
        <v>287.42130715812033</v>
      </c>
      <c r="H67" s="58">
        <f t="shared" si="55"/>
        <v>339.67972664141507</v>
      </c>
      <c r="I67" s="58">
        <f t="shared" si="55"/>
        <v>391.9381461247097</v>
      </c>
      <c r="J67" s="201">
        <f t="shared" si="55"/>
        <v>418.06735586635693</v>
      </c>
      <c r="K67" s="63">
        <f t="shared" si="55"/>
        <v>418.06735586635693</v>
      </c>
      <c r="L67" s="63">
        <f t="shared" si="55"/>
        <v>418.06735586635693</v>
      </c>
      <c r="M67" s="62">
        <f t="shared" si="55"/>
        <v>418.06735586635693</v>
      </c>
      <c r="N67" s="58">
        <f t="shared" si="55"/>
        <v>418.06735586635693</v>
      </c>
      <c r="O67" s="58">
        <f t="shared" si="55"/>
        <v>418.06735586635693</v>
      </c>
      <c r="P67" s="58">
        <f t="shared" si="55"/>
        <v>418.06735586635693</v>
      </c>
      <c r="Q67" s="58">
        <f t="shared" si="55"/>
        <v>418.06735586635693</v>
      </c>
      <c r="R67" s="58">
        <f t="shared" si="55"/>
        <v>418.06735586635693</v>
      </c>
      <c r="S67" s="58">
        <f t="shared" si="55"/>
        <v>418.06735586635693</v>
      </c>
      <c r="T67" s="58">
        <f t="shared" si="55"/>
        <v>418.06735586635693</v>
      </c>
      <c r="U67" s="58">
        <f t="shared" si="55"/>
        <v>418.06735586635693</v>
      </c>
      <c r="V67" s="58">
        <f t="shared" si="55"/>
        <v>418.06735586635693</v>
      </c>
      <c r="W67" s="58">
        <f t="shared" si="55"/>
        <v>418.06735586635693</v>
      </c>
      <c r="X67" s="58">
        <f t="shared" si="55"/>
        <v>418.06735586635693</v>
      </c>
      <c r="Y67" s="58">
        <f t="shared" si="55"/>
        <v>418.06735586635693</v>
      </c>
      <c r="Z67" s="58">
        <f t="shared" si="55"/>
        <v>418.06735586635693</v>
      </c>
      <c r="AA67" s="58">
        <f t="shared" si="55"/>
        <v>418.06735586635693</v>
      </c>
      <c r="AB67" s="58">
        <f t="shared" si="55"/>
        <v>418.06735586635693</v>
      </c>
      <c r="AC67" s="58">
        <f t="shared" si="55"/>
        <v>418.06735586635693</v>
      </c>
      <c r="AD67" s="58">
        <f t="shared" si="55"/>
        <v>418.06735586635693</v>
      </c>
      <c r="AE67" s="58">
        <f t="shared" si="55"/>
        <v>418.06735586635693</v>
      </c>
      <c r="AF67" s="58">
        <f t="shared" si="55"/>
        <v>418.06735586635693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25.978807461183191</v>
      </c>
      <c r="C68" s="58">
        <f t="shared" si="56"/>
        <v>77.936422383549555</v>
      </c>
      <c r="D68" s="58">
        <f t="shared" si="56"/>
        <v>129.89403730591604</v>
      </c>
      <c r="E68" s="58">
        <f t="shared" si="56"/>
        <v>181.85165222828238</v>
      </c>
      <c r="F68" s="58">
        <f t="shared" si="56"/>
        <v>233.80926715064874</v>
      </c>
      <c r="G68" s="58">
        <f t="shared" si="56"/>
        <v>285.76688207301504</v>
      </c>
      <c r="H68" s="58">
        <f t="shared" si="56"/>
        <v>337.72449699538151</v>
      </c>
      <c r="I68" s="58">
        <f t="shared" si="56"/>
        <v>389.68211191774799</v>
      </c>
      <c r="J68" s="201">
        <f t="shared" si="56"/>
        <v>415.66091937893106</v>
      </c>
      <c r="K68" s="63">
        <f t="shared" si="56"/>
        <v>415.66091937893106</v>
      </c>
      <c r="L68" s="63">
        <f t="shared" si="56"/>
        <v>415.66091937893106</v>
      </c>
      <c r="M68" s="62">
        <f t="shared" si="56"/>
        <v>415.66091937893106</v>
      </c>
      <c r="N68" s="58">
        <f t="shared" si="56"/>
        <v>415.66091937893106</v>
      </c>
      <c r="O68" s="58">
        <f t="shared" si="56"/>
        <v>415.66091937893106</v>
      </c>
      <c r="P68" s="58">
        <f t="shared" si="56"/>
        <v>415.66091937893106</v>
      </c>
      <c r="Q68" s="58">
        <f t="shared" si="56"/>
        <v>415.66091937893106</v>
      </c>
      <c r="R68" s="58">
        <f t="shared" si="56"/>
        <v>415.66091937893106</v>
      </c>
      <c r="S68" s="58">
        <f t="shared" si="56"/>
        <v>415.66091937893106</v>
      </c>
      <c r="T68" s="58">
        <f t="shared" si="56"/>
        <v>415.66091937893106</v>
      </c>
      <c r="U68" s="58">
        <f t="shared" si="56"/>
        <v>415.66091937893106</v>
      </c>
      <c r="V68" s="58">
        <f t="shared" si="56"/>
        <v>415.66091937893106</v>
      </c>
      <c r="W68" s="58">
        <f t="shared" si="56"/>
        <v>415.66091937893106</v>
      </c>
      <c r="X68" s="58">
        <f t="shared" si="56"/>
        <v>415.66091937893106</v>
      </c>
      <c r="Y68" s="58">
        <f t="shared" si="56"/>
        <v>415.66091937893106</v>
      </c>
      <c r="Z68" s="58">
        <f t="shared" si="56"/>
        <v>415.66091937893106</v>
      </c>
      <c r="AA68" s="58">
        <f t="shared" si="56"/>
        <v>415.66091937893106</v>
      </c>
      <c r="AB68" s="58">
        <f t="shared" si="56"/>
        <v>415.66091937893106</v>
      </c>
      <c r="AC68" s="58">
        <f t="shared" si="56"/>
        <v>415.66091937893106</v>
      </c>
      <c r="AD68" s="58">
        <f t="shared" si="56"/>
        <v>415.66091937893106</v>
      </c>
      <c r="AE68" s="58">
        <f t="shared" si="56"/>
        <v>415.66091937893106</v>
      </c>
      <c r="AF68" s="58">
        <f t="shared" si="56"/>
        <v>415.66091937893106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25.829270910918819</v>
      </c>
      <c r="C69" s="58">
        <f t="shared" si="57"/>
        <v>77.487812732756439</v>
      </c>
      <c r="D69" s="58">
        <f t="shared" si="57"/>
        <v>129.14635455459418</v>
      </c>
      <c r="E69" s="58">
        <f t="shared" si="57"/>
        <v>180.80489637643177</v>
      </c>
      <c r="F69" s="58">
        <f t="shared" si="57"/>
        <v>232.46343819826939</v>
      </c>
      <c r="G69" s="58">
        <f t="shared" si="57"/>
        <v>284.12198002010695</v>
      </c>
      <c r="H69" s="58">
        <f t="shared" si="57"/>
        <v>335.78052184194468</v>
      </c>
      <c r="I69" s="58">
        <f t="shared" si="57"/>
        <v>387.43906366378241</v>
      </c>
      <c r="J69" s="201">
        <f t="shared" si="57"/>
        <v>413.2683345747011</v>
      </c>
      <c r="K69" s="63">
        <f t="shared" si="57"/>
        <v>413.2683345747011</v>
      </c>
      <c r="L69" s="63">
        <f t="shared" si="57"/>
        <v>413.2683345747011</v>
      </c>
      <c r="M69" s="62">
        <f t="shared" si="57"/>
        <v>413.2683345747011</v>
      </c>
      <c r="N69" s="58">
        <f t="shared" si="57"/>
        <v>413.2683345747011</v>
      </c>
      <c r="O69" s="58">
        <f t="shared" si="57"/>
        <v>413.2683345747011</v>
      </c>
      <c r="P69" s="58">
        <f t="shared" si="57"/>
        <v>413.2683345747011</v>
      </c>
      <c r="Q69" s="58">
        <f t="shared" si="57"/>
        <v>413.2683345747011</v>
      </c>
      <c r="R69" s="58">
        <f t="shared" si="57"/>
        <v>413.2683345747011</v>
      </c>
      <c r="S69" s="58">
        <f t="shared" si="57"/>
        <v>413.2683345747011</v>
      </c>
      <c r="T69" s="58">
        <f t="shared" si="57"/>
        <v>413.2683345747011</v>
      </c>
      <c r="U69" s="58">
        <f t="shared" si="57"/>
        <v>413.2683345747011</v>
      </c>
      <c r="V69" s="58">
        <f t="shared" si="57"/>
        <v>413.2683345747011</v>
      </c>
      <c r="W69" s="58">
        <f t="shared" si="57"/>
        <v>413.2683345747011</v>
      </c>
      <c r="X69" s="58">
        <f t="shared" si="57"/>
        <v>413.2683345747011</v>
      </c>
      <c r="Y69" s="58">
        <f t="shared" si="57"/>
        <v>413.2683345747011</v>
      </c>
      <c r="Z69" s="58">
        <f t="shared" si="57"/>
        <v>413.2683345747011</v>
      </c>
      <c r="AA69" s="58">
        <f t="shared" si="57"/>
        <v>413.2683345747011</v>
      </c>
      <c r="AB69" s="58">
        <f t="shared" si="57"/>
        <v>413.2683345747011</v>
      </c>
      <c r="AC69" s="58">
        <f t="shared" si="57"/>
        <v>413.2683345747011</v>
      </c>
      <c r="AD69" s="58">
        <f t="shared" si="57"/>
        <v>413.2683345747011</v>
      </c>
      <c r="AE69" s="58">
        <f t="shared" si="57"/>
        <v>413.2683345747011</v>
      </c>
      <c r="AF69" s="58">
        <f t="shared" si="57"/>
        <v>413.2683345747011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25.680595107626701</v>
      </c>
      <c r="C70" s="58">
        <f t="shared" si="58"/>
        <v>77.041785322880088</v>
      </c>
      <c r="D70" s="58">
        <f t="shared" si="58"/>
        <v>128.40297553813357</v>
      </c>
      <c r="E70" s="58">
        <f t="shared" si="58"/>
        <v>179.76416575338695</v>
      </c>
      <c r="F70" s="58">
        <f t="shared" si="58"/>
        <v>231.12535596864032</v>
      </c>
      <c r="G70" s="58">
        <f t="shared" si="58"/>
        <v>282.48654618389361</v>
      </c>
      <c r="H70" s="58">
        <f t="shared" si="58"/>
        <v>333.84773639914715</v>
      </c>
      <c r="I70" s="58">
        <f t="shared" si="58"/>
        <v>385.20892661440058</v>
      </c>
      <c r="J70" s="201">
        <f t="shared" si="58"/>
        <v>410.88952172202721</v>
      </c>
      <c r="K70" s="63">
        <f t="shared" si="58"/>
        <v>410.88952172202721</v>
      </c>
      <c r="L70" s="63">
        <f t="shared" si="58"/>
        <v>410.88952172202721</v>
      </c>
      <c r="M70" s="62">
        <f t="shared" si="58"/>
        <v>410.88952172202721</v>
      </c>
      <c r="N70" s="58">
        <f t="shared" si="58"/>
        <v>410.88952172202721</v>
      </c>
      <c r="O70" s="58">
        <f t="shared" si="58"/>
        <v>410.88952172202721</v>
      </c>
      <c r="P70" s="58">
        <f t="shared" si="58"/>
        <v>410.88952172202721</v>
      </c>
      <c r="Q70" s="58">
        <f t="shared" si="58"/>
        <v>410.88952172202721</v>
      </c>
      <c r="R70" s="58">
        <f t="shared" si="58"/>
        <v>410.88952172202721</v>
      </c>
      <c r="S70" s="58">
        <f t="shared" si="58"/>
        <v>410.88952172202721</v>
      </c>
      <c r="T70" s="58">
        <f t="shared" si="58"/>
        <v>410.88952172202721</v>
      </c>
      <c r="U70" s="58">
        <f t="shared" si="58"/>
        <v>410.88952172202721</v>
      </c>
      <c r="V70" s="58">
        <f t="shared" si="58"/>
        <v>410.88952172202721</v>
      </c>
      <c r="W70" s="58">
        <f t="shared" si="58"/>
        <v>410.88952172202721</v>
      </c>
      <c r="X70" s="58">
        <f t="shared" si="58"/>
        <v>410.88952172202721</v>
      </c>
      <c r="Y70" s="58">
        <f t="shared" si="58"/>
        <v>410.88952172202721</v>
      </c>
      <c r="Z70" s="58">
        <f t="shared" si="58"/>
        <v>410.88952172202721</v>
      </c>
      <c r="AA70" s="58">
        <f t="shared" si="58"/>
        <v>410.88952172202721</v>
      </c>
      <c r="AB70" s="58">
        <f t="shared" si="58"/>
        <v>410.88952172202721</v>
      </c>
      <c r="AC70" s="58">
        <f t="shared" si="58"/>
        <v>410.88952172202721</v>
      </c>
      <c r="AD70" s="58">
        <f t="shared" si="58"/>
        <v>410.88952172202721</v>
      </c>
      <c r="AE70" s="58">
        <f t="shared" si="58"/>
        <v>410.88952172202721</v>
      </c>
      <c r="AF70" s="58">
        <f t="shared" si="58"/>
        <v>410.88952172202721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122.56622976985102</v>
      </c>
      <c r="C9" s="58">
        <f t="shared" si="3"/>
        <v>367.69868930955204</v>
      </c>
      <c r="D9" s="58">
        <f t="shared" si="3"/>
        <v>612.83114884925271</v>
      </c>
      <c r="E9" s="58">
        <f t="shared" si="3"/>
        <v>857.96360838895635</v>
      </c>
      <c r="F9" s="58">
        <f t="shared" si="3"/>
        <v>1103.0960679286572</v>
      </c>
      <c r="G9" s="58">
        <f t="shared" si="3"/>
        <v>1348.2285274683609</v>
      </c>
      <c r="H9" s="58">
        <f t="shared" si="3"/>
        <v>1593.36098700806</v>
      </c>
      <c r="I9" s="58">
        <f t="shared" si="3"/>
        <v>1838.4934465477618</v>
      </c>
      <c r="J9" s="92">
        <f t="shared" si="3"/>
        <v>2475.4841542195063</v>
      </c>
      <c r="K9" s="69">
        <f t="shared" si="3"/>
        <v>3492.6769662641946</v>
      </c>
      <c r="L9" s="69">
        <f t="shared" si="3"/>
        <v>4509.8697783088719</v>
      </c>
      <c r="M9" s="101">
        <f t="shared" si="3"/>
        <v>5527.0625903535456</v>
      </c>
      <c r="N9" s="58">
        <f t="shared" si="3"/>
        <v>6029.8309244963402</v>
      </c>
      <c r="O9" s="58">
        <f t="shared" si="3"/>
        <v>6029.830924496342</v>
      </c>
      <c r="P9" s="58">
        <f t="shared" si="3"/>
        <v>6029.830924496342</v>
      </c>
      <c r="Q9" s="58">
        <f t="shared" si="3"/>
        <v>6029.830924496342</v>
      </c>
      <c r="R9" s="58">
        <f t="shared" si="3"/>
        <v>6029.8309244963384</v>
      </c>
      <c r="S9" s="58">
        <f t="shared" si="3"/>
        <v>6029.8309244963384</v>
      </c>
      <c r="T9" s="58">
        <f t="shared" si="3"/>
        <v>6029.830924496342</v>
      </c>
      <c r="U9" s="58">
        <f t="shared" si="3"/>
        <v>6029.8309244963457</v>
      </c>
      <c r="V9" s="58">
        <f t="shared" si="3"/>
        <v>6029.8309244963457</v>
      </c>
      <c r="W9" s="58">
        <f t="shared" si="3"/>
        <v>6029.8309244963457</v>
      </c>
      <c r="X9" s="58">
        <f t="shared" si="3"/>
        <v>6029.830924496342</v>
      </c>
      <c r="Y9" s="58">
        <f t="shared" si="3"/>
        <v>6029.8309244963457</v>
      </c>
      <c r="Z9" s="58">
        <f t="shared" si="3"/>
        <v>6029.830924496342</v>
      </c>
      <c r="AA9" s="58">
        <f t="shared" si="3"/>
        <v>6029.830924496342</v>
      </c>
      <c r="AB9" s="58">
        <f t="shared" si="3"/>
        <v>6029.8309244963384</v>
      </c>
      <c r="AC9" s="58">
        <f t="shared" si="3"/>
        <v>6029.8309244963348</v>
      </c>
      <c r="AD9" s="58">
        <f t="shared" si="3"/>
        <v>6029.8309244963348</v>
      </c>
      <c r="AE9" s="58">
        <f t="shared" si="3"/>
        <v>6029.8309244963311</v>
      </c>
      <c r="AF9" s="58">
        <f t="shared" si="3"/>
        <v>6029.8309244963384</v>
      </c>
    </row>
    <row r="10" spans="1:32" ht="15.75" customHeight="1" x14ac:dyDescent="0.15">
      <c r="A10" s="60" t="s">
        <v>86</v>
      </c>
      <c r="B10" s="61">
        <f t="shared" ref="B10:AF10" si="4">B9/B21</f>
        <v>0.15320778721231376</v>
      </c>
      <c r="C10" s="61">
        <f t="shared" si="4"/>
        <v>0.15320778721231335</v>
      </c>
      <c r="D10" s="61">
        <f t="shared" si="4"/>
        <v>0.15320778721231321</v>
      </c>
      <c r="E10" s="61">
        <f t="shared" si="4"/>
        <v>0.15320778721231362</v>
      </c>
      <c r="F10" s="61">
        <f t="shared" si="4"/>
        <v>0.15320778721231351</v>
      </c>
      <c r="G10" s="61">
        <f t="shared" si="4"/>
        <v>0.15320778721231371</v>
      </c>
      <c r="H10" s="61">
        <f t="shared" si="4"/>
        <v>0.15320778721231346</v>
      </c>
      <c r="I10" s="61">
        <f t="shared" si="4"/>
        <v>0.15320778721231348</v>
      </c>
      <c r="J10" s="94">
        <f t="shared" si="4"/>
        <v>0.18202089369261079</v>
      </c>
      <c r="K10" s="66">
        <f t="shared" si="4"/>
        <v>0.22978137935948642</v>
      </c>
      <c r="L10" s="66">
        <f t="shared" si="4"/>
        <v>0.26844462966124238</v>
      </c>
      <c r="M10" s="103">
        <f t="shared" si="4"/>
        <v>0.30038383643225802</v>
      </c>
      <c r="N10" s="61">
        <f t="shared" si="4"/>
        <v>0.30945100480394122</v>
      </c>
      <c r="O10" s="61">
        <f t="shared" si="4"/>
        <v>0.30046421834857912</v>
      </c>
      <c r="P10" s="61">
        <f t="shared" si="4"/>
        <v>0.29198467276104795</v>
      </c>
      <c r="Q10" s="61">
        <f t="shared" si="4"/>
        <v>0.28397060148803244</v>
      </c>
      <c r="R10" s="61">
        <f t="shared" si="4"/>
        <v>0.27638470093003603</v>
      </c>
      <c r="S10" s="61">
        <f t="shared" si="4"/>
        <v>0.26919354984167582</v>
      </c>
      <c r="T10" s="61">
        <f t="shared" si="4"/>
        <v>0.26236711707194232</v>
      </c>
      <c r="U10" s="61">
        <f t="shared" si="4"/>
        <v>0.25587834235086754</v>
      </c>
      <c r="V10" s="61">
        <f t="shared" si="4"/>
        <v>0.24970277778189359</v>
      </c>
      <c r="W10" s="61">
        <f t="shared" si="4"/>
        <v>0.2438182800258043</v>
      </c>
      <c r="X10" s="61">
        <f t="shared" si="4"/>
        <v>0.23820474500656111</v>
      </c>
      <c r="Y10" s="61">
        <f t="shared" si="4"/>
        <v>0.23284387844027052</v>
      </c>
      <c r="Z10" s="61">
        <f t="shared" si="4"/>
        <v>0.22771899666802337</v>
      </c>
      <c r="AA10" s="61">
        <f t="shared" si="4"/>
        <v>0.22281485322425321</v>
      </c>
      <c r="AB10" s="61">
        <f t="shared" si="4"/>
        <v>0.21811748734272818</v>
      </c>
      <c r="AC10" s="61">
        <f t="shared" si="4"/>
        <v>0.21361409122961067</v>
      </c>
      <c r="AD10" s="61">
        <f t="shared" si="4"/>
        <v>0.20929289344610921</v>
      </c>
      <c r="AE10" s="61">
        <f t="shared" si="4"/>
        <v>0.20514305616478876</v>
      </c>
      <c r="AF10" s="61">
        <f t="shared" si="4"/>
        <v>0.20115458441138093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588.43112111384642</v>
      </c>
      <c r="C13" s="58">
        <f t="shared" si="6"/>
        <v>1765.2933633415398</v>
      </c>
      <c r="D13" s="58">
        <f t="shared" si="6"/>
        <v>2942.1556055692326</v>
      </c>
      <c r="E13" s="58">
        <f t="shared" si="6"/>
        <v>4119.0178477969248</v>
      </c>
      <c r="F13" s="58">
        <f t="shared" si="6"/>
        <v>5295.8800900246188</v>
      </c>
      <c r="G13" s="58">
        <f t="shared" si="6"/>
        <v>6472.7423322523109</v>
      </c>
      <c r="H13" s="58">
        <f t="shared" si="6"/>
        <v>7649.6045744800049</v>
      </c>
      <c r="I13" s="69">
        <f t="shared" si="6"/>
        <v>8826.4668167076979</v>
      </c>
      <c r="J13" s="92">
        <f t="shared" si="6"/>
        <v>9414.8979378215427</v>
      </c>
      <c r="K13" s="69">
        <f t="shared" si="6"/>
        <v>9414.8979378215427</v>
      </c>
      <c r="L13" s="69">
        <f t="shared" si="6"/>
        <v>9414.8979378215427</v>
      </c>
      <c r="M13" s="101">
        <f t="shared" si="6"/>
        <v>9414.8979378215427</v>
      </c>
      <c r="N13" s="69">
        <f t="shared" si="6"/>
        <v>9414.8979378215427</v>
      </c>
      <c r="O13" s="58">
        <f t="shared" si="6"/>
        <v>9414.8979378215427</v>
      </c>
      <c r="P13" s="58">
        <f t="shared" si="6"/>
        <v>9414.8979378215427</v>
      </c>
      <c r="Q13" s="58">
        <f t="shared" si="6"/>
        <v>9414.8979378215427</v>
      </c>
      <c r="R13" s="58">
        <f t="shared" si="6"/>
        <v>9414.8979378215427</v>
      </c>
      <c r="S13" s="58">
        <f t="shared" si="6"/>
        <v>9414.8979378215427</v>
      </c>
      <c r="T13" s="58">
        <f t="shared" si="6"/>
        <v>9414.8979378215427</v>
      </c>
      <c r="U13" s="58">
        <f t="shared" si="6"/>
        <v>9414.8979378215427</v>
      </c>
      <c r="V13" s="58">
        <f t="shared" si="6"/>
        <v>9414.8979378215427</v>
      </c>
      <c r="W13" s="58">
        <f t="shared" si="6"/>
        <v>9414.8979378215427</v>
      </c>
      <c r="X13" s="58">
        <f t="shared" si="6"/>
        <v>9414.8979378215427</v>
      </c>
      <c r="Y13" s="58">
        <f t="shared" si="6"/>
        <v>9414.8979378215427</v>
      </c>
      <c r="Z13" s="58">
        <f t="shared" si="6"/>
        <v>9414.8979378215427</v>
      </c>
      <c r="AA13" s="58">
        <f t="shared" si="6"/>
        <v>9414.8979378215427</v>
      </c>
      <c r="AB13" s="58">
        <f t="shared" si="6"/>
        <v>9414.8979378215427</v>
      </c>
      <c r="AC13" s="58">
        <f t="shared" si="6"/>
        <v>9414.8979378215427</v>
      </c>
      <c r="AD13" s="58">
        <f t="shared" si="6"/>
        <v>9414.8979378215427</v>
      </c>
      <c r="AE13" s="58">
        <f t="shared" si="6"/>
        <v>9414.8979378215427</v>
      </c>
      <c r="AF13" s="58">
        <f t="shared" si="6"/>
        <v>9414.8979378215427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89.002649116302706</v>
      </c>
      <c r="C19" s="58">
        <f t="shared" si="10"/>
        <v>267.00794734890815</v>
      </c>
      <c r="D19" s="58">
        <f t="shared" si="10"/>
        <v>445.01324558151356</v>
      </c>
      <c r="E19" s="58">
        <f t="shared" si="10"/>
        <v>623.01854381411886</v>
      </c>
      <c r="F19" s="58">
        <f t="shared" si="10"/>
        <v>801.02384204672421</v>
      </c>
      <c r="G19" s="58">
        <f t="shared" si="10"/>
        <v>979.02914027932979</v>
      </c>
      <c r="H19" s="58">
        <f t="shared" si="10"/>
        <v>1157.0344385119354</v>
      </c>
      <c r="I19" s="58">
        <f t="shared" si="10"/>
        <v>1335.0397367445407</v>
      </c>
      <c r="J19" s="92">
        <f t="shared" si="10"/>
        <v>1459.7393261231064</v>
      </c>
      <c r="K19" s="69">
        <f t="shared" si="10"/>
        <v>1532.5902246175212</v>
      </c>
      <c r="L19" s="69">
        <f t="shared" si="10"/>
        <v>1605.4411231119359</v>
      </c>
      <c r="M19" s="101">
        <f t="shared" si="10"/>
        <v>1678.2920216063505</v>
      </c>
      <c r="N19" s="58">
        <f t="shared" si="10"/>
        <v>1751.1429201007654</v>
      </c>
      <c r="O19" s="58">
        <f t="shared" si="10"/>
        <v>1823.9938185951801</v>
      </c>
      <c r="P19" s="58">
        <f t="shared" si="10"/>
        <v>1896.8447170895952</v>
      </c>
      <c r="Q19" s="58">
        <f t="shared" si="10"/>
        <v>1969.6956155840098</v>
      </c>
      <c r="R19" s="58">
        <f t="shared" si="10"/>
        <v>2042.5465140784245</v>
      </c>
      <c r="S19" s="58">
        <f t="shared" si="10"/>
        <v>2115.3974125728391</v>
      </c>
      <c r="T19" s="58">
        <f t="shared" si="10"/>
        <v>2188.2483110672542</v>
      </c>
      <c r="U19" s="58">
        <f t="shared" si="10"/>
        <v>2261.0992095616689</v>
      </c>
      <c r="V19" s="58">
        <f t="shared" si="10"/>
        <v>2333.950108056084</v>
      </c>
      <c r="W19" s="58">
        <f t="shared" si="10"/>
        <v>2406.8010065504986</v>
      </c>
      <c r="X19" s="58">
        <f t="shared" si="10"/>
        <v>2479.6519050449133</v>
      </c>
      <c r="Y19" s="58">
        <f t="shared" si="10"/>
        <v>2552.5028035393279</v>
      </c>
      <c r="Z19" s="58">
        <f t="shared" si="10"/>
        <v>2625.3537020337426</v>
      </c>
      <c r="AA19" s="58">
        <f t="shared" si="10"/>
        <v>2698.2046005281572</v>
      </c>
      <c r="AB19" s="58">
        <f t="shared" si="10"/>
        <v>2771.0554990225723</v>
      </c>
      <c r="AC19" s="58">
        <f t="shared" si="10"/>
        <v>2843.906397516987</v>
      </c>
      <c r="AD19" s="58">
        <f t="shared" si="10"/>
        <v>2916.7572960114016</v>
      </c>
      <c r="AE19" s="58">
        <f t="shared" si="10"/>
        <v>2989.6081945058168</v>
      </c>
      <c r="AF19" s="58">
        <f t="shared" si="10"/>
        <v>3062.4590930002314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677.43377023014909</v>
      </c>
      <c r="C22" s="58">
        <f t="shared" si="12"/>
        <v>2032.301310690448</v>
      </c>
      <c r="D22" s="58">
        <f t="shared" si="12"/>
        <v>3387.1688511507464</v>
      </c>
      <c r="E22" s="58">
        <f t="shared" si="12"/>
        <v>4742.0363916110437</v>
      </c>
      <c r="F22" s="58">
        <f t="shared" si="12"/>
        <v>6096.9039320713428</v>
      </c>
      <c r="G22" s="58">
        <f t="shared" si="12"/>
        <v>7451.7714725316409</v>
      </c>
      <c r="H22" s="58">
        <f t="shared" si="12"/>
        <v>8806.63901299194</v>
      </c>
      <c r="I22" s="58">
        <f t="shared" si="12"/>
        <v>10161.506553452238</v>
      </c>
      <c r="J22" s="92">
        <f t="shared" si="12"/>
        <v>11124.515845780492</v>
      </c>
      <c r="K22" s="69">
        <f t="shared" si="12"/>
        <v>11707.323033735809</v>
      </c>
      <c r="L22" s="69">
        <f t="shared" si="12"/>
        <v>12290.130221691128</v>
      </c>
      <c r="M22" s="101">
        <f t="shared" si="12"/>
        <v>12872.937409646447</v>
      </c>
      <c r="N22" s="58">
        <f t="shared" si="12"/>
        <v>13455.744597601764</v>
      </c>
      <c r="O22" s="58">
        <f t="shared" si="12"/>
        <v>14038.551785557083</v>
      </c>
      <c r="P22" s="58">
        <f t="shared" si="12"/>
        <v>14621.358973512401</v>
      </c>
      <c r="Q22" s="58">
        <f t="shared" si="12"/>
        <v>15204.166161467718</v>
      </c>
      <c r="R22" s="58">
        <f t="shared" si="12"/>
        <v>15786.973349423039</v>
      </c>
      <c r="S22" s="58">
        <f t="shared" si="12"/>
        <v>16369.780537378356</v>
      </c>
      <c r="T22" s="58">
        <f t="shared" si="12"/>
        <v>16952.587725333673</v>
      </c>
      <c r="U22" s="58">
        <f t="shared" si="12"/>
        <v>17535.39491328899</v>
      </c>
      <c r="V22" s="58">
        <f t="shared" si="12"/>
        <v>18118.202101244307</v>
      </c>
      <c r="W22" s="58">
        <f t="shared" si="12"/>
        <v>18701.009289199625</v>
      </c>
      <c r="X22" s="58">
        <f t="shared" si="12"/>
        <v>19283.816477154942</v>
      </c>
      <c r="Y22" s="58">
        <f t="shared" si="12"/>
        <v>19866.623665110259</v>
      </c>
      <c r="Z22" s="58">
        <f t="shared" si="12"/>
        <v>20449.43085306558</v>
      </c>
      <c r="AA22" s="58">
        <f t="shared" si="12"/>
        <v>21032.238041020901</v>
      </c>
      <c r="AB22" s="58">
        <f t="shared" si="12"/>
        <v>21615.045228976218</v>
      </c>
      <c r="AC22" s="58">
        <f t="shared" si="12"/>
        <v>22197.852416931539</v>
      </c>
      <c r="AD22" s="58">
        <f t="shared" si="12"/>
        <v>22780.659604886856</v>
      </c>
      <c r="AE22" s="58">
        <f t="shared" si="12"/>
        <v>23363.46679284218</v>
      </c>
      <c r="AF22" s="58">
        <f t="shared" si="12"/>
        <v>23946.273980797494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29.667549705434233</v>
      </c>
      <c r="C50" s="58">
        <f t="shared" ref="C50:I50" si="37">C$3/85*((1+$H$1-$K$1)/(1+$F$1))^($A26-$C$1)</f>
        <v>89.002649116302706</v>
      </c>
      <c r="D50" s="58">
        <f t="shared" si="37"/>
        <v>148.33774852717119</v>
      </c>
      <c r="E50" s="58">
        <f t="shared" si="37"/>
        <v>207.67284793803964</v>
      </c>
      <c r="F50" s="58">
        <f t="shared" si="37"/>
        <v>267.00794734890809</v>
      </c>
      <c r="G50" s="58">
        <f t="shared" si="37"/>
        <v>326.3430467597766</v>
      </c>
      <c r="H50" s="58">
        <f t="shared" si="37"/>
        <v>385.67814617064511</v>
      </c>
      <c r="I50" s="58">
        <f t="shared" si="37"/>
        <v>445.01324558151356</v>
      </c>
      <c r="J50" s="201">
        <f t="shared" ref="J50:AF50" si="38">J$5/85*((1+$H$1-$K$1)/(1+$F$1))^($A26-$C$1)</f>
        <v>474.68079528694773</v>
      </c>
      <c r="K50" s="63">
        <f t="shared" si="38"/>
        <v>474.68079528694773</v>
      </c>
      <c r="L50" s="63">
        <f t="shared" si="38"/>
        <v>474.68079528694773</v>
      </c>
      <c r="M50" s="62">
        <f t="shared" si="38"/>
        <v>474.68079528694773</v>
      </c>
      <c r="N50" s="58">
        <f t="shared" si="38"/>
        <v>474.68079528694773</v>
      </c>
      <c r="O50" s="58">
        <f t="shared" si="38"/>
        <v>474.68079528694773</v>
      </c>
      <c r="P50" s="58">
        <f t="shared" si="38"/>
        <v>474.68079528694773</v>
      </c>
      <c r="Q50" s="58">
        <f t="shared" si="38"/>
        <v>474.68079528694773</v>
      </c>
      <c r="R50" s="58">
        <f t="shared" si="38"/>
        <v>474.68079528694773</v>
      </c>
      <c r="S50" s="58">
        <f t="shared" si="38"/>
        <v>474.68079528694773</v>
      </c>
      <c r="T50" s="58">
        <f t="shared" si="38"/>
        <v>474.68079528694773</v>
      </c>
      <c r="U50" s="58">
        <f t="shared" si="38"/>
        <v>474.68079528694773</v>
      </c>
      <c r="V50" s="58">
        <f t="shared" si="38"/>
        <v>474.68079528694773</v>
      </c>
      <c r="W50" s="58">
        <f t="shared" si="38"/>
        <v>474.68079528694773</v>
      </c>
      <c r="X50" s="58">
        <f t="shared" si="38"/>
        <v>474.68079528694773</v>
      </c>
      <c r="Y50" s="58">
        <f t="shared" si="38"/>
        <v>474.68079528694773</v>
      </c>
      <c r="Z50" s="58">
        <f t="shared" si="38"/>
        <v>474.68079528694773</v>
      </c>
      <c r="AA50" s="58">
        <f t="shared" si="38"/>
        <v>474.68079528694773</v>
      </c>
      <c r="AB50" s="58">
        <f t="shared" si="38"/>
        <v>474.68079528694773</v>
      </c>
      <c r="AC50" s="58">
        <f t="shared" si="38"/>
        <v>474.68079528694773</v>
      </c>
      <c r="AD50" s="58">
        <f t="shared" si="38"/>
        <v>474.68079528694773</v>
      </c>
      <c r="AE50" s="58">
        <f t="shared" si="38"/>
        <v>474.68079528694773</v>
      </c>
      <c r="AF50" s="58">
        <f t="shared" si="38"/>
        <v>474.68079528694773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29.49678039493466</v>
      </c>
      <c r="C51" s="58">
        <f t="shared" si="39"/>
        <v>88.490341184803995</v>
      </c>
      <c r="D51" s="58">
        <f t="shared" si="39"/>
        <v>147.4839019746733</v>
      </c>
      <c r="E51" s="58">
        <f t="shared" si="39"/>
        <v>206.47746276454262</v>
      </c>
      <c r="F51" s="58">
        <f t="shared" si="39"/>
        <v>265.47102355441194</v>
      </c>
      <c r="G51" s="58">
        <f t="shared" si="39"/>
        <v>324.46458434428132</v>
      </c>
      <c r="H51" s="58">
        <f t="shared" si="39"/>
        <v>383.45814513415064</v>
      </c>
      <c r="I51" s="58">
        <f t="shared" si="39"/>
        <v>442.45170592401996</v>
      </c>
      <c r="J51" s="201">
        <f t="shared" si="39"/>
        <v>471.94848631895456</v>
      </c>
      <c r="K51" s="63">
        <f t="shared" si="39"/>
        <v>471.94848631895456</v>
      </c>
      <c r="L51" s="63">
        <f t="shared" si="39"/>
        <v>471.94848631895456</v>
      </c>
      <c r="M51" s="62">
        <f t="shared" si="39"/>
        <v>471.94848631895456</v>
      </c>
      <c r="N51" s="58">
        <f t="shared" si="39"/>
        <v>471.94848631895456</v>
      </c>
      <c r="O51" s="58">
        <f t="shared" si="39"/>
        <v>471.94848631895456</v>
      </c>
      <c r="P51" s="58">
        <f t="shared" si="39"/>
        <v>471.94848631895456</v>
      </c>
      <c r="Q51" s="58">
        <f t="shared" si="39"/>
        <v>471.94848631895456</v>
      </c>
      <c r="R51" s="58">
        <f t="shared" si="39"/>
        <v>471.94848631895456</v>
      </c>
      <c r="S51" s="58">
        <f t="shared" si="39"/>
        <v>471.94848631895456</v>
      </c>
      <c r="T51" s="58">
        <f t="shared" si="39"/>
        <v>471.94848631895456</v>
      </c>
      <c r="U51" s="58">
        <f t="shared" si="39"/>
        <v>471.94848631895456</v>
      </c>
      <c r="V51" s="58">
        <f t="shared" si="39"/>
        <v>471.94848631895456</v>
      </c>
      <c r="W51" s="58">
        <f t="shared" si="39"/>
        <v>471.94848631895456</v>
      </c>
      <c r="X51" s="58">
        <f t="shared" si="39"/>
        <v>471.94848631895456</v>
      </c>
      <c r="Y51" s="58">
        <f t="shared" si="39"/>
        <v>471.94848631895456</v>
      </c>
      <c r="Z51" s="58">
        <f t="shared" si="39"/>
        <v>471.94848631895456</v>
      </c>
      <c r="AA51" s="58">
        <f t="shared" si="39"/>
        <v>471.94848631895456</v>
      </c>
      <c r="AB51" s="58">
        <f t="shared" si="39"/>
        <v>471.94848631895456</v>
      </c>
      <c r="AC51" s="58">
        <f t="shared" si="39"/>
        <v>471.94848631895456</v>
      </c>
      <c r="AD51" s="58">
        <f t="shared" si="39"/>
        <v>471.94848631895456</v>
      </c>
      <c r="AE51" s="58">
        <f t="shared" si="39"/>
        <v>471.94848631895456</v>
      </c>
      <c r="AF51" s="58">
        <f t="shared" si="39"/>
        <v>471.94848631895456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29.326994049246743</v>
      </c>
      <c r="C52" s="58">
        <f t="shared" si="40"/>
        <v>87.980982147740249</v>
      </c>
      <c r="D52" s="58">
        <f t="shared" si="40"/>
        <v>146.63497024623371</v>
      </c>
      <c r="E52" s="58">
        <f t="shared" si="40"/>
        <v>205.28895834472721</v>
      </c>
      <c r="F52" s="58">
        <f t="shared" si="40"/>
        <v>263.94294644322071</v>
      </c>
      <c r="G52" s="58">
        <f t="shared" si="40"/>
        <v>322.59693454171423</v>
      </c>
      <c r="H52" s="58">
        <f t="shared" si="40"/>
        <v>381.2509226402077</v>
      </c>
      <c r="I52" s="58">
        <f t="shared" si="40"/>
        <v>439.90491073870123</v>
      </c>
      <c r="J52" s="201">
        <f t="shared" si="40"/>
        <v>469.23190478794788</v>
      </c>
      <c r="K52" s="63">
        <f t="shared" si="40"/>
        <v>469.23190478794788</v>
      </c>
      <c r="L52" s="63">
        <f t="shared" si="40"/>
        <v>469.23190478794788</v>
      </c>
      <c r="M52" s="62">
        <f t="shared" si="40"/>
        <v>469.23190478794788</v>
      </c>
      <c r="N52" s="58">
        <f t="shared" si="40"/>
        <v>469.23190478794788</v>
      </c>
      <c r="O52" s="58">
        <f t="shared" si="40"/>
        <v>469.23190478794788</v>
      </c>
      <c r="P52" s="58">
        <f t="shared" si="40"/>
        <v>469.23190478794788</v>
      </c>
      <c r="Q52" s="58">
        <f t="shared" si="40"/>
        <v>469.23190478794788</v>
      </c>
      <c r="R52" s="58">
        <f t="shared" si="40"/>
        <v>469.23190478794788</v>
      </c>
      <c r="S52" s="58">
        <f t="shared" si="40"/>
        <v>469.23190478794788</v>
      </c>
      <c r="T52" s="58">
        <f t="shared" si="40"/>
        <v>469.23190478794788</v>
      </c>
      <c r="U52" s="58">
        <f t="shared" si="40"/>
        <v>469.23190478794788</v>
      </c>
      <c r="V52" s="58">
        <f t="shared" si="40"/>
        <v>469.23190478794788</v>
      </c>
      <c r="W52" s="58">
        <f t="shared" si="40"/>
        <v>469.23190478794788</v>
      </c>
      <c r="X52" s="58">
        <f t="shared" si="40"/>
        <v>469.23190478794788</v>
      </c>
      <c r="Y52" s="58">
        <f t="shared" si="40"/>
        <v>469.23190478794788</v>
      </c>
      <c r="Z52" s="58">
        <f t="shared" si="40"/>
        <v>469.23190478794788</v>
      </c>
      <c r="AA52" s="58">
        <f t="shared" si="40"/>
        <v>469.23190478794788</v>
      </c>
      <c r="AB52" s="58">
        <f t="shared" si="40"/>
        <v>469.23190478794788</v>
      </c>
      <c r="AC52" s="58">
        <f t="shared" si="40"/>
        <v>469.23190478794788</v>
      </c>
      <c r="AD52" s="58">
        <f t="shared" si="40"/>
        <v>469.23190478794788</v>
      </c>
      <c r="AE52" s="58">
        <f t="shared" si="40"/>
        <v>469.23190478794788</v>
      </c>
      <c r="AF52" s="58">
        <f t="shared" si="40"/>
        <v>469.23190478794788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29.158185010329127</v>
      </c>
      <c r="C53" s="58">
        <f t="shared" si="41"/>
        <v>87.474555030987403</v>
      </c>
      <c r="D53" s="58">
        <f t="shared" si="41"/>
        <v>145.79092505164562</v>
      </c>
      <c r="E53" s="58">
        <f t="shared" si="41"/>
        <v>204.10729507230388</v>
      </c>
      <c r="F53" s="58">
        <f t="shared" si="41"/>
        <v>262.42366509296215</v>
      </c>
      <c r="G53" s="58">
        <f t="shared" si="41"/>
        <v>320.74003511362042</v>
      </c>
      <c r="H53" s="58">
        <f t="shared" si="41"/>
        <v>379.05640513427869</v>
      </c>
      <c r="I53" s="58">
        <f t="shared" si="41"/>
        <v>437.37277515493696</v>
      </c>
      <c r="J53" s="201">
        <f t="shared" si="41"/>
        <v>466.53096016526604</v>
      </c>
      <c r="K53" s="63">
        <f t="shared" si="41"/>
        <v>466.53096016526604</v>
      </c>
      <c r="L53" s="63">
        <f t="shared" si="41"/>
        <v>466.53096016526604</v>
      </c>
      <c r="M53" s="62">
        <f t="shared" si="41"/>
        <v>466.53096016526604</v>
      </c>
      <c r="N53" s="58">
        <f t="shared" si="41"/>
        <v>466.53096016526604</v>
      </c>
      <c r="O53" s="58">
        <f t="shared" si="41"/>
        <v>466.53096016526604</v>
      </c>
      <c r="P53" s="58">
        <f t="shared" si="41"/>
        <v>466.53096016526604</v>
      </c>
      <c r="Q53" s="58">
        <f t="shared" si="41"/>
        <v>466.53096016526604</v>
      </c>
      <c r="R53" s="58">
        <f t="shared" si="41"/>
        <v>466.53096016526604</v>
      </c>
      <c r="S53" s="58">
        <f t="shared" si="41"/>
        <v>466.53096016526604</v>
      </c>
      <c r="T53" s="58">
        <f t="shared" si="41"/>
        <v>466.53096016526604</v>
      </c>
      <c r="U53" s="58">
        <f t="shared" si="41"/>
        <v>466.53096016526604</v>
      </c>
      <c r="V53" s="58">
        <f t="shared" si="41"/>
        <v>466.53096016526604</v>
      </c>
      <c r="W53" s="58">
        <f t="shared" si="41"/>
        <v>466.53096016526604</v>
      </c>
      <c r="X53" s="58">
        <f t="shared" si="41"/>
        <v>466.53096016526604</v>
      </c>
      <c r="Y53" s="58">
        <f t="shared" si="41"/>
        <v>466.53096016526604</v>
      </c>
      <c r="Z53" s="58">
        <f t="shared" si="41"/>
        <v>466.53096016526604</v>
      </c>
      <c r="AA53" s="58">
        <f t="shared" si="41"/>
        <v>466.53096016526604</v>
      </c>
      <c r="AB53" s="58">
        <f t="shared" si="41"/>
        <v>466.53096016526604</v>
      </c>
      <c r="AC53" s="58">
        <f t="shared" si="41"/>
        <v>466.53096016526604</v>
      </c>
      <c r="AD53" s="58">
        <f t="shared" si="41"/>
        <v>466.53096016526604</v>
      </c>
      <c r="AE53" s="58">
        <f t="shared" si="41"/>
        <v>466.53096016526604</v>
      </c>
      <c r="AF53" s="58">
        <f t="shared" si="41"/>
        <v>466.53096016526604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28.990347652708696</v>
      </c>
      <c r="C54" s="58">
        <f t="shared" si="42"/>
        <v>86.971042958126105</v>
      </c>
      <c r="D54" s="58">
        <f t="shared" si="42"/>
        <v>144.95173826354346</v>
      </c>
      <c r="E54" s="58">
        <f t="shared" si="42"/>
        <v>202.93243356896085</v>
      </c>
      <c r="F54" s="58">
        <f t="shared" si="42"/>
        <v>260.91312887437829</v>
      </c>
      <c r="G54" s="58">
        <f t="shared" si="42"/>
        <v>318.89382417979567</v>
      </c>
      <c r="H54" s="58">
        <f t="shared" si="42"/>
        <v>376.87451948521311</v>
      </c>
      <c r="I54" s="58">
        <f t="shared" si="42"/>
        <v>434.85521479063044</v>
      </c>
      <c r="J54" s="201">
        <f t="shared" si="42"/>
        <v>463.84556244333913</v>
      </c>
      <c r="K54" s="63">
        <f t="shared" si="42"/>
        <v>463.84556244333913</v>
      </c>
      <c r="L54" s="63">
        <f t="shared" si="42"/>
        <v>463.84556244333913</v>
      </c>
      <c r="M54" s="62">
        <f t="shared" si="42"/>
        <v>463.84556244333913</v>
      </c>
      <c r="N54" s="58">
        <f t="shared" si="42"/>
        <v>463.84556244333913</v>
      </c>
      <c r="O54" s="58">
        <f t="shared" si="42"/>
        <v>463.84556244333913</v>
      </c>
      <c r="P54" s="58">
        <f t="shared" si="42"/>
        <v>463.84556244333913</v>
      </c>
      <c r="Q54" s="58">
        <f t="shared" si="42"/>
        <v>463.84556244333913</v>
      </c>
      <c r="R54" s="58">
        <f t="shared" si="42"/>
        <v>463.84556244333913</v>
      </c>
      <c r="S54" s="58">
        <f t="shared" si="42"/>
        <v>463.84556244333913</v>
      </c>
      <c r="T54" s="58">
        <f t="shared" si="42"/>
        <v>463.84556244333913</v>
      </c>
      <c r="U54" s="58">
        <f t="shared" si="42"/>
        <v>463.84556244333913</v>
      </c>
      <c r="V54" s="58">
        <f t="shared" si="42"/>
        <v>463.84556244333913</v>
      </c>
      <c r="W54" s="58">
        <f t="shared" si="42"/>
        <v>463.84556244333913</v>
      </c>
      <c r="X54" s="58">
        <f t="shared" si="42"/>
        <v>463.84556244333913</v>
      </c>
      <c r="Y54" s="58">
        <f t="shared" si="42"/>
        <v>463.84556244333913</v>
      </c>
      <c r="Z54" s="58">
        <f t="shared" si="42"/>
        <v>463.84556244333913</v>
      </c>
      <c r="AA54" s="58">
        <f t="shared" si="42"/>
        <v>463.84556244333913</v>
      </c>
      <c r="AB54" s="58">
        <f t="shared" si="42"/>
        <v>463.84556244333913</v>
      </c>
      <c r="AC54" s="58">
        <f t="shared" si="42"/>
        <v>463.84556244333913</v>
      </c>
      <c r="AD54" s="58">
        <f t="shared" si="42"/>
        <v>463.84556244333913</v>
      </c>
      <c r="AE54" s="58">
        <f t="shared" si="42"/>
        <v>463.84556244333913</v>
      </c>
      <c r="AF54" s="58">
        <f t="shared" si="42"/>
        <v>463.84556244333913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28.823476383293102</v>
      </c>
      <c r="C55" s="58">
        <f t="shared" si="43"/>
        <v>86.470429149879337</v>
      </c>
      <c r="D55" s="58">
        <f t="shared" si="43"/>
        <v>144.11738191646552</v>
      </c>
      <c r="E55" s="58">
        <f t="shared" si="43"/>
        <v>201.76433468305171</v>
      </c>
      <c r="F55" s="58">
        <f t="shared" si="43"/>
        <v>259.411287449638</v>
      </c>
      <c r="G55" s="58">
        <f t="shared" si="43"/>
        <v>317.05824021622419</v>
      </c>
      <c r="H55" s="58">
        <f t="shared" si="43"/>
        <v>374.70519298281044</v>
      </c>
      <c r="I55" s="58">
        <f t="shared" si="43"/>
        <v>432.35214574939658</v>
      </c>
      <c r="J55" s="201">
        <f t="shared" si="43"/>
        <v>461.17562213268963</v>
      </c>
      <c r="K55" s="63">
        <f t="shared" si="43"/>
        <v>461.17562213268963</v>
      </c>
      <c r="L55" s="63">
        <f t="shared" si="43"/>
        <v>461.17562213268963</v>
      </c>
      <c r="M55" s="62">
        <f t="shared" si="43"/>
        <v>461.17562213268963</v>
      </c>
      <c r="N55" s="58">
        <f t="shared" si="43"/>
        <v>461.17562213268963</v>
      </c>
      <c r="O55" s="58">
        <f t="shared" si="43"/>
        <v>461.17562213268963</v>
      </c>
      <c r="P55" s="58">
        <f t="shared" si="43"/>
        <v>461.17562213268963</v>
      </c>
      <c r="Q55" s="58">
        <f t="shared" si="43"/>
        <v>461.17562213268963</v>
      </c>
      <c r="R55" s="58">
        <f t="shared" si="43"/>
        <v>461.17562213268963</v>
      </c>
      <c r="S55" s="58">
        <f t="shared" si="43"/>
        <v>461.17562213268963</v>
      </c>
      <c r="T55" s="58">
        <f t="shared" si="43"/>
        <v>461.17562213268963</v>
      </c>
      <c r="U55" s="58">
        <f t="shared" si="43"/>
        <v>461.17562213268963</v>
      </c>
      <c r="V55" s="58">
        <f t="shared" si="43"/>
        <v>461.17562213268963</v>
      </c>
      <c r="W55" s="58">
        <f t="shared" si="43"/>
        <v>461.17562213268963</v>
      </c>
      <c r="X55" s="58">
        <f t="shared" si="43"/>
        <v>461.17562213268963</v>
      </c>
      <c r="Y55" s="58">
        <f t="shared" si="43"/>
        <v>461.17562213268963</v>
      </c>
      <c r="Z55" s="58">
        <f t="shared" si="43"/>
        <v>461.17562213268963</v>
      </c>
      <c r="AA55" s="58">
        <f t="shared" si="43"/>
        <v>461.17562213268963</v>
      </c>
      <c r="AB55" s="58">
        <f t="shared" si="43"/>
        <v>461.17562213268963</v>
      </c>
      <c r="AC55" s="58">
        <f t="shared" si="43"/>
        <v>461.17562213268963</v>
      </c>
      <c r="AD55" s="58">
        <f t="shared" si="43"/>
        <v>461.17562213268963</v>
      </c>
      <c r="AE55" s="58">
        <f t="shared" si="43"/>
        <v>461.17562213268963</v>
      </c>
      <c r="AF55" s="58">
        <f t="shared" si="43"/>
        <v>461.17562213268963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28.657565641184391</v>
      </c>
      <c r="C56" s="58">
        <f t="shared" si="44"/>
        <v>85.972696923553201</v>
      </c>
      <c r="D56" s="58">
        <f t="shared" si="44"/>
        <v>143.28782820592198</v>
      </c>
      <c r="E56" s="58">
        <f t="shared" si="44"/>
        <v>200.60295948829074</v>
      </c>
      <c r="F56" s="58">
        <f t="shared" si="44"/>
        <v>257.9180907706596</v>
      </c>
      <c r="G56" s="58">
        <f t="shared" si="44"/>
        <v>315.23322205302833</v>
      </c>
      <c r="H56" s="58">
        <f t="shared" si="44"/>
        <v>372.54835333539717</v>
      </c>
      <c r="I56" s="58">
        <f t="shared" si="44"/>
        <v>429.86348461776589</v>
      </c>
      <c r="J56" s="201">
        <f t="shared" si="44"/>
        <v>458.52105025895025</v>
      </c>
      <c r="K56" s="63">
        <f t="shared" si="44"/>
        <v>458.52105025895025</v>
      </c>
      <c r="L56" s="63">
        <f t="shared" si="44"/>
        <v>458.52105025895025</v>
      </c>
      <c r="M56" s="62">
        <f t="shared" si="44"/>
        <v>458.52105025895025</v>
      </c>
      <c r="N56" s="58">
        <f t="shared" si="44"/>
        <v>458.52105025895025</v>
      </c>
      <c r="O56" s="58">
        <f t="shared" si="44"/>
        <v>458.52105025895025</v>
      </c>
      <c r="P56" s="58">
        <f t="shared" si="44"/>
        <v>458.52105025895025</v>
      </c>
      <c r="Q56" s="58">
        <f t="shared" si="44"/>
        <v>458.52105025895025</v>
      </c>
      <c r="R56" s="58">
        <f t="shared" si="44"/>
        <v>458.52105025895025</v>
      </c>
      <c r="S56" s="58">
        <f t="shared" si="44"/>
        <v>458.52105025895025</v>
      </c>
      <c r="T56" s="58">
        <f t="shared" si="44"/>
        <v>458.52105025895025</v>
      </c>
      <c r="U56" s="58">
        <f t="shared" si="44"/>
        <v>458.52105025895025</v>
      </c>
      <c r="V56" s="58">
        <f t="shared" si="44"/>
        <v>458.52105025895025</v>
      </c>
      <c r="W56" s="58">
        <f t="shared" si="44"/>
        <v>458.52105025895025</v>
      </c>
      <c r="X56" s="58">
        <f t="shared" si="44"/>
        <v>458.52105025895025</v>
      </c>
      <c r="Y56" s="58">
        <f t="shared" si="44"/>
        <v>458.52105025895025</v>
      </c>
      <c r="Z56" s="58">
        <f t="shared" si="44"/>
        <v>458.52105025895025</v>
      </c>
      <c r="AA56" s="58">
        <f t="shared" si="44"/>
        <v>458.52105025895025</v>
      </c>
      <c r="AB56" s="58">
        <f t="shared" si="44"/>
        <v>458.52105025895025</v>
      </c>
      <c r="AC56" s="58">
        <f t="shared" si="44"/>
        <v>458.52105025895025</v>
      </c>
      <c r="AD56" s="58">
        <f t="shared" si="44"/>
        <v>458.52105025895025</v>
      </c>
      <c r="AE56" s="58">
        <f t="shared" si="44"/>
        <v>458.52105025895025</v>
      </c>
      <c r="AF56" s="58">
        <f t="shared" si="44"/>
        <v>458.52105025895025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28.492609897493672</v>
      </c>
      <c r="C57" s="58">
        <f t="shared" si="45"/>
        <v>85.477829692481038</v>
      </c>
      <c r="D57" s="58">
        <f t="shared" si="45"/>
        <v>142.46304948746837</v>
      </c>
      <c r="E57" s="58">
        <f t="shared" si="45"/>
        <v>199.4482692824557</v>
      </c>
      <c r="F57" s="58">
        <f t="shared" si="45"/>
        <v>256.43348907744314</v>
      </c>
      <c r="G57" s="58">
        <f t="shared" si="45"/>
        <v>313.41870887243039</v>
      </c>
      <c r="H57" s="58">
        <f t="shared" si="45"/>
        <v>370.4039286674178</v>
      </c>
      <c r="I57" s="58">
        <f t="shared" si="45"/>
        <v>427.3891484624051</v>
      </c>
      <c r="J57" s="201">
        <f t="shared" si="45"/>
        <v>455.88175835989875</v>
      </c>
      <c r="K57" s="63">
        <f t="shared" si="45"/>
        <v>455.88175835989875</v>
      </c>
      <c r="L57" s="63">
        <f t="shared" si="45"/>
        <v>455.88175835989875</v>
      </c>
      <c r="M57" s="62">
        <f t="shared" si="45"/>
        <v>455.88175835989875</v>
      </c>
      <c r="N57" s="58">
        <f t="shared" si="45"/>
        <v>455.88175835989875</v>
      </c>
      <c r="O57" s="58">
        <f t="shared" si="45"/>
        <v>455.88175835989875</v>
      </c>
      <c r="P57" s="58">
        <f t="shared" si="45"/>
        <v>455.88175835989875</v>
      </c>
      <c r="Q57" s="58">
        <f t="shared" si="45"/>
        <v>455.88175835989875</v>
      </c>
      <c r="R57" s="58">
        <f t="shared" si="45"/>
        <v>455.88175835989875</v>
      </c>
      <c r="S57" s="58">
        <f t="shared" si="45"/>
        <v>455.88175835989875</v>
      </c>
      <c r="T57" s="58">
        <f t="shared" si="45"/>
        <v>455.88175835989875</v>
      </c>
      <c r="U57" s="58">
        <f t="shared" si="45"/>
        <v>455.88175835989875</v>
      </c>
      <c r="V57" s="58">
        <f t="shared" si="45"/>
        <v>455.88175835989875</v>
      </c>
      <c r="W57" s="58">
        <f t="shared" si="45"/>
        <v>455.88175835989875</v>
      </c>
      <c r="X57" s="58">
        <f t="shared" si="45"/>
        <v>455.88175835989875</v>
      </c>
      <c r="Y57" s="58">
        <f t="shared" si="45"/>
        <v>455.88175835989875</v>
      </c>
      <c r="Z57" s="58">
        <f t="shared" si="45"/>
        <v>455.88175835989875</v>
      </c>
      <c r="AA57" s="58">
        <f t="shared" si="45"/>
        <v>455.88175835989875</v>
      </c>
      <c r="AB57" s="58">
        <f t="shared" si="45"/>
        <v>455.88175835989875</v>
      </c>
      <c r="AC57" s="58">
        <f t="shared" si="45"/>
        <v>455.88175835989875</v>
      </c>
      <c r="AD57" s="58">
        <f t="shared" si="45"/>
        <v>455.88175835989875</v>
      </c>
      <c r="AE57" s="58">
        <f t="shared" si="45"/>
        <v>455.88175835989875</v>
      </c>
      <c r="AF57" s="58">
        <f t="shared" si="45"/>
        <v>455.88175835989875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28.328603655156879</v>
      </c>
      <c r="C58" s="58">
        <f t="shared" si="46"/>
        <v>84.985810965470662</v>
      </c>
      <c r="D58" s="58">
        <f t="shared" si="46"/>
        <v>141.64301827578441</v>
      </c>
      <c r="E58" s="58">
        <f t="shared" si="46"/>
        <v>198.30022558609815</v>
      </c>
      <c r="F58" s="58">
        <f t="shared" si="46"/>
        <v>254.95743289641197</v>
      </c>
      <c r="G58" s="58">
        <f t="shared" si="46"/>
        <v>311.61464020672565</v>
      </c>
      <c r="H58" s="58">
        <f t="shared" si="46"/>
        <v>368.27184751703953</v>
      </c>
      <c r="I58" s="58">
        <f t="shared" si="46"/>
        <v>424.92905482735324</v>
      </c>
      <c r="J58" s="201">
        <f t="shared" si="46"/>
        <v>453.25765848251007</v>
      </c>
      <c r="K58" s="63">
        <f t="shared" si="46"/>
        <v>453.25765848251007</v>
      </c>
      <c r="L58" s="63">
        <f t="shared" si="46"/>
        <v>453.25765848251007</v>
      </c>
      <c r="M58" s="62">
        <f t="shared" si="46"/>
        <v>453.25765848251007</v>
      </c>
      <c r="N58" s="58">
        <f t="shared" si="46"/>
        <v>453.25765848251007</v>
      </c>
      <c r="O58" s="58">
        <f t="shared" si="46"/>
        <v>453.25765848251007</v>
      </c>
      <c r="P58" s="58">
        <f t="shared" si="46"/>
        <v>453.25765848251007</v>
      </c>
      <c r="Q58" s="58">
        <f t="shared" si="46"/>
        <v>453.25765848251007</v>
      </c>
      <c r="R58" s="58">
        <f t="shared" si="46"/>
        <v>453.25765848251007</v>
      </c>
      <c r="S58" s="58">
        <f t="shared" si="46"/>
        <v>453.25765848251007</v>
      </c>
      <c r="T58" s="58">
        <f t="shared" si="46"/>
        <v>453.25765848251007</v>
      </c>
      <c r="U58" s="58">
        <f t="shared" si="46"/>
        <v>453.25765848251007</v>
      </c>
      <c r="V58" s="58">
        <f t="shared" si="46"/>
        <v>453.25765848251007</v>
      </c>
      <c r="W58" s="58">
        <f t="shared" si="46"/>
        <v>453.25765848251007</v>
      </c>
      <c r="X58" s="58">
        <f t="shared" si="46"/>
        <v>453.25765848251007</v>
      </c>
      <c r="Y58" s="58">
        <f t="shared" si="46"/>
        <v>453.25765848251007</v>
      </c>
      <c r="Z58" s="58">
        <f t="shared" si="46"/>
        <v>453.25765848251007</v>
      </c>
      <c r="AA58" s="58">
        <f t="shared" si="46"/>
        <v>453.25765848251007</v>
      </c>
      <c r="AB58" s="58">
        <f t="shared" si="46"/>
        <v>453.25765848251007</v>
      </c>
      <c r="AC58" s="58">
        <f t="shared" si="46"/>
        <v>453.25765848251007</v>
      </c>
      <c r="AD58" s="58">
        <f t="shared" si="46"/>
        <v>453.25765848251007</v>
      </c>
      <c r="AE58" s="58">
        <f t="shared" si="46"/>
        <v>453.25765848251007</v>
      </c>
      <c r="AF58" s="58">
        <f t="shared" si="46"/>
        <v>453.25765848251007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28.165541448751583</v>
      </c>
      <c r="C59" s="58">
        <f t="shared" si="47"/>
        <v>84.496624346254777</v>
      </c>
      <c r="D59" s="58">
        <f t="shared" si="47"/>
        <v>140.82770724375794</v>
      </c>
      <c r="E59" s="58">
        <f t="shared" si="47"/>
        <v>197.15879014126111</v>
      </c>
      <c r="F59" s="58">
        <f t="shared" si="47"/>
        <v>253.4898730387643</v>
      </c>
      <c r="G59" s="58">
        <f t="shared" si="47"/>
        <v>309.82095593626741</v>
      </c>
      <c r="H59" s="58">
        <f t="shared" si="47"/>
        <v>366.15203883377069</v>
      </c>
      <c r="I59" s="58">
        <f t="shared" si="47"/>
        <v>422.48312173127385</v>
      </c>
      <c r="J59" s="201">
        <f t="shared" si="47"/>
        <v>450.64866318002532</v>
      </c>
      <c r="K59" s="63">
        <f t="shared" si="47"/>
        <v>450.64866318002532</v>
      </c>
      <c r="L59" s="63">
        <f t="shared" si="47"/>
        <v>450.64866318002532</v>
      </c>
      <c r="M59" s="62">
        <f t="shared" si="47"/>
        <v>450.64866318002532</v>
      </c>
      <c r="N59" s="58">
        <f t="shared" si="47"/>
        <v>450.64866318002532</v>
      </c>
      <c r="O59" s="58">
        <f t="shared" si="47"/>
        <v>450.64866318002532</v>
      </c>
      <c r="P59" s="58">
        <f t="shared" si="47"/>
        <v>450.64866318002532</v>
      </c>
      <c r="Q59" s="58">
        <f t="shared" si="47"/>
        <v>450.64866318002532</v>
      </c>
      <c r="R59" s="58">
        <f t="shared" si="47"/>
        <v>450.64866318002532</v>
      </c>
      <c r="S59" s="58">
        <f t="shared" si="47"/>
        <v>450.64866318002532</v>
      </c>
      <c r="T59" s="58">
        <f t="shared" si="47"/>
        <v>450.64866318002532</v>
      </c>
      <c r="U59" s="58">
        <f t="shared" si="47"/>
        <v>450.64866318002532</v>
      </c>
      <c r="V59" s="58">
        <f t="shared" si="47"/>
        <v>450.64866318002532</v>
      </c>
      <c r="W59" s="58">
        <f t="shared" si="47"/>
        <v>450.64866318002532</v>
      </c>
      <c r="X59" s="58">
        <f t="shared" si="47"/>
        <v>450.64866318002532</v>
      </c>
      <c r="Y59" s="58">
        <f t="shared" si="47"/>
        <v>450.64866318002532</v>
      </c>
      <c r="Z59" s="58">
        <f t="shared" si="47"/>
        <v>450.64866318002532</v>
      </c>
      <c r="AA59" s="58">
        <f t="shared" si="47"/>
        <v>450.64866318002532</v>
      </c>
      <c r="AB59" s="58">
        <f t="shared" si="47"/>
        <v>450.64866318002532</v>
      </c>
      <c r="AC59" s="58">
        <f t="shared" si="47"/>
        <v>450.64866318002532</v>
      </c>
      <c r="AD59" s="58">
        <f t="shared" si="47"/>
        <v>450.64866318002532</v>
      </c>
      <c r="AE59" s="58">
        <f t="shared" si="47"/>
        <v>450.64866318002532</v>
      </c>
      <c r="AF59" s="58">
        <f t="shared" si="47"/>
        <v>450.64866318002532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28.003417844314864</v>
      </c>
      <c r="C60" s="58">
        <f t="shared" si="48"/>
        <v>84.010253532944631</v>
      </c>
      <c r="D60" s="58">
        <f t="shared" si="48"/>
        <v>140.01708922157437</v>
      </c>
      <c r="E60" s="58">
        <f t="shared" si="48"/>
        <v>196.02392491020407</v>
      </c>
      <c r="F60" s="58">
        <f t="shared" si="48"/>
        <v>252.03076059883384</v>
      </c>
      <c r="G60" s="58">
        <f t="shared" si="48"/>
        <v>308.03759628746349</v>
      </c>
      <c r="H60" s="58">
        <f t="shared" si="48"/>
        <v>364.04443197609339</v>
      </c>
      <c r="I60" s="58">
        <f t="shared" si="48"/>
        <v>420.05126766472313</v>
      </c>
      <c r="J60" s="201">
        <f t="shared" si="48"/>
        <v>448.05468550903782</v>
      </c>
      <c r="K60" s="63">
        <f t="shared" si="48"/>
        <v>448.05468550903782</v>
      </c>
      <c r="L60" s="63">
        <f t="shared" si="48"/>
        <v>448.05468550903782</v>
      </c>
      <c r="M60" s="62">
        <f t="shared" si="48"/>
        <v>448.05468550903782</v>
      </c>
      <c r="N60" s="58">
        <f t="shared" si="48"/>
        <v>448.05468550903782</v>
      </c>
      <c r="O60" s="58">
        <f t="shared" si="48"/>
        <v>448.05468550903782</v>
      </c>
      <c r="P60" s="58">
        <f t="shared" si="48"/>
        <v>448.05468550903782</v>
      </c>
      <c r="Q60" s="58">
        <f t="shared" si="48"/>
        <v>448.05468550903782</v>
      </c>
      <c r="R60" s="58">
        <f t="shared" si="48"/>
        <v>448.05468550903782</v>
      </c>
      <c r="S60" s="58">
        <f t="shared" si="48"/>
        <v>448.05468550903782</v>
      </c>
      <c r="T60" s="58">
        <f t="shared" si="48"/>
        <v>448.05468550903782</v>
      </c>
      <c r="U60" s="58">
        <f t="shared" si="48"/>
        <v>448.05468550903782</v>
      </c>
      <c r="V60" s="58">
        <f t="shared" si="48"/>
        <v>448.05468550903782</v>
      </c>
      <c r="W60" s="58">
        <f t="shared" si="48"/>
        <v>448.05468550903782</v>
      </c>
      <c r="X60" s="58">
        <f t="shared" si="48"/>
        <v>448.05468550903782</v>
      </c>
      <c r="Y60" s="58">
        <f t="shared" si="48"/>
        <v>448.05468550903782</v>
      </c>
      <c r="Z60" s="58">
        <f t="shared" si="48"/>
        <v>448.05468550903782</v>
      </c>
      <c r="AA60" s="58">
        <f t="shared" si="48"/>
        <v>448.05468550903782</v>
      </c>
      <c r="AB60" s="58">
        <f t="shared" si="48"/>
        <v>448.05468550903782</v>
      </c>
      <c r="AC60" s="58">
        <f t="shared" si="48"/>
        <v>448.05468550903782</v>
      </c>
      <c r="AD60" s="58">
        <f t="shared" si="48"/>
        <v>448.05468550903782</v>
      </c>
      <c r="AE60" s="58">
        <f t="shared" si="48"/>
        <v>448.05468550903782</v>
      </c>
      <c r="AF60" s="58">
        <f t="shared" si="48"/>
        <v>448.05468550903782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27.842227439162222</v>
      </c>
      <c r="C61" s="58">
        <f t="shared" si="49"/>
        <v>83.526682317486703</v>
      </c>
      <c r="D61" s="58">
        <f t="shared" si="49"/>
        <v>139.21113719581115</v>
      </c>
      <c r="E61" s="58">
        <f t="shared" si="49"/>
        <v>194.89559207413558</v>
      </c>
      <c r="F61" s="58">
        <f t="shared" si="49"/>
        <v>250.58004695246007</v>
      </c>
      <c r="G61" s="58">
        <f t="shared" si="49"/>
        <v>306.26450183078441</v>
      </c>
      <c r="H61" s="58">
        <f t="shared" si="49"/>
        <v>361.94895670910904</v>
      </c>
      <c r="I61" s="58">
        <f t="shared" si="49"/>
        <v>417.6334115874335</v>
      </c>
      <c r="J61" s="201">
        <f t="shared" si="49"/>
        <v>445.47563902659556</v>
      </c>
      <c r="K61" s="63">
        <f t="shared" si="49"/>
        <v>445.47563902659556</v>
      </c>
      <c r="L61" s="63">
        <f t="shared" si="49"/>
        <v>445.47563902659556</v>
      </c>
      <c r="M61" s="62">
        <f t="shared" si="49"/>
        <v>445.47563902659556</v>
      </c>
      <c r="N61" s="58">
        <f t="shared" si="49"/>
        <v>445.47563902659556</v>
      </c>
      <c r="O61" s="58">
        <f t="shared" si="49"/>
        <v>445.47563902659556</v>
      </c>
      <c r="P61" s="58">
        <f t="shared" si="49"/>
        <v>445.47563902659556</v>
      </c>
      <c r="Q61" s="58">
        <f t="shared" si="49"/>
        <v>445.47563902659556</v>
      </c>
      <c r="R61" s="58">
        <f t="shared" si="49"/>
        <v>445.47563902659556</v>
      </c>
      <c r="S61" s="58">
        <f t="shared" si="49"/>
        <v>445.47563902659556</v>
      </c>
      <c r="T61" s="58">
        <f t="shared" si="49"/>
        <v>445.47563902659556</v>
      </c>
      <c r="U61" s="58">
        <f t="shared" si="49"/>
        <v>445.47563902659556</v>
      </c>
      <c r="V61" s="58">
        <f t="shared" si="49"/>
        <v>445.47563902659556</v>
      </c>
      <c r="W61" s="58">
        <f t="shared" si="49"/>
        <v>445.47563902659556</v>
      </c>
      <c r="X61" s="58">
        <f t="shared" si="49"/>
        <v>445.47563902659556</v>
      </c>
      <c r="Y61" s="58">
        <f t="shared" si="49"/>
        <v>445.47563902659556</v>
      </c>
      <c r="Z61" s="58">
        <f t="shared" si="49"/>
        <v>445.47563902659556</v>
      </c>
      <c r="AA61" s="58">
        <f t="shared" si="49"/>
        <v>445.47563902659556</v>
      </c>
      <c r="AB61" s="58">
        <f t="shared" si="49"/>
        <v>445.47563902659556</v>
      </c>
      <c r="AC61" s="58">
        <f t="shared" si="49"/>
        <v>445.47563902659556</v>
      </c>
      <c r="AD61" s="58">
        <f t="shared" si="49"/>
        <v>445.47563902659556</v>
      </c>
      <c r="AE61" s="58">
        <f t="shared" si="49"/>
        <v>445.47563902659556</v>
      </c>
      <c r="AF61" s="58">
        <f t="shared" si="49"/>
        <v>445.47563902659556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27.681964861707534</v>
      </c>
      <c r="C62" s="58">
        <f t="shared" si="50"/>
        <v>83.045894585122639</v>
      </c>
      <c r="D62" s="58">
        <f t="shared" si="50"/>
        <v>138.40982430853771</v>
      </c>
      <c r="E62" s="58">
        <f t="shared" si="50"/>
        <v>193.77375403195276</v>
      </c>
      <c r="F62" s="58">
        <f t="shared" si="50"/>
        <v>249.13768375536785</v>
      </c>
      <c r="G62" s="58">
        <f t="shared" si="50"/>
        <v>304.50161347878287</v>
      </c>
      <c r="H62" s="58">
        <f t="shared" si="50"/>
        <v>359.86554320219807</v>
      </c>
      <c r="I62" s="58">
        <f t="shared" si="50"/>
        <v>415.22947292561315</v>
      </c>
      <c r="J62" s="201">
        <f t="shared" si="50"/>
        <v>442.91143778732055</v>
      </c>
      <c r="K62" s="63">
        <f t="shared" si="50"/>
        <v>442.91143778732055</v>
      </c>
      <c r="L62" s="63">
        <f t="shared" si="50"/>
        <v>442.91143778732055</v>
      </c>
      <c r="M62" s="62">
        <f t="shared" si="50"/>
        <v>442.91143778732055</v>
      </c>
      <c r="N62" s="58">
        <f t="shared" si="50"/>
        <v>442.91143778732055</v>
      </c>
      <c r="O62" s="58">
        <f t="shared" si="50"/>
        <v>442.91143778732055</v>
      </c>
      <c r="P62" s="58">
        <f t="shared" si="50"/>
        <v>442.91143778732055</v>
      </c>
      <c r="Q62" s="58">
        <f t="shared" si="50"/>
        <v>442.91143778732055</v>
      </c>
      <c r="R62" s="58">
        <f t="shared" si="50"/>
        <v>442.91143778732055</v>
      </c>
      <c r="S62" s="58">
        <f t="shared" si="50"/>
        <v>442.91143778732055</v>
      </c>
      <c r="T62" s="58">
        <f t="shared" si="50"/>
        <v>442.91143778732055</v>
      </c>
      <c r="U62" s="58">
        <f t="shared" si="50"/>
        <v>442.91143778732055</v>
      </c>
      <c r="V62" s="58">
        <f t="shared" si="50"/>
        <v>442.91143778732055</v>
      </c>
      <c r="W62" s="58">
        <f t="shared" si="50"/>
        <v>442.91143778732055</v>
      </c>
      <c r="X62" s="58">
        <f t="shared" si="50"/>
        <v>442.91143778732055</v>
      </c>
      <c r="Y62" s="58">
        <f t="shared" si="50"/>
        <v>442.91143778732055</v>
      </c>
      <c r="Z62" s="58">
        <f t="shared" si="50"/>
        <v>442.91143778732055</v>
      </c>
      <c r="AA62" s="58">
        <f t="shared" si="50"/>
        <v>442.91143778732055</v>
      </c>
      <c r="AB62" s="58">
        <f t="shared" si="50"/>
        <v>442.91143778732055</v>
      </c>
      <c r="AC62" s="58">
        <f t="shared" si="50"/>
        <v>442.91143778732055</v>
      </c>
      <c r="AD62" s="58">
        <f t="shared" si="50"/>
        <v>442.91143778732055</v>
      </c>
      <c r="AE62" s="58">
        <f t="shared" si="50"/>
        <v>442.91143778732055</v>
      </c>
      <c r="AF62" s="58">
        <f t="shared" si="50"/>
        <v>442.91143778732055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27.522624771284047</v>
      </c>
      <c r="C63" s="58">
        <f t="shared" si="51"/>
        <v>82.567874313852172</v>
      </c>
      <c r="D63" s="58">
        <f t="shared" si="51"/>
        <v>137.61312385642026</v>
      </c>
      <c r="E63" s="58">
        <f t="shared" si="51"/>
        <v>192.65837339898835</v>
      </c>
      <c r="F63" s="58">
        <f t="shared" si="51"/>
        <v>247.70362294155646</v>
      </c>
      <c r="G63" s="58">
        <f t="shared" si="51"/>
        <v>302.74887248412449</v>
      </c>
      <c r="H63" s="58">
        <f t="shared" si="51"/>
        <v>357.79412202669272</v>
      </c>
      <c r="I63" s="58">
        <f t="shared" si="51"/>
        <v>412.83937156926083</v>
      </c>
      <c r="J63" s="201">
        <f t="shared" si="51"/>
        <v>440.36199634054475</v>
      </c>
      <c r="K63" s="63">
        <f t="shared" si="51"/>
        <v>440.36199634054475</v>
      </c>
      <c r="L63" s="63">
        <f t="shared" si="51"/>
        <v>440.36199634054475</v>
      </c>
      <c r="M63" s="62">
        <f t="shared" si="51"/>
        <v>440.36199634054475</v>
      </c>
      <c r="N63" s="58">
        <f t="shared" si="51"/>
        <v>440.36199634054475</v>
      </c>
      <c r="O63" s="58">
        <f t="shared" si="51"/>
        <v>440.36199634054475</v>
      </c>
      <c r="P63" s="58">
        <f t="shared" si="51"/>
        <v>440.36199634054475</v>
      </c>
      <c r="Q63" s="58">
        <f t="shared" si="51"/>
        <v>440.36199634054475</v>
      </c>
      <c r="R63" s="58">
        <f t="shared" si="51"/>
        <v>440.36199634054475</v>
      </c>
      <c r="S63" s="58">
        <f t="shared" si="51"/>
        <v>440.36199634054475</v>
      </c>
      <c r="T63" s="58">
        <f t="shared" si="51"/>
        <v>440.36199634054475</v>
      </c>
      <c r="U63" s="58">
        <f t="shared" si="51"/>
        <v>440.36199634054475</v>
      </c>
      <c r="V63" s="58">
        <f t="shared" si="51"/>
        <v>440.36199634054475</v>
      </c>
      <c r="W63" s="58">
        <f t="shared" si="51"/>
        <v>440.36199634054475</v>
      </c>
      <c r="X63" s="58">
        <f t="shared" si="51"/>
        <v>440.36199634054475</v>
      </c>
      <c r="Y63" s="58">
        <f t="shared" si="51"/>
        <v>440.36199634054475</v>
      </c>
      <c r="Z63" s="58">
        <f t="shared" si="51"/>
        <v>440.36199634054475</v>
      </c>
      <c r="AA63" s="58">
        <f t="shared" si="51"/>
        <v>440.36199634054475</v>
      </c>
      <c r="AB63" s="58">
        <f t="shared" si="51"/>
        <v>440.36199634054475</v>
      </c>
      <c r="AC63" s="58">
        <f t="shared" si="51"/>
        <v>440.36199634054475</v>
      </c>
      <c r="AD63" s="58">
        <f t="shared" si="51"/>
        <v>440.36199634054475</v>
      </c>
      <c r="AE63" s="58">
        <f t="shared" si="51"/>
        <v>440.36199634054475</v>
      </c>
      <c r="AF63" s="58">
        <f t="shared" si="51"/>
        <v>440.36199634054475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27.36420185796641</v>
      </c>
      <c r="C64" s="58">
        <f t="shared" si="52"/>
        <v>82.092605573899263</v>
      </c>
      <c r="D64" s="58">
        <f t="shared" si="52"/>
        <v>136.82100928983209</v>
      </c>
      <c r="E64" s="58">
        <f t="shared" si="52"/>
        <v>191.5494130057649</v>
      </c>
      <c r="F64" s="58">
        <f t="shared" si="52"/>
        <v>246.27781672169775</v>
      </c>
      <c r="G64" s="58">
        <f t="shared" si="52"/>
        <v>301.00622043763047</v>
      </c>
      <c r="H64" s="58">
        <f t="shared" si="52"/>
        <v>355.73462415356346</v>
      </c>
      <c r="I64" s="58">
        <f t="shared" si="52"/>
        <v>410.46302786949627</v>
      </c>
      <c r="J64" s="201">
        <f t="shared" si="52"/>
        <v>437.82722972746257</v>
      </c>
      <c r="K64" s="63">
        <f t="shared" si="52"/>
        <v>437.82722972746257</v>
      </c>
      <c r="L64" s="63">
        <f t="shared" si="52"/>
        <v>437.82722972746257</v>
      </c>
      <c r="M64" s="62">
        <f t="shared" si="52"/>
        <v>437.82722972746257</v>
      </c>
      <c r="N64" s="58">
        <f t="shared" si="52"/>
        <v>437.82722972746257</v>
      </c>
      <c r="O64" s="58">
        <f t="shared" si="52"/>
        <v>437.82722972746257</v>
      </c>
      <c r="P64" s="58">
        <f t="shared" si="52"/>
        <v>437.82722972746257</v>
      </c>
      <c r="Q64" s="58">
        <f t="shared" si="52"/>
        <v>437.82722972746257</v>
      </c>
      <c r="R64" s="58">
        <f t="shared" si="52"/>
        <v>437.82722972746257</v>
      </c>
      <c r="S64" s="58">
        <f t="shared" si="52"/>
        <v>437.82722972746257</v>
      </c>
      <c r="T64" s="58">
        <f t="shared" si="52"/>
        <v>437.82722972746257</v>
      </c>
      <c r="U64" s="58">
        <f t="shared" si="52"/>
        <v>437.82722972746257</v>
      </c>
      <c r="V64" s="58">
        <f t="shared" si="52"/>
        <v>437.82722972746257</v>
      </c>
      <c r="W64" s="58">
        <f t="shared" si="52"/>
        <v>437.82722972746257</v>
      </c>
      <c r="X64" s="58">
        <f t="shared" si="52"/>
        <v>437.82722972746257</v>
      </c>
      <c r="Y64" s="58">
        <f t="shared" si="52"/>
        <v>437.82722972746257</v>
      </c>
      <c r="Z64" s="58">
        <f t="shared" si="52"/>
        <v>437.82722972746257</v>
      </c>
      <c r="AA64" s="58">
        <f t="shared" si="52"/>
        <v>437.82722972746257</v>
      </c>
      <c r="AB64" s="58">
        <f t="shared" si="52"/>
        <v>437.82722972746257</v>
      </c>
      <c r="AC64" s="58">
        <f t="shared" si="52"/>
        <v>437.82722972746257</v>
      </c>
      <c r="AD64" s="58">
        <f t="shared" si="52"/>
        <v>437.82722972746257</v>
      </c>
      <c r="AE64" s="58">
        <f t="shared" si="52"/>
        <v>437.82722972746257</v>
      </c>
      <c r="AF64" s="58">
        <f t="shared" si="52"/>
        <v>437.82722972746257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27.206690842393726</v>
      </c>
      <c r="C65" s="58">
        <f t="shared" si="53"/>
        <v>81.620072527181208</v>
      </c>
      <c r="D65" s="58">
        <f t="shared" si="53"/>
        <v>136.03345421196869</v>
      </c>
      <c r="E65" s="58">
        <f t="shared" si="53"/>
        <v>190.44683589675611</v>
      </c>
      <c r="F65" s="58">
        <f t="shared" si="53"/>
        <v>244.86021758154359</v>
      </c>
      <c r="G65" s="58">
        <f t="shared" si="53"/>
        <v>299.2735992663309</v>
      </c>
      <c r="H65" s="58">
        <f t="shared" si="53"/>
        <v>353.68698095111853</v>
      </c>
      <c r="I65" s="58">
        <f t="shared" si="53"/>
        <v>408.10036263590598</v>
      </c>
      <c r="J65" s="201">
        <f t="shared" si="53"/>
        <v>435.30705347829962</v>
      </c>
      <c r="K65" s="63">
        <f t="shared" si="53"/>
        <v>435.30705347829962</v>
      </c>
      <c r="L65" s="63">
        <f t="shared" si="53"/>
        <v>435.30705347829962</v>
      </c>
      <c r="M65" s="62">
        <f t="shared" si="53"/>
        <v>435.30705347829962</v>
      </c>
      <c r="N65" s="58">
        <f t="shared" si="53"/>
        <v>435.30705347829962</v>
      </c>
      <c r="O65" s="58">
        <f t="shared" si="53"/>
        <v>435.30705347829962</v>
      </c>
      <c r="P65" s="58">
        <f t="shared" si="53"/>
        <v>435.30705347829962</v>
      </c>
      <c r="Q65" s="58">
        <f t="shared" si="53"/>
        <v>435.30705347829962</v>
      </c>
      <c r="R65" s="58">
        <f t="shared" si="53"/>
        <v>435.30705347829962</v>
      </c>
      <c r="S65" s="58">
        <f t="shared" si="53"/>
        <v>435.30705347829962</v>
      </c>
      <c r="T65" s="58">
        <f t="shared" si="53"/>
        <v>435.30705347829962</v>
      </c>
      <c r="U65" s="58">
        <f t="shared" si="53"/>
        <v>435.30705347829962</v>
      </c>
      <c r="V65" s="58">
        <f t="shared" si="53"/>
        <v>435.30705347829962</v>
      </c>
      <c r="W65" s="58">
        <f t="shared" si="53"/>
        <v>435.30705347829962</v>
      </c>
      <c r="X65" s="58">
        <f t="shared" si="53"/>
        <v>435.30705347829962</v>
      </c>
      <c r="Y65" s="58">
        <f t="shared" si="53"/>
        <v>435.30705347829962</v>
      </c>
      <c r="Z65" s="58">
        <f t="shared" si="53"/>
        <v>435.30705347829962</v>
      </c>
      <c r="AA65" s="58">
        <f t="shared" si="53"/>
        <v>435.30705347829962</v>
      </c>
      <c r="AB65" s="58">
        <f t="shared" si="53"/>
        <v>435.30705347829962</v>
      </c>
      <c r="AC65" s="58">
        <f t="shared" si="53"/>
        <v>435.30705347829962</v>
      </c>
      <c r="AD65" s="58">
        <f t="shared" si="53"/>
        <v>435.30705347829962</v>
      </c>
      <c r="AE65" s="58">
        <f t="shared" si="53"/>
        <v>435.30705347829962</v>
      </c>
      <c r="AF65" s="58">
        <f t="shared" si="53"/>
        <v>435.30705347829962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27.050086475593606</v>
      </c>
      <c r="C66" s="58">
        <f t="shared" si="54"/>
        <v>81.150259426780835</v>
      </c>
      <c r="D66" s="58">
        <f t="shared" si="54"/>
        <v>135.25043237796808</v>
      </c>
      <c r="E66" s="58">
        <f t="shared" si="54"/>
        <v>189.35060532915526</v>
      </c>
      <c r="F66" s="58">
        <f t="shared" si="54"/>
        <v>243.45077828034252</v>
      </c>
      <c r="G66" s="58">
        <f t="shared" si="54"/>
        <v>297.55095123152961</v>
      </c>
      <c r="H66" s="58">
        <f t="shared" si="54"/>
        <v>351.65112418271696</v>
      </c>
      <c r="I66" s="58">
        <f t="shared" si="54"/>
        <v>405.75129713390419</v>
      </c>
      <c r="J66" s="201">
        <f t="shared" si="54"/>
        <v>432.80138360949769</v>
      </c>
      <c r="K66" s="63">
        <f t="shared" si="54"/>
        <v>432.80138360949769</v>
      </c>
      <c r="L66" s="63">
        <f t="shared" si="54"/>
        <v>432.80138360949769</v>
      </c>
      <c r="M66" s="62">
        <f t="shared" si="54"/>
        <v>432.80138360949769</v>
      </c>
      <c r="N66" s="58">
        <f t="shared" si="54"/>
        <v>432.80138360949769</v>
      </c>
      <c r="O66" s="58">
        <f t="shared" si="54"/>
        <v>432.80138360949769</v>
      </c>
      <c r="P66" s="58">
        <f t="shared" si="54"/>
        <v>432.80138360949769</v>
      </c>
      <c r="Q66" s="58">
        <f t="shared" si="54"/>
        <v>432.80138360949769</v>
      </c>
      <c r="R66" s="58">
        <f t="shared" si="54"/>
        <v>432.80138360949769</v>
      </c>
      <c r="S66" s="58">
        <f t="shared" si="54"/>
        <v>432.80138360949769</v>
      </c>
      <c r="T66" s="58">
        <f t="shared" si="54"/>
        <v>432.80138360949769</v>
      </c>
      <c r="U66" s="58">
        <f t="shared" si="54"/>
        <v>432.80138360949769</v>
      </c>
      <c r="V66" s="58">
        <f t="shared" si="54"/>
        <v>432.80138360949769</v>
      </c>
      <c r="W66" s="58">
        <f t="shared" si="54"/>
        <v>432.80138360949769</v>
      </c>
      <c r="X66" s="58">
        <f t="shared" si="54"/>
        <v>432.80138360949769</v>
      </c>
      <c r="Y66" s="58">
        <f t="shared" si="54"/>
        <v>432.80138360949769</v>
      </c>
      <c r="Z66" s="58">
        <f t="shared" si="54"/>
        <v>432.80138360949769</v>
      </c>
      <c r="AA66" s="58">
        <f t="shared" si="54"/>
        <v>432.80138360949769</v>
      </c>
      <c r="AB66" s="58">
        <f t="shared" si="54"/>
        <v>432.80138360949769</v>
      </c>
      <c r="AC66" s="58">
        <f t="shared" si="54"/>
        <v>432.80138360949769</v>
      </c>
      <c r="AD66" s="58">
        <f t="shared" si="54"/>
        <v>432.80138360949769</v>
      </c>
      <c r="AE66" s="58">
        <f t="shared" si="54"/>
        <v>432.80138360949769</v>
      </c>
      <c r="AF66" s="58">
        <f t="shared" si="54"/>
        <v>432.80138360949769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26.894383538807261</v>
      </c>
      <c r="C67" s="58">
        <f t="shared" si="55"/>
        <v>80.683150616421813</v>
      </c>
      <c r="D67" s="58">
        <f t="shared" si="55"/>
        <v>134.47191769403636</v>
      </c>
      <c r="E67" s="58">
        <f t="shared" si="55"/>
        <v>188.26068477165086</v>
      </c>
      <c r="F67" s="58">
        <f t="shared" si="55"/>
        <v>242.04945184926541</v>
      </c>
      <c r="G67" s="58">
        <f t="shared" si="55"/>
        <v>295.83821892687985</v>
      </c>
      <c r="H67" s="58">
        <f t="shared" si="55"/>
        <v>349.62698600449448</v>
      </c>
      <c r="I67" s="58">
        <f t="shared" si="55"/>
        <v>403.41575308210901</v>
      </c>
      <c r="J67" s="201">
        <f t="shared" si="55"/>
        <v>430.31013662091618</v>
      </c>
      <c r="K67" s="63">
        <f t="shared" si="55"/>
        <v>430.31013662091618</v>
      </c>
      <c r="L67" s="63">
        <f t="shared" si="55"/>
        <v>430.31013662091618</v>
      </c>
      <c r="M67" s="62">
        <f t="shared" si="55"/>
        <v>430.31013662091618</v>
      </c>
      <c r="N67" s="58">
        <f t="shared" si="55"/>
        <v>430.31013662091618</v>
      </c>
      <c r="O67" s="58">
        <f t="shared" si="55"/>
        <v>430.31013662091618</v>
      </c>
      <c r="P67" s="58">
        <f t="shared" si="55"/>
        <v>430.31013662091618</v>
      </c>
      <c r="Q67" s="58">
        <f t="shared" si="55"/>
        <v>430.31013662091618</v>
      </c>
      <c r="R67" s="58">
        <f t="shared" si="55"/>
        <v>430.31013662091618</v>
      </c>
      <c r="S67" s="58">
        <f t="shared" si="55"/>
        <v>430.31013662091618</v>
      </c>
      <c r="T67" s="58">
        <f t="shared" si="55"/>
        <v>430.31013662091618</v>
      </c>
      <c r="U67" s="58">
        <f t="shared" si="55"/>
        <v>430.31013662091618</v>
      </c>
      <c r="V67" s="58">
        <f t="shared" si="55"/>
        <v>430.31013662091618</v>
      </c>
      <c r="W67" s="58">
        <f t="shared" si="55"/>
        <v>430.31013662091618</v>
      </c>
      <c r="X67" s="58">
        <f t="shared" si="55"/>
        <v>430.31013662091618</v>
      </c>
      <c r="Y67" s="58">
        <f t="shared" si="55"/>
        <v>430.31013662091618</v>
      </c>
      <c r="Z67" s="58">
        <f t="shared" si="55"/>
        <v>430.31013662091618</v>
      </c>
      <c r="AA67" s="58">
        <f t="shared" si="55"/>
        <v>430.31013662091618</v>
      </c>
      <c r="AB67" s="58">
        <f t="shared" si="55"/>
        <v>430.31013662091618</v>
      </c>
      <c r="AC67" s="58">
        <f t="shared" si="55"/>
        <v>430.31013662091618</v>
      </c>
      <c r="AD67" s="58">
        <f t="shared" si="55"/>
        <v>430.31013662091618</v>
      </c>
      <c r="AE67" s="58">
        <f t="shared" si="55"/>
        <v>430.31013662091618</v>
      </c>
      <c r="AF67" s="58">
        <f t="shared" si="55"/>
        <v>430.31013662091618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26.739576843315589</v>
      </c>
      <c r="C68" s="58">
        <f t="shared" si="56"/>
        <v>80.218730529946797</v>
      </c>
      <c r="D68" s="58">
        <f t="shared" si="56"/>
        <v>133.69788421657802</v>
      </c>
      <c r="E68" s="58">
        <f t="shared" si="56"/>
        <v>187.17703790320917</v>
      </c>
      <c r="F68" s="58">
        <f t="shared" si="56"/>
        <v>240.65619158984038</v>
      </c>
      <c r="G68" s="58">
        <f t="shared" si="56"/>
        <v>294.13534527647147</v>
      </c>
      <c r="H68" s="58">
        <f t="shared" si="56"/>
        <v>347.61449896310279</v>
      </c>
      <c r="I68" s="58">
        <f t="shared" si="56"/>
        <v>401.09365264973388</v>
      </c>
      <c r="J68" s="201">
        <f t="shared" si="56"/>
        <v>427.83322949304943</v>
      </c>
      <c r="K68" s="63">
        <f t="shared" si="56"/>
        <v>427.83322949304943</v>
      </c>
      <c r="L68" s="63">
        <f t="shared" si="56"/>
        <v>427.83322949304943</v>
      </c>
      <c r="M68" s="62">
        <f t="shared" si="56"/>
        <v>427.83322949304943</v>
      </c>
      <c r="N68" s="58">
        <f t="shared" si="56"/>
        <v>427.83322949304943</v>
      </c>
      <c r="O68" s="58">
        <f t="shared" si="56"/>
        <v>427.83322949304943</v>
      </c>
      <c r="P68" s="58">
        <f t="shared" si="56"/>
        <v>427.83322949304943</v>
      </c>
      <c r="Q68" s="58">
        <f t="shared" si="56"/>
        <v>427.83322949304943</v>
      </c>
      <c r="R68" s="58">
        <f t="shared" si="56"/>
        <v>427.83322949304943</v>
      </c>
      <c r="S68" s="58">
        <f t="shared" si="56"/>
        <v>427.83322949304943</v>
      </c>
      <c r="T68" s="58">
        <f t="shared" si="56"/>
        <v>427.83322949304943</v>
      </c>
      <c r="U68" s="58">
        <f t="shared" si="56"/>
        <v>427.83322949304943</v>
      </c>
      <c r="V68" s="58">
        <f t="shared" si="56"/>
        <v>427.83322949304943</v>
      </c>
      <c r="W68" s="58">
        <f t="shared" si="56"/>
        <v>427.83322949304943</v>
      </c>
      <c r="X68" s="58">
        <f t="shared" si="56"/>
        <v>427.83322949304943</v>
      </c>
      <c r="Y68" s="58">
        <f t="shared" si="56"/>
        <v>427.83322949304943</v>
      </c>
      <c r="Z68" s="58">
        <f t="shared" si="56"/>
        <v>427.83322949304943</v>
      </c>
      <c r="AA68" s="58">
        <f t="shared" si="56"/>
        <v>427.83322949304943</v>
      </c>
      <c r="AB68" s="58">
        <f t="shared" si="56"/>
        <v>427.83322949304943</v>
      </c>
      <c r="AC68" s="58">
        <f t="shared" si="56"/>
        <v>427.83322949304943</v>
      </c>
      <c r="AD68" s="58">
        <f t="shared" si="56"/>
        <v>427.83322949304943</v>
      </c>
      <c r="AE68" s="58">
        <f t="shared" si="56"/>
        <v>427.83322949304943</v>
      </c>
      <c r="AF68" s="58">
        <f t="shared" si="56"/>
        <v>427.83322949304943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26.585661230266261</v>
      </c>
      <c r="C69" s="58">
        <f t="shared" si="57"/>
        <v>79.756983690798805</v>
      </c>
      <c r="D69" s="58">
        <f t="shared" si="57"/>
        <v>132.92830615133138</v>
      </c>
      <c r="E69" s="58">
        <f t="shared" si="57"/>
        <v>186.09962861186386</v>
      </c>
      <c r="F69" s="58">
        <f t="shared" si="57"/>
        <v>239.2709510723964</v>
      </c>
      <c r="G69" s="58">
        <f t="shared" si="57"/>
        <v>292.44227353292888</v>
      </c>
      <c r="H69" s="58">
        <f t="shared" si="57"/>
        <v>345.6135959934615</v>
      </c>
      <c r="I69" s="58">
        <f t="shared" si="57"/>
        <v>398.78491845399395</v>
      </c>
      <c r="J69" s="201">
        <f t="shared" si="57"/>
        <v>425.37057968426018</v>
      </c>
      <c r="K69" s="63">
        <f t="shared" si="57"/>
        <v>425.37057968426018</v>
      </c>
      <c r="L69" s="63">
        <f t="shared" si="57"/>
        <v>425.37057968426018</v>
      </c>
      <c r="M69" s="62">
        <f t="shared" si="57"/>
        <v>425.37057968426018</v>
      </c>
      <c r="N69" s="58">
        <f t="shared" si="57"/>
        <v>425.37057968426018</v>
      </c>
      <c r="O69" s="58">
        <f t="shared" si="57"/>
        <v>425.37057968426018</v>
      </c>
      <c r="P69" s="58">
        <f t="shared" si="57"/>
        <v>425.37057968426018</v>
      </c>
      <c r="Q69" s="58">
        <f t="shared" si="57"/>
        <v>425.37057968426018</v>
      </c>
      <c r="R69" s="58">
        <f t="shared" si="57"/>
        <v>425.37057968426018</v>
      </c>
      <c r="S69" s="58">
        <f t="shared" si="57"/>
        <v>425.37057968426018</v>
      </c>
      <c r="T69" s="58">
        <f t="shared" si="57"/>
        <v>425.37057968426018</v>
      </c>
      <c r="U69" s="58">
        <f t="shared" si="57"/>
        <v>425.37057968426018</v>
      </c>
      <c r="V69" s="58">
        <f t="shared" si="57"/>
        <v>425.37057968426018</v>
      </c>
      <c r="W69" s="58">
        <f t="shared" si="57"/>
        <v>425.37057968426018</v>
      </c>
      <c r="X69" s="58">
        <f t="shared" si="57"/>
        <v>425.37057968426018</v>
      </c>
      <c r="Y69" s="58">
        <f t="shared" si="57"/>
        <v>425.37057968426018</v>
      </c>
      <c r="Z69" s="58">
        <f t="shared" si="57"/>
        <v>425.37057968426018</v>
      </c>
      <c r="AA69" s="58">
        <f t="shared" si="57"/>
        <v>425.37057968426018</v>
      </c>
      <c r="AB69" s="58">
        <f t="shared" si="57"/>
        <v>425.37057968426018</v>
      </c>
      <c r="AC69" s="58">
        <f t="shared" si="57"/>
        <v>425.37057968426018</v>
      </c>
      <c r="AD69" s="58">
        <f t="shared" si="57"/>
        <v>425.37057968426018</v>
      </c>
      <c r="AE69" s="58">
        <f t="shared" si="57"/>
        <v>425.37057968426018</v>
      </c>
      <c r="AF69" s="58">
        <f t="shared" si="57"/>
        <v>425.37057968426018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26.432631570501801</v>
      </c>
      <c r="C70" s="58">
        <f t="shared" si="58"/>
        <v>79.297894711505421</v>
      </c>
      <c r="D70" s="58">
        <f t="shared" si="58"/>
        <v>132.16315785250907</v>
      </c>
      <c r="E70" s="58">
        <f t="shared" si="58"/>
        <v>185.02842099351264</v>
      </c>
      <c r="F70" s="58">
        <f t="shared" si="58"/>
        <v>237.89368413451626</v>
      </c>
      <c r="G70" s="58">
        <f t="shared" si="58"/>
        <v>290.7589472755198</v>
      </c>
      <c r="H70" s="58">
        <f t="shared" si="58"/>
        <v>343.62421041652351</v>
      </c>
      <c r="I70" s="58">
        <f t="shared" si="58"/>
        <v>396.48947355752705</v>
      </c>
      <c r="J70" s="201">
        <f t="shared" si="58"/>
        <v>422.92210512802882</v>
      </c>
      <c r="K70" s="63">
        <f t="shared" si="58"/>
        <v>422.92210512802882</v>
      </c>
      <c r="L70" s="63">
        <f t="shared" si="58"/>
        <v>422.92210512802882</v>
      </c>
      <c r="M70" s="62">
        <f t="shared" si="58"/>
        <v>422.92210512802882</v>
      </c>
      <c r="N70" s="58">
        <f t="shared" si="58"/>
        <v>422.92210512802882</v>
      </c>
      <c r="O70" s="58">
        <f t="shared" si="58"/>
        <v>422.92210512802882</v>
      </c>
      <c r="P70" s="58">
        <f t="shared" si="58"/>
        <v>422.92210512802882</v>
      </c>
      <c r="Q70" s="58">
        <f t="shared" si="58"/>
        <v>422.92210512802882</v>
      </c>
      <c r="R70" s="58">
        <f t="shared" si="58"/>
        <v>422.92210512802882</v>
      </c>
      <c r="S70" s="58">
        <f t="shared" si="58"/>
        <v>422.92210512802882</v>
      </c>
      <c r="T70" s="58">
        <f t="shared" si="58"/>
        <v>422.92210512802882</v>
      </c>
      <c r="U70" s="58">
        <f t="shared" si="58"/>
        <v>422.92210512802882</v>
      </c>
      <c r="V70" s="58">
        <f t="shared" si="58"/>
        <v>422.92210512802882</v>
      </c>
      <c r="W70" s="58">
        <f t="shared" si="58"/>
        <v>422.92210512802882</v>
      </c>
      <c r="X70" s="58">
        <f t="shared" si="58"/>
        <v>422.92210512802882</v>
      </c>
      <c r="Y70" s="58">
        <f t="shared" si="58"/>
        <v>422.92210512802882</v>
      </c>
      <c r="Z70" s="58">
        <f t="shared" si="58"/>
        <v>422.92210512802882</v>
      </c>
      <c r="AA70" s="58">
        <f t="shared" si="58"/>
        <v>422.92210512802882</v>
      </c>
      <c r="AB70" s="58">
        <f t="shared" si="58"/>
        <v>422.92210512802882</v>
      </c>
      <c r="AC70" s="58">
        <f t="shared" si="58"/>
        <v>422.92210512802882</v>
      </c>
      <c r="AD70" s="58">
        <f t="shared" si="58"/>
        <v>422.92210512802882</v>
      </c>
      <c r="AE70" s="58">
        <f t="shared" si="58"/>
        <v>422.92210512802882</v>
      </c>
      <c r="AF70" s="58">
        <f t="shared" si="58"/>
        <v>422.92210512802882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89091.913483344659</v>
      </c>
      <c r="C9" s="69">
        <f t="shared" si="3"/>
        <v>99916.164654218301</v>
      </c>
      <c r="D9" s="69">
        <f t="shared" si="3"/>
        <v>169302.39010853635</v>
      </c>
      <c r="E9" s="69">
        <f t="shared" si="3"/>
        <v>299193.4041590204</v>
      </c>
      <c r="F9" s="69">
        <f t="shared" si="3"/>
        <v>547041.00148184493</v>
      </c>
      <c r="G9" s="69">
        <f t="shared" si="3"/>
        <v>1163190.6835161913</v>
      </c>
      <c r="H9" s="69">
        <f t="shared" si="3"/>
        <v>1100465.5357054868</v>
      </c>
      <c r="I9" s="101">
        <f t="shared" si="3"/>
        <v>378848.7909805777</v>
      </c>
      <c r="J9" s="69">
        <f t="shared" si="3"/>
        <v>92523.467122822418</v>
      </c>
      <c r="K9" s="69">
        <f t="shared" si="3"/>
        <v>24909.857230910216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0.34693112727159137</v>
      </c>
      <c r="C10" s="66">
        <f t="shared" si="4"/>
        <v>0.34693112727159131</v>
      </c>
      <c r="D10" s="66">
        <f t="shared" si="4"/>
        <v>0.34693112727159098</v>
      </c>
      <c r="E10" s="66">
        <f t="shared" si="4"/>
        <v>0.34693112727159131</v>
      </c>
      <c r="F10" s="66">
        <f t="shared" si="4"/>
        <v>0.34693112727159114</v>
      </c>
      <c r="G10" s="66">
        <f t="shared" si="4"/>
        <v>0.34693112727159131</v>
      </c>
      <c r="H10" s="66">
        <f t="shared" si="4"/>
        <v>0.34693112727159109</v>
      </c>
      <c r="I10" s="103">
        <f t="shared" si="4"/>
        <v>0.34693112727159131</v>
      </c>
      <c r="J10" s="66">
        <f t="shared" si="4"/>
        <v>0.34015980559861175</v>
      </c>
      <c r="K10" s="66">
        <f t="shared" si="4"/>
        <v>0.32776127935408184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145674.25142582817</v>
      </c>
      <c r="C13" s="67">
        <f t="shared" si="6"/>
        <v>163372.99225326526</v>
      </c>
      <c r="D13" s="67">
        <f t="shared" si="6"/>
        <v>276826.45909581066</v>
      </c>
      <c r="E13" s="67">
        <f t="shared" si="6"/>
        <v>489211.34902505548</v>
      </c>
      <c r="F13" s="67">
        <f t="shared" si="6"/>
        <v>894467.1325866275</v>
      </c>
      <c r="G13" s="67">
        <f t="shared" si="6"/>
        <v>1901933.9181484294</v>
      </c>
      <c r="H13" s="67">
        <f t="shared" si="6"/>
        <v>1799371.984122769</v>
      </c>
      <c r="I13" s="105">
        <f t="shared" si="6"/>
        <v>619455.92896029737</v>
      </c>
      <c r="J13" s="67">
        <f t="shared" si="6"/>
        <v>145220.43755845801</v>
      </c>
      <c r="K13" s="67">
        <f t="shared" si="6"/>
        <v>36305.109389614503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22033.835090827175</v>
      </c>
      <c r="C19" s="67">
        <f t="shared" si="10"/>
        <v>24710.843092516458</v>
      </c>
      <c r="D19" s="67">
        <f t="shared" si="10"/>
        <v>41871.150795652895</v>
      </c>
      <c r="E19" s="67">
        <f t="shared" si="10"/>
        <v>73995.246815924285</v>
      </c>
      <c r="F19" s="67">
        <f t="shared" si="10"/>
        <v>135291.8659315276</v>
      </c>
      <c r="G19" s="67">
        <f t="shared" si="10"/>
        <v>287675.39833537908</v>
      </c>
      <c r="H19" s="67">
        <f t="shared" si="10"/>
        <v>272162.48017174384</v>
      </c>
      <c r="I19" s="105">
        <f t="shared" si="10"/>
        <v>93695.280059124911</v>
      </c>
      <c r="J19" s="67">
        <f t="shared" si="10"/>
        <v>23501.556542352755</v>
      </c>
      <c r="K19" s="67">
        <f t="shared" si="10"/>
        <v>6653.0153293126086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167708.08651665534</v>
      </c>
      <c r="C22" s="67">
        <f t="shared" si="12"/>
        <v>188083.8353457817</v>
      </c>
      <c r="D22" s="67">
        <f t="shared" si="12"/>
        <v>318697.60989146354</v>
      </c>
      <c r="E22" s="67">
        <f t="shared" si="12"/>
        <v>563206.59584097972</v>
      </c>
      <c r="F22" s="67">
        <f t="shared" si="12"/>
        <v>1029758.9985181551</v>
      </c>
      <c r="G22" s="67">
        <f t="shared" si="12"/>
        <v>2189609.3164838087</v>
      </c>
      <c r="H22" s="67">
        <f t="shared" si="12"/>
        <v>2071534.4642945128</v>
      </c>
      <c r="I22" s="105">
        <f t="shared" si="12"/>
        <v>713151.2090194223</v>
      </c>
      <c r="J22" s="67">
        <f t="shared" si="12"/>
        <v>179476.53287717764</v>
      </c>
      <c r="K22" s="67">
        <f t="shared" si="12"/>
        <v>51090.142769089769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7344.6116969423911</v>
      </c>
      <c r="C50" s="67">
        <f t="shared" si="36"/>
        <v>8236.9476975054858</v>
      </c>
      <c r="D50" s="67">
        <f t="shared" si="36"/>
        <v>13957.050265217631</v>
      </c>
      <c r="E50" s="67">
        <f t="shared" si="36"/>
        <v>24665.082271974763</v>
      </c>
      <c r="F50" s="67">
        <f t="shared" si="36"/>
        <v>45097.288643842534</v>
      </c>
      <c r="G50" s="67">
        <f t="shared" si="36"/>
        <v>95891.799445126366</v>
      </c>
      <c r="H50" s="67">
        <f t="shared" si="36"/>
        <v>90720.826723914608</v>
      </c>
      <c r="I50" s="105">
        <f t="shared" si="36"/>
        <v>31231.760019708305</v>
      </c>
      <c r="J50" s="67">
        <f>J$5/85*((1+$H$1-$K$1)/(1+$F$1))^($A26-$C$1)*J8</f>
        <v>7321.7312866715429</v>
      </c>
      <c r="K50" s="67">
        <f>K$5/85*((1+$H$1-$K$1)/(1+$F$1))^($A26-$C$1)*K8</f>
        <v>1830.4328216678857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7302.3353954673084</v>
      </c>
      <c r="C51" s="67">
        <f t="shared" si="38"/>
        <v>8189.5350229539899</v>
      </c>
      <c r="D51" s="67">
        <f t="shared" si="38"/>
        <v>13876.712122227598</v>
      </c>
      <c r="E51" s="67">
        <f t="shared" si="38"/>
        <v>24523.107652067785</v>
      </c>
      <c r="F51" s="67">
        <f t="shared" si="38"/>
        <v>44837.704250673101</v>
      </c>
      <c r="G51" s="67">
        <f t="shared" si="38"/>
        <v>95339.836892222709</v>
      </c>
      <c r="H51" s="67">
        <f t="shared" si="38"/>
        <v>90198.628794479388</v>
      </c>
      <c r="I51" s="105">
        <f t="shared" si="38"/>
        <v>31051.986962033883</v>
      </c>
      <c r="J51" s="82">
        <f t="shared" si="38"/>
        <v>7279.5866870702139</v>
      </c>
      <c r="K51" s="82">
        <f t="shared" si="38"/>
        <v>1819.8966717675535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7260.3024405080323</v>
      </c>
      <c r="C52" s="67">
        <f t="shared" si="39"/>
        <v>8142.3952603828411</v>
      </c>
      <c r="D52" s="67">
        <f t="shared" si="39"/>
        <v>13796.836413426483</v>
      </c>
      <c r="E52" s="67">
        <f t="shared" si="39"/>
        <v>24381.950251924172</v>
      </c>
      <c r="F52" s="67">
        <f t="shared" si="39"/>
        <v>44579.614050596057</v>
      </c>
      <c r="G52" s="67">
        <f t="shared" si="39"/>
        <v>94791.051489623569</v>
      </c>
      <c r="H52" s="67">
        <f t="shared" si="39"/>
        <v>89679.436687272144</v>
      </c>
      <c r="I52" s="105">
        <f t="shared" si="39"/>
        <v>30873.248695618273</v>
      </c>
      <c r="J52" s="82">
        <f t="shared" si="39"/>
        <v>7237.6846758958582</v>
      </c>
      <c r="K52" s="82">
        <f t="shared" si="39"/>
        <v>1809.4211689739645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7218.5114313382783</v>
      </c>
      <c r="C53" s="67">
        <f t="shared" si="40"/>
        <v>8095.5268388840523</v>
      </c>
      <c r="D53" s="67">
        <f t="shared" si="40"/>
        <v>13717.420476997979</v>
      </c>
      <c r="E53" s="67">
        <f t="shared" si="40"/>
        <v>24241.605367547243</v>
      </c>
      <c r="F53" s="67">
        <f t="shared" si="40"/>
        <v>44323.009442890194</v>
      </c>
      <c r="G53" s="67">
        <f t="shared" si="40"/>
        <v>94245.424949341832</v>
      </c>
      <c r="H53" s="67">
        <f t="shared" si="40"/>
        <v>89163.233100486861</v>
      </c>
      <c r="I53" s="105">
        <f t="shared" si="40"/>
        <v>30695.53926410203</v>
      </c>
      <c r="J53" s="82">
        <f t="shared" si="40"/>
        <v>7196.0238567858232</v>
      </c>
      <c r="K53" s="82">
        <f t="shared" si="40"/>
        <v>1799.0059641964558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7176.9609752944771</v>
      </c>
      <c r="C54" s="67">
        <f t="shared" si="41"/>
        <v>8048.928196591939</v>
      </c>
      <c r="D54" s="67">
        <f t="shared" si="41"/>
        <v>13638.461666447454</v>
      </c>
      <c r="E54" s="67">
        <f t="shared" si="41"/>
        <v>24102.06832201697</v>
      </c>
      <c r="F54" s="67">
        <f t="shared" si="41"/>
        <v>44067.881876340871</v>
      </c>
      <c r="G54" s="67">
        <f t="shared" si="41"/>
        <v>93702.939088657804</v>
      </c>
      <c r="H54" s="67">
        <f t="shared" si="41"/>
        <v>88650.000831908445</v>
      </c>
      <c r="I54" s="105">
        <f t="shared" si="41"/>
        <v>30518.852745411099</v>
      </c>
      <c r="J54" s="82">
        <f t="shared" si="41"/>
        <v>7154.602841415056</v>
      </c>
      <c r="K54" s="82">
        <f t="shared" si="41"/>
        <v>1788.650710353764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7135.6496877293675</v>
      </c>
      <c r="C55" s="67">
        <f t="shared" si="42"/>
        <v>8002.5977806310675</v>
      </c>
      <c r="D55" s="67">
        <f t="shared" si="42"/>
        <v>13559.957350513756</v>
      </c>
      <c r="E55" s="67">
        <f t="shared" si="42"/>
        <v>23963.334465334141</v>
      </c>
      <c r="F55" s="67">
        <f t="shared" si="42"/>
        <v>43814.222848955105</v>
      </c>
      <c r="G55" s="67">
        <f t="shared" si="42"/>
        <v>93163.575829513327</v>
      </c>
      <c r="H55" s="67">
        <f t="shared" si="42"/>
        <v>88139.722778339405</v>
      </c>
      <c r="I55" s="105">
        <f t="shared" si="42"/>
        <v>30343.183251559461</v>
      </c>
      <c r="J55" s="82">
        <f t="shared" si="42"/>
        <v>7113.4202494498377</v>
      </c>
      <c r="K55" s="82">
        <f t="shared" si="42"/>
        <v>1778.3550623624594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7094.5761919658516</v>
      </c>
      <c r="C56" s="67">
        <f t="shared" si="43"/>
        <v>7956.5340470645078</v>
      </c>
      <c r="D56" s="67">
        <f t="shared" si="43"/>
        <v>13481.904913081531</v>
      </c>
      <c r="E56" s="67">
        <f t="shared" si="43"/>
        <v>23825.399174265389</v>
      </c>
      <c r="F56" s="67">
        <f t="shared" si="43"/>
        <v>43562.023907678195</v>
      </c>
      <c r="G56" s="67">
        <f t="shared" si="43"/>
        <v>92627.317197909302</v>
      </c>
      <c r="H56" s="67">
        <f t="shared" si="43"/>
        <v>87632.381935029945</v>
      </c>
      <c r="I56" s="105">
        <f t="shared" si="43"/>
        <v>30168.524928452924</v>
      </c>
      <c r="J56" s="82">
        <f t="shared" si="43"/>
        <v>7072.4747085017852</v>
      </c>
      <c r="K56" s="82">
        <f t="shared" si="43"/>
        <v>1768.1186771254463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7053.7391192511204</v>
      </c>
      <c r="C57" s="67">
        <f t="shared" si="44"/>
        <v>7910.7354608423802</v>
      </c>
      <c r="D57" s="67">
        <f t="shared" si="44"/>
        <v>13404.301753094038</v>
      </c>
      <c r="E57" s="67">
        <f t="shared" si="44"/>
        <v>23688.25785218913</v>
      </c>
      <c r="F57" s="67">
        <f t="shared" si="44"/>
        <v>43311.276648112049</v>
      </c>
      <c r="G57" s="67">
        <f t="shared" si="44"/>
        <v>92094.1453233067</v>
      </c>
      <c r="H57" s="67">
        <f t="shared" si="44"/>
        <v>87127.961395111226</v>
      </c>
      <c r="I57" s="105">
        <f t="shared" si="44"/>
        <v>29994.871955694023</v>
      </c>
      <c r="J57" s="82">
        <f t="shared" si="44"/>
        <v>7031.7648540821165</v>
      </c>
      <c r="K57" s="82">
        <f t="shared" si="44"/>
        <v>1757.9412135205291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7013.137108711041</v>
      </c>
      <c r="C58" s="67">
        <f t="shared" si="45"/>
        <v>7865.2004957507015</v>
      </c>
      <c r="D58" s="67">
        <f t="shared" si="45"/>
        <v>13327.145284466471</v>
      </c>
      <c r="E58" s="67">
        <f t="shared" si="45"/>
        <v>23551.905928942382</v>
      </c>
      <c r="F58" s="67">
        <f t="shared" si="45"/>
        <v>43061.972714235111</v>
      </c>
      <c r="G58" s="67">
        <f t="shared" si="45"/>
        <v>91564.042438031087</v>
      </c>
      <c r="H58" s="67">
        <f t="shared" si="45"/>
        <v>86626.444349032055</v>
      </c>
      <c r="I58" s="105">
        <f t="shared" si="45"/>
        <v>29822.218546388074</v>
      </c>
      <c r="J58" s="82">
        <f t="shared" si="45"/>
        <v>6991.2893295561798</v>
      </c>
      <c r="K58" s="82">
        <f t="shared" si="45"/>
        <v>1747.822332389045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6972.7688073048012</v>
      </c>
      <c r="C59" s="67">
        <f t="shared" si="46"/>
        <v>7819.927634360527</v>
      </c>
      <c r="D59" s="67">
        <f t="shared" si="46"/>
        <v>13250.432935999786</v>
      </c>
      <c r="E59" s="67">
        <f t="shared" si="46"/>
        <v>23416.338860668471</v>
      </c>
      <c r="F59" s="67">
        <f t="shared" si="46"/>
        <v>42814.103798123899</v>
      </c>
      <c r="G59" s="67">
        <f t="shared" si="46"/>
        <v>91036.990876680458</v>
      </c>
      <c r="H59" s="67">
        <f t="shared" si="46"/>
        <v>86127.814083998601</v>
      </c>
      <c r="I59" s="105">
        <f t="shared" si="46"/>
        <v>29650.558946950328</v>
      </c>
      <c r="J59" s="82">
        <f t="shared" si="46"/>
        <v>6951.0467860982462</v>
      </c>
      <c r="K59" s="82">
        <f t="shared" si="46"/>
        <v>1737.7616965245616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6932.6328697798272</v>
      </c>
      <c r="C60" s="67">
        <f t="shared" si="47"/>
        <v>7774.915367977379</v>
      </c>
      <c r="D60" s="67">
        <f t="shared" si="47"/>
        <v>13174.162151295008</v>
      </c>
      <c r="E60" s="67">
        <f t="shared" si="47"/>
        <v>23281.552129665601</v>
      </c>
      <c r="F60" s="67">
        <f t="shared" si="47"/>
        <v>42567.66163967616</v>
      </c>
      <c r="G60" s="67">
        <f t="shared" si="47"/>
        <v>90512.973075536633</v>
      </c>
      <c r="H60" s="67">
        <f t="shared" si="47"/>
        <v>85632.053983417543</v>
      </c>
      <c r="I60" s="105">
        <f t="shared" si="47"/>
        <v>29479.887436914221</v>
      </c>
      <c r="J60" s="82">
        <f t="shared" si="47"/>
        <v>6911.035882646559</v>
      </c>
      <c r="K60" s="82">
        <f t="shared" si="47"/>
        <v>1727.7589706616398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6892.7279586269478</v>
      </c>
      <c r="C61" s="67">
        <f t="shared" si="48"/>
        <v>7730.1621965909726</v>
      </c>
      <c r="D61" s="67">
        <f t="shared" si="48"/>
        <v>13098.330388668042</v>
      </c>
      <c r="E61" s="67">
        <f t="shared" si="48"/>
        <v>23147.541244236305</v>
      </c>
      <c r="F61" s="67">
        <f t="shared" si="48"/>
        <v>42322.63802633559</v>
      </c>
      <c r="G61" s="67">
        <f t="shared" si="48"/>
        <v>89991.971571979884</v>
      </c>
      <c r="H61" s="67">
        <f t="shared" si="48"/>
        <v>85139.147526342262</v>
      </c>
      <c r="I61" s="105">
        <f t="shared" si="48"/>
        <v>29310.198328740764</v>
      </c>
      <c r="J61" s="82">
        <f t="shared" si="48"/>
        <v>6871.2552858586423</v>
      </c>
      <c r="K61" s="82">
        <f t="shared" si="48"/>
        <v>1717.8138214646606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6853.0527440358264</v>
      </c>
      <c r="C62" s="67">
        <f t="shared" si="49"/>
        <v>7685.6666288252291</v>
      </c>
      <c r="D62" s="67">
        <f t="shared" si="49"/>
        <v>13022.935121064977</v>
      </c>
      <c r="E62" s="67">
        <f t="shared" si="49"/>
        <v>23014.301738537772</v>
      </c>
      <c r="F62" s="67">
        <f t="shared" si="49"/>
        <v>42079.024792818149</v>
      </c>
      <c r="G62" s="67">
        <f t="shared" si="49"/>
        <v>89473.969003907026</v>
      </c>
      <c r="H62" s="67">
        <f t="shared" si="49"/>
        <v>84649.078286922333</v>
      </c>
      <c r="I62" s="105">
        <f t="shared" si="49"/>
        <v>29141.485967628989</v>
      </c>
      <c r="J62" s="82">
        <f t="shared" si="49"/>
        <v>6831.7036700668705</v>
      </c>
      <c r="K62" s="82">
        <f t="shared" si="49"/>
        <v>1707.9259175167176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6813.6059038506446</v>
      </c>
      <c r="C63" s="67">
        <f t="shared" si="50"/>
        <v>7641.4271818885763</v>
      </c>
      <c r="D63" s="67">
        <f t="shared" si="50"/>
        <v>12947.973835977871</v>
      </c>
      <c r="E63" s="67">
        <f t="shared" si="50"/>
        <v>22881.829172433019</v>
      </c>
      <c r="F63" s="67">
        <f t="shared" si="50"/>
        <v>41836.813820839976</v>
      </c>
      <c r="G63" s="67">
        <f t="shared" si="50"/>
        <v>88958.948109152829</v>
      </c>
      <c r="H63" s="67">
        <f t="shared" si="50"/>
        <v>84161.829933856148</v>
      </c>
      <c r="I63" s="105">
        <f t="shared" si="50"/>
        <v>28973.744731327512</v>
      </c>
      <c r="J63" s="82">
        <f t="shared" si="50"/>
        <v>6792.3797172342911</v>
      </c>
      <c r="K63" s="82">
        <f t="shared" si="50"/>
        <v>1698.0949293085728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6774.386123526041</v>
      </c>
      <c r="C64" s="67">
        <f t="shared" si="51"/>
        <v>7597.4423815245345</v>
      </c>
      <c r="D64" s="67">
        <f t="shared" si="51"/>
        <v>12873.444035361023</v>
      </c>
      <c r="E64" s="67">
        <f t="shared" si="51"/>
        <v>22750.119131342919</v>
      </c>
      <c r="F64" s="67">
        <f t="shared" si="51"/>
        <v>41595.997038846843</v>
      </c>
      <c r="G64" s="67">
        <f t="shared" si="51"/>
        <v>88446.891724914778</v>
      </c>
      <c r="H64" s="67">
        <f t="shared" si="51"/>
        <v>83677.386229846641</v>
      </c>
      <c r="I64" s="105">
        <f t="shared" si="51"/>
        <v>28806.969029947188</v>
      </c>
      <c r="J64" s="82">
        <f t="shared" si="51"/>
        <v>6753.2821169106983</v>
      </c>
      <c r="K64" s="82">
        <f t="shared" si="51"/>
        <v>1688.3205292276746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6735.3920960833057</v>
      </c>
      <c r="C65" s="67">
        <f t="shared" si="52"/>
        <v>7553.7107619625876</v>
      </c>
      <c r="D65" s="67">
        <f t="shared" si="52"/>
        <v>12799.343235547723</v>
      </c>
      <c r="E65" s="67">
        <f t="shared" si="52"/>
        <v>22619.167226099093</v>
      </c>
      <c r="F65" s="67">
        <f t="shared" si="52"/>
        <v>41356.566421745192</v>
      </c>
      <c r="G65" s="67">
        <f t="shared" si="52"/>
        <v>87937.782787181131</v>
      </c>
      <c r="H65" s="67">
        <f t="shared" si="52"/>
        <v>83195.731031060204</v>
      </c>
      <c r="I65" s="105">
        <f t="shared" si="52"/>
        <v>28641.153305774809</v>
      </c>
      <c r="J65" s="82">
        <f t="shared" si="52"/>
        <v>6714.4095661889678</v>
      </c>
      <c r="K65" s="82">
        <f t="shared" si="52"/>
        <v>1678.602391547242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6696.6225220668266</v>
      </c>
      <c r="C66" s="67">
        <f t="shared" si="53"/>
        <v>7510.2308658693391</v>
      </c>
      <c r="D66" s="67">
        <f t="shared" si="53"/>
        <v>12725.668967167498</v>
      </c>
      <c r="E66" s="67">
        <f t="shared" si="53"/>
        <v>22488.969092797641</v>
      </c>
      <c r="F66" s="67">
        <f t="shared" si="53"/>
        <v>41118.513990634659</v>
      </c>
      <c r="G66" s="67">
        <f t="shared" si="53"/>
        <v>87431.604330162227</v>
      </c>
      <c r="H66" s="67">
        <f t="shared" si="53"/>
        <v>82716.848286588734</v>
      </c>
      <c r="I66" s="105">
        <f t="shared" si="53"/>
        <v>28476.29203308791</v>
      </c>
      <c r="J66" s="82">
        <f t="shared" si="53"/>
        <v>6675.760769661636</v>
      </c>
      <c r="K66" s="82">
        <f t="shared" si="53"/>
        <v>1668.940192415409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6658.0761095007829</v>
      </c>
      <c r="C67" s="67">
        <f t="shared" si="54"/>
        <v>7467.0012442999441</v>
      </c>
      <c r="D67" s="67">
        <f t="shared" si="54"/>
        <v>12652.418775063801</v>
      </c>
      <c r="E67" s="67">
        <f t="shared" si="54"/>
        <v>22359.520392653732</v>
      </c>
      <c r="F67" s="67">
        <f t="shared" si="54"/>
        <v>40881.831812542223</v>
      </c>
      <c r="G67" s="67">
        <f t="shared" si="54"/>
        <v>86928.339485725184</v>
      </c>
      <c r="H67" s="67">
        <f t="shared" si="54"/>
        <v>82240.722037914704</v>
      </c>
      <c r="I67" s="105">
        <f t="shared" si="54"/>
        <v>28312.379717970623</v>
      </c>
      <c r="J67" s="82">
        <f t="shared" si="54"/>
        <v>6637.3344393777297</v>
      </c>
      <c r="K67" s="82">
        <f t="shared" si="54"/>
        <v>1659.3336098444324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6619.7515738460952</v>
      </c>
      <c r="C68" s="67">
        <f t="shared" si="55"/>
        <v>7424.0204566498269</v>
      </c>
      <c r="D68" s="67">
        <f t="shared" si="55"/>
        <v>12579.590218212214</v>
      </c>
      <c r="E68" s="67">
        <f t="shared" si="55"/>
        <v>22230.816811856992</v>
      </c>
      <c r="F68" s="67">
        <f t="shared" si="55"/>
        <v>40646.512000157833</v>
      </c>
      <c r="G68" s="67">
        <f t="shared" si="55"/>
        <v>86427.971482831737</v>
      </c>
      <c r="H68" s="67">
        <f t="shared" si="55"/>
        <v>81767.336418379389</v>
      </c>
      <c r="I68" s="105">
        <f t="shared" si="55"/>
        <v>28149.410898130598</v>
      </c>
      <c r="J68" s="82">
        <f t="shared" si="55"/>
        <v>6599.1292947998481</v>
      </c>
      <c r="K68" s="82">
        <f t="shared" si="55"/>
        <v>1649.782323699962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6581.6476379576152</v>
      </c>
      <c r="C69" s="67">
        <f t="shared" si="56"/>
        <v>7381.2870706066724</v>
      </c>
      <c r="D69" s="67">
        <f t="shared" si="56"/>
        <v>12507.180869639089</v>
      </c>
      <c r="E69" s="67">
        <f t="shared" si="56"/>
        <v>22102.854061427766</v>
      </c>
      <c r="F69" s="67">
        <f t="shared" si="56"/>
        <v>40412.546711571558</v>
      </c>
      <c r="G69" s="67">
        <f t="shared" si="56"/>
        <v>85930.483646979337</v>
      </c>
      <c r="H69" s="67">
        <f t="shared" si="56"/>
        <v>81296.675652654085</v>
      </c>
      <c r="I69" s="105">
        <f t="shared" si="56"/>
        <v>27987.380142716967</v>
      </c>
      <c r="J69" s="82">
        <f t="shared" si="56"/>
        <v>6561.1440627614884</v>
      </c>
      <c r="K69" s="82">
        <f t="shared" si="56"/>
        <v>1640.2860156903721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6543.7630320415665</v>
      </c>
      <c r="C70" s="67">
        <f t="shared" si="57"/>
        <v>7338.7996621026923</v>
      </c>
      <c r="D70" s="67">
        <f t="shared" si="57"/>
        <v>12435.188316340678</v>
      </c>
      <c r="E70" s="67">
        <f t="shared" si="57"/>
        <v>21975.627877074181</v>
      </c>
      <c r="F70" s="67">
        <f t="shared" si="57"/>
        <v>40179.928150012274</v>
      </c>
      <c r="G70" s="67">
        <f t="shared" si="57"/>
        <v>85435.859399645502</v>
      </c>
      <c r="H70" s="67">
        <f t="shared" si="57"/>
        <v>80828.724056214414</v>
      </c>
      <c r="I70" s="105">
        <f t="shared" si="57"/>
        <v>27826.282052139377</v>
      </c>
      <c r="J70" s="82">
        <f t="shared" si="57"/>
        <v>6523.3774774246176</v>
      </c>
      <c r="K70" s="82">
        <f t="shared" si="57"/>
        <v>1630.8443693561544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338820.80663019174</v>
      </c>
      <c r="C9" s="58">
        <f t="shared" si="3"/>
        <v>567236.38137856405</v>
      </c>
      <c r="D9" s="58">
        <f t="shared" si="3"/>
        <v>633322.17338383361</v>
      </c>
      <c r="E9" s="58">
        <f t="shared" si="3"/>
        <v>855443.8631793221</v>
      </c>
      <c r="F9" s="58">
        <f t="shared" si="3"/>
        <v>1527053.8366931947</v>
      </c>
      <c r="G9" s="58">
        <f t="shared" si="3"/>
        <v>3487598.9995161928</v>
      </c>
      <c r="H9" s="58">
        <f t="shared" si="3"/>
        <v>12232165.405927751</v>
      </c>
      <c r="I9" s="58">
        <f t="shared" si="3"/>
        <v>6773793.6805401333</v>
      </c>
      <c r="J9" s="92">
        <f t="shared" si="3"/>
        <v>2920499.9901508531</v>
      </c>
      <c r="K9" s="69">
        <f t="shared" si="3"/>
        <v>1212315.4184439029</v>
      </c>
      <c r="L9" s="69">
        <f t="shared" si="3"/>
        <v>343856.31418452691</v>
      </c>
      <c r="M9" s="101">
        <f t="shared" si="3"/>
        <v>181116.40461248718</v>
      </c>
      <c r="N9" s="58">
        <f t="shared" si="3"/>
        <v>97114.366233128356</v>
      </c>
      <c r="O9" s="58">
        <f t="shared" si="3"/>
        <v>42451.73417853436</v>
      </c>
      <c r="P9" s="58">
        <f t="shared" si="3"/>
        <v>42487.535226993656</v>
      </c>
      <c r="Q9" s="58">
        <f t="shared" si="3"/>
        <v>42487.535226993597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0.32780650796264682</v>
      </c>
      <c r="C10" s="61">
        <f t="shared" si="4"/>
        <v>0.32780650796264682</v>
      </c>
      <c r="D10" s="61">
        <f t="shared" si="4"/>
        <v>0.32780650796264682</v>
      </c>
      <c r="E10" s="61">
        <f t="shared" si="4"/>
        <v>0.32780650796264649</v>
      </c>
      <c r="F10" s="61">
        <f t="shared" si="4"/>
        <v>0.32780650796264699</v>
      </c>
      <c r="G10" s="61">
        <f t="shared" si="4"/>
        <v>0.32780650796264688</v>
      </c>
      <c r="H10" s="61">
        <f t="shared" si="4"/>
        <v>0.3278065079626466</v>
      </c>
      <c r="I10" s="61">
        <f t="shared" si="4"/>
        <v>0.32780650796264676</v>
      </c>
      <c r="J10" s="94">
        <f t="shared" si="4"/>
        <v>0.3263566053717652</v>
      </c>
      <c r="K10" s="66">
        <f t="shared" si="4"/>
        <v>0.32290523610800731</v>
      </c>
      <c r="L10" s="66">
        <f t="shared" si="4"/>
        <v>0.31980683982935909</v>
      </c>
      <c r="M10" s="103">
        <f t="shared" si="4"/>
        <v>0.31752525352820327</v>
      </c>
      <c r="N10" s="61">
        <f t="shared" si="4"/>
        <v>0.30720769531262004</v>
      </c>
      <c r="O10" s="61">
        <f t="shared" si="4"/>
        <v>0.29033904909019309</v>
      </c>
      <c r="P10" s="61">
        <f t="shared" si="4"/>
        <v>0.27560284611718228</v>
      </c>
      <c r="Q10" s="61">
        <f t="shared" si="4"/>
        <v>0.26214864849047836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603497.66670515353</v>
      </c>
      <c r="C13" s="58">
        <f t="shared" si="6"/>
        <v>1010344.7779282101</v>
      </c>
      <c r="D13" s="58">
        <f t="shared" si="6"/>
        <v>1128054.849143147</v>
      </c>
      <c r="E13" s="58">
        <f t="shared" si="6"/>
        <v>1523691.4773933529</v>
      </c>
      <c r="F13" s="58">
        <f t="shared" si="6"/>
        <v>2719943.43128801</v>
      </c>
      <c r="G13" s="58">
        <f t="shared" si="6"/>
        <v>6212008.8773311432</v>
      </c>
      <c r="H13" s="58">
        <f t="shared" si="6"/>
        <v>21787573.657736219</v>
      </c>
      <c r="I13" s="69">
        <f t="shared" si="6"/>
        <v>12065282.299531052</v>
      </c>
      <c r="J13" s="92">
        <f t="shared" si="6"/>
        <v>4917665.1974240383</v>
      </c>
      <c r="K13" s="69">
        <f t="shared" si="6"/>
        <v>1845992.8628628233</v>
      </c>
      <c r="L13" s="69">
        <f t="shared" si="6"/>
        <v>478313.94017498242</v>
      </c>
      <c r="M13" s="101">
        <f t="shared" si="6"/>
        <v>231683.31477225712</v>
      </c>
      <c r="N13" s="69">
        <f t="shared" si="6"/>
        <v>119578.4850437456</v>
      </c>
      <c r="O13" s="58">
        <f t="shared" si="6"/>
        <v>52315.587206638702</v>
      </c>
      <c r="P13" s="58">
        <f t="shared" si="6"/>
        <v>52315.587206638702</v>
      </c>
      <c r="Q13" s="58">
        <f t="shared" si="6"/>
        <v>52315.587206638702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91281.526664654608</v>
      </c>
      <c r="C19" s="58">
        <f t="shared" si="10"/>
        <v>152818.84069322597</v>
      </c>
      <c r="D19" s="58">
        <f t="shared" si="10"/>
        <v>170622.9774730193</v>
      </c>
      <c r="E19" s="58">
        <f t="shared" si="10"/>
        <v>230464.65942732457</v>
      </c>
      <c r="F19" s="58">
        <f t="shared" si="10"/>
        <v>411402.73201879556</v>
      </c>
      <c r="G19" s="58">
        <f t="shared" si="10"/>
        <v>939592.12315266393</v>
      </c>
      <c r="H19" s="58">
        <f t="shared" si="10"/>
        <v>3295460.9363360298</v>
      </c>
      <c r="I19" s="58">
        <f t="shared" si="10"/>
        <v>1824924.0199288151</v>
      </c>
      <c r="J19" s="92">
        <f t="shared" si="10"/>
        <v>789669.46272558323</v>
      </c>
      <c r="K19" s="69">
        <f t="shared" si="10"/>
        <v>331323.78620382317</v>
      </c>
      <c r="L19" s="69">
        <f t="shared" si="10"/>
        <v>94932.315644326445</v>
      </c>
      <c r="M19" s="101">
        <f t="shared" si="10"/>
        <v>50362.715086551019</v>
      </c>
      <c r="N19" s="58">
        <f t="shared" si="10"/>
        <v>28254.239887938791</v>
      </c>
      <c r="O19" s="58">
        <f t="shared" si="10"/>
        <v>13354.70904571814</v>
      </c>
      <c r="P19" s="58">
        <f t="shared" si="10"/>
        <v>14343.713009405645</v>
      </c>
      <c r="Q19" s="58">
        <f t="shared" si="10"/>
        <v>15332.716973093155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694779.19336980814</v>
      </c>
      <c r="C22" s="58">
        <f t="shared" si="12"/>
        <v>1163163.6186214359</v>
      </c>
      <c r="D22" s="58">
        <f t="shared" si="12"/>
        <v>1298677.8266161664</v>
      </c>
      <c r="E22" s="58">
        <f t="shared" si="12"/>
        <v>1754156.1368206774</v>
      </c>
      <c r="F22" s="58">
        <f t="shared" si="12"/>
        <v>3131346.1633068053</v>
      </c>
      <c r="G22" s="58">
        <f t="shared" si="12"/>
        <v>7151601.0004838072</v>
      </c>
      <c r="H22" s="58">
        <f t="shared" si="12"/>
        <v>25083034.594072249</v>
      </c>
      <c r="I22" s="58">
        <f t="shared" si="12"/>
        <v>13890206.319459867</v>
      </c>
      <c r="J22" s="92">
        <f t="shared" si="12"/>
        <v>6028300.0098491488</v>
      </c>
      <c r="K22" s="69">
        <f t="shared" si="12"/>
        <v>2542084.5815560981</v>
      </c>
      <c r="L22" s="69">
        <f t="shared" si="12"/>
        <v>731343.68581547309</v>
      </c>
      <c r="M22" s="101">
        <f t="shared" si="12"/>
        <v>389283.59538751293</v>
      </c>
      <c r="N22" s="58">
        <f t="shared" si="12"/>
        <v>219005.20926872565</v>
      </c>
      <c r="O22" s="58">
        <f t="shared" si="12"/>
        <v>103762.61181302683</v>
      </c>
      <c r="P22" s="58">
        <f t="shared" si="12"/>
        <v>111674.64352252688</v>
      </c>
      <c r="Q22" s="58">
        <f t="shared" si="12"/>
        <v>119586.67523202697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30427.175554884871</v>
      </c>
      <c r="C50" s="58">
        <f t="shared" si="37"/>
        <v>50939.613564408661</v>
      </c>
      <c r="D50" s="58">
        <f t="shared" si="37"/>
        <v>56874.325824339765</v>
      </c>
      <c r="E50" s="58">
        <f t="shared" si="37"/>
        <v>76821.553142441524</v>
      </c>
      <c r="F50" s="58">
        <f t="shared" si="37"/>
        <v>137134.24400626519</v>
      </c>
      <c r="G50" s="58">
        <f t="shared" si="37"/>
        <v>313197.37438422133</v>
      </c>
      <c r="H50" s="58">
        <f t="shared" si="37"/>
        <v>1098486.9787786766</v>
      </c>
      <c r="I50" s="58">
        <f t="shared" si="37"/>
        <v>608308.00664293836</v>
      </c>
      <c r="J50" s="92">
        <f t="shared" ref="J50:AF50" si="38">J$5/85*((1+$H$1-$K$1)/(1+$F$1))^($A26-$C$1)*J8</f>
        <v>247939.08997045504</v>
      </c>
      <c r="K50" s="69">
        <f t="shared" si="38"/>
        <v>93071.36052082431</v>
      </c>
      <c r="L50" s="69">
        <f t="shared" si="38"/>
        <v>24115.656167339093</v>
      </c>
      <c r="M50" s="101">
        <f t="shared" si="38"/>
        <v>11681.020956054874</v>
      </c>
      <c r="N50" s="58">
        <f t="shared" si="38"/>
        <v>6028.9140418347733</v>
      </c>
      <c r="O50" s="58">
        <f t="shared" si="38"/>
        <v>2637.6498933027133</v>
      </c>
      <c r="P50" s="58">
        <f t="shared" si="38"/>
        <v>2637.6498933027133</v>
      </c>
      <c r="Q50" s="58">
        <f t="shared" si="38"/>
        <v>2637.6498933027133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30252.033763886022</v>
      </c>
      <c r="C51" s="58">
        <f t="shared" si="39"/>
        <v>50646.400179013523</v>
      </c>
      <c r="D51" s="58">
        <f t="shared" si="39"/>
        <v>56546.95165618015</v>
      </c>
      <c r="E51" s="58">
        <f t="shared" si="39"/>
        <v>76379.360787767961</v>
      </c>
      <c r="F51" s="58">
        <f t="shared" si="39"/>
        <v>136344.88591881451</v>
      </c>
      <c r="G51" s="58">
        <f t="shared" si="39"/>
        <v>311394.5797414243</v>
      </c>
      <c r="H51" s="58">
        <f t="shared" si="39"/>
        <v>1092163.9805593651</v>
      </c>
      <c r="I51" s="58">
        <f t="shared" si="39"/>
        <v>604806.52640957898</v>
      </c>
      <c r="J51" s="110">
        <f t="shared" si="39"/>
        <v>246511.92837940558</v>
      </c>
      <c r="K51" s="70">
        <f t="shared" si="39"/>
        <v>92535.632689533712</v>
      </c>
      <c r="L51" s="70">
        <f t="shared" si="39"/>
        <v>23976.844097692949</v>
      </c>
      <c r="M51" s="216">
        <f t="shared" si="39"/>
        <v>11613.783859820021</v>
      </c>
      <c r="N51" s="58">
        <f t="shared" si="39"/>
        <v>5994.2110244232372</v>
      </c>
      <c r="O51" s="58">
        <f t="shared" si="39"/>
        <v>2622.4673231851662</v>
      </c>
      <c r="P51" s="58">
        <f t="shared" si="39"/>
        <v>2622.4673231851662</v>
      </c>
      <c r="Q51" s="58">
        <f t="shared" si="39"/>
        <v>2622.4673231851662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30077.900106123165</v>
      </c>
      <c r="C52" s="58">
        <f t="shared" si="40"/>
        <v>50354.87455847091</v>
      </c>
      <c r="D52" s="58">
        <f t="shared" si="40"/>
        <v>56221.461885671401</v>
      </c>
      <c r="E52" s="58">
        <f t="shared" si="40"/>
        <v>75939.71373542861</v>
      </c>
      <c r="F52" s="58">
        <f t="shared" si="40"/>
        <v>135560.07145352571</v>
      </c>
      <c r="G52" s="58">
        <f t="shared" si="40"/>
        <v>309602.16216047364</v>
      </c>
      <c r="H52" s="58">
        <f t="shared" si="40"/>
        <v>1085877.3781346818</v>
      </c>
      <c r="I52" s="58">
        <f t="shared" si="40"/>
        <v>601325.2010380507</v>
      </c>
      <c r="J52" s="110">
        <f t="shared" si="40"/>
        <v>245092.98166970949</v>
      </c>
      <c r="K52" s="70">
        <f t="shared" si="40"/>
        <v>92002.988559906153</v>
      </c>
      <c r="L52" s="70">
        <f t="shared" si="40"/>
        <v>23838.831043862323</v>
      </c>
      <c r="M52" s="216">
        <f t="shared" si="40"/>
        <v>11546.933786870813</v>
      </c>
      <c r="N52" s="58">
        <f t="shared" si="40"/>
        <v>5959.7077609655807</v>
      </c>
      <c r="O52" s="58">
        <f t="shared" si="40"/>
        <v>2607.3721454224419</v>
      </c>
      <c r="P52" s="58">
        <f t="shared" si="40"/>
        <v>2607.3721454224419</v>
      </c>
      <c r="Q52" s="58">
        <f t="shared" si="40"/>
        <v>2607.3721454224419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29904.768778683039</v>
      </c>
      <c r="C53" s="58">
        <f t="shared" si="41"/>
        <v>50065.026987841666</v>
      </c>
      <c r="D53" s="58">
        <f t="shared" si="41"/>
        <v>55897.845666036803</v>
      </c>
      <c r="E53" s="58">
        <f t="shared" si="41"/>
        <v>75502.597334414924</v>
      </c>
      <c r="F53" s="58">
        <f t="shared" si="41"/>
        <v>134779.77445686641</v>
      </c>
      <c r="G53" s="58">
        <f t="shared" si="41"/>
        <v>307820.06190998899</v>
      </c>
      <c r="H53" s="58">
        <f t="shared" si="41"/>
        <v>1079626.9620068823</v>
      </c>
      <c r="I53" s="58">
        <f t="shared" si="41"/>
        <v>597863.9145150024</v>
      </c>
      <c r="J53" s="110">
        <f t="shared" si="41"/>
        <v>243682.20255570824</v>
      </c>
      <c r="K53" s="70">
        <f t="shared" si="41"/>
        <v>91473.410381854017</v>
      </c>
      <c r="L53" s="70">
        <f t="shared" si="41"/>
        <v>23701.612406634238</v>
      </c>
      <c r="M53" s="216">
        <f t="shared" si="41"/>
        <v>11480.468509463461</v>
      </c>
      <c r="N53" s="58">
        <f t="shared" si="41"/>
        <v>5925.4031016585595</v>
      </c>
      <c r="O53" s="58">
        <f t="shared" si="41"/>
        <v>2592.3638569756199</v>
      </c>
      <c r="P53" s="58">
        <f t="shared" si="41"/>
        <v>2592.3638569756199</v>
      </c>
      <c r="Q53" s="58">
        <f t="shared" si="41"/>
        <v>2592.3638569756199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29732.634012054521</v>
      </c>
      <c r="C54" s="58">
        <f t="shared" si="42"/>
        <v>49776.847808106766</v>
      </c>
      <c r="D54" s="58">
        <f t="shared" si="42"/>
        <v>55576.092212934738</v>
      </c>
      <c r="E54" s="58">
        <f t="shared" si="42"/>
        <v>75067.997018050984</v>
      </c>
      <c r="F54" s="58">
        <f t="shared" si="42"/>
        <v>134003.96892584639</v>
      </c>
      <c r="G54" s="58">
        <f t="shared" si="42"/>
        <v>306048.21960240952</v>
      </c>
      <c r="H54" s="58">
        <f t="shared" si="42"/>
        <v>1073412.5238841111</v>
      </c>
      <c r="I54" s="58">
        <f t="shared" si="42"/>
        <v>594422.55149486731</v>
      </c>
      <c r="J54" s="110">
        <f t="shared" si="42"/>
        <v>242279.54402392416</v>
      </c>
      <c r="K54" s="70">
        <f t="shared" si="42"/>
        <v>90946.880507460912</v>
      </c>
      <c r="L54" s="70">
        <f t="shared" si="42"/>
        <v>23565.183613269219</v>
      </c>
      <c r="M54" s="216">
        <f t="shared" si="42"/>
        <v>11414.385812677281</v>
      </c>
      <c r="N54" s="58">
        <f t="shared" si="42"/>
        <v>5891.2959033173047</v>
      </c>
      <c r="O54" s="58">
        <f t="shared" si="42"/>
        <v>2577.4419577013214</v>
      </c>
      <c r="P54" s="58">
        <f t="shared" si="42"/>
        <v>2577.4419577013214</v>
      </c>
      <c r="Q54" s="58">
        <f t="shared" si="42"/>
        <v>2577.4419577013214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29561.490069936353</v>
      </c>
      <c r="C55" s="58">
        <f t="shared" si="43"/>
        <v>49490.327415845466</v>
      </c>
      <c r="D55" s="58">
        <f t="shared" si="43"/>
        <v>55256.190804099308</v>
      </c>
      <c r="E55" s="58">
        <f t="shared" si="43"/>
        <v>74635.89830350806</v>
      </c>
      <c r="F55" s="58">
        <f t="shared" si="43"/>
        <v>133232.62900715126</v>
      </c>
      <c r="G55" s="58">
        <f t="shared" si="43"/>
        <v>304286.57619201514</v>
      </c>
      <c r="H55" s="58">
        <f t="shared" si="43"/>
        <v>1067233.8566734612</v>
      </c>
      <c r="I55" s="58">
        <f t="shared" si="43"/>
        <v>591000.99729601876</v>
      </c>
      <c r="J55" s="201">
        <f t="shared" si="43"/>
        <v>240884.95933149377</v>
      </c>
      <c r="K55" s="63">
        <f t="shared" si="43"/>
        <v>90423.381390393566</v>
      </c>
      <c r="L55" s="63">
        <f t="shared" si="43"/>
        <v>23429.540117348937</v>
      </c>
      <c r="M55" s="62">
        <f t="shared" si="43"/>
        <v>11348.683494340894</v>
      </c>
      <c r="N55" s="58">
        <f t="shared" si="43"/>
        <v>5857.3850293372343</v>
      </c>
      <c r="O55" s="58">
        <f t="shared" si="43"/>
        <v>2562.6059503350402</v>
      </c>
      <c r="P55" s="58">
        <f t="shared" si="43"/>
        <v>2562.6059503350402</v>
      </c>
      <c r="Q55" s="58">
        <f t="shared" si="43"/>
        <v>2562.6059503350402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29391.331249045987</v>
      </c>
      <c r="C56" s="58">
        <f t="shared" si="44"/>
        <v>49205.456262915235</v>
      </c>
      <c r="D56" s="58">
        <f t="shared" si="44"/>
        <v>54938.130778983024</v>
      </c>
      <c r="E56" s="58">
        <f t="shared" si="44"/>
        <v>74206.286791322025</v>
      </c>
      <c r="F56" s="58">
        <f t="shared" si="44"/>
        <v>132465.72899628081</v>
      </c>
      <c r="G56" s="58">
        <f t="shared" si="44"/>
        <v>302535.07297295862</v>
      </c>
      <c r="H56" s="58">
        <f t="shared" si="44"/>
        <v>1061090.7544740725</v>
      </c>
      <c r="I56" s="58">
        <f t="shared" si="44"/>
        <v>587599.13789694896</v>
      </c>
      <c r="J56" s="201">
        <f t="shared" si="44"/>
        <v>239498.40200461005</v>
      </c>
      <c r="K56" s="63">
        <f t="shared" si="44"/>
        <v>89902.895585317165</v>
      </c>
      <c r="L56" s="63">
        <f t="shared" si="44"/>
        <v>23294.677398624684</v>
      </c>
      <c r="M56" s="62">
        <f t="shared" si="44"/>
        <v>11283.359364958833</v>
      </c>
      <c r="N56" s="58">
        <f t="shared" si="44"/>
        <v>5823.6693496561711</v>
      </c>
      <c r="O56" s="58">
        <f t="shared" si="44"/>
        <v>2547.8553404745753</v>
      </c>
      <c r="P56" s="58">
        <f t="shared" si="44"/>
        <v>2547.8553404745753</v>
      </c>
      <c r="Q56" s="58">
        <f t="shared" si="44"/>
        <v>2547.8553404745753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29222.151878929526</v>
      </c>
      <c r="C57" s="58">
        <f t="shared" si="45"/>
        <v>48922.224856133573</v>
      </c>
      <c r="D57" s="58">
        <f t="shared" si="45"/>
        <v>54621.901538401558</v>
      </c>
      <c r="E57" s="58">
        <f t="shared" si="45"/>
        <v>73779.148164913437</v>
      </c>
      <c r="F57" s="58">
        <f t="shared" si="45"/>
        <v>131703.24333669248</v>
      </c>
      <c r="G57" s="58">
        <f t="shared" si="45"/>
        <v>300793.65157730936</v>
      </c>
      <c r="H57" s="58">
        <f t="shared" si="45"/>
        <v>1054983.0125702706</v>
      </c>
      <c r="I57" s="58">
        <f t="shared" si="45"/>
        <v>584216.85993246897</v>
      </c>
      <c r="J57" s="201">
        <f t="shared" si="45"/>
        <v>238119.82583697376</v>
      </c>
      <c r="K57" s="63">
        <f t="shared" si="45"/>
        <v>89385.405747313867</v>
      </c>
      <c r="L57" s="63">
        <f t="shared" si="45"/>
        <v>23160.590962866747</v>
      </c>
      <c r="M57" s="62">
        <f t="shared" si="45"/>
        <v>11218.411247638582</v>
      </c>
      <c r="N57" s="58">
        <f t="shared" si="45"/>
        <v>5790.1477407166867</v>
      </c>
      <c r="O57" s="58">
        <f t="shared" si="45"/>
        <v>2533.1896365635507</v>
      </c>
      <c r="P57" s="58">
        <f t="shared" si="45"/>
        <v>2533.1896365635507</v>
      </c>
      <c r="Q57" s="58">
        <f t="shared" si="45"/>
        <v>2533.1896365635507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29053.946321772761</v>
      </c>
      <c r="C58" s="58">
        <f t="shared" si="46"/>
        <v>48640.623756961686</v>
      </c>
      <c r="D58" s="58">
        <f t="shared" si="46"/>
        <v>54307.49254418051</v>
      </c>
      <c r="E58" s="58">
        <f t="shared" si="46"/>
        <v>73354.468190110521</v>
      </c>
      <c r="F58" s="58">
        <f t="shared" si="46"/>
        <v>130945.14661894955</v>
      </c>
      <c r="G58" s="58">
        <f t="shared" si="46"/>
        <v>299062.25397310825</v>
      </c>
      <c r="H58" s="58">
        <f t="shared" si="46"/>
        <v>1048910.4274247442</v>
      </c>
      <c r="I58" s="58">
        <f t="shared" si="46"/>
        <v>580854.05068993079</v>
      </c>
      <c r="J58" s="201">
        <f t="shared" si="46"/>
        <v>236749.1848882536</v>
      </c>
      <c r="K58" s="63">
        <f t="shared" si="46"/>
        <v>88870.894631304938</v>
      </c>
      <c r="L58" s="63">
        <f t="shared" si="46"/>
        <v>23027.276341714634</v>
      </c>
      <c r="M58" s="62">
        <f t="shared" si="46"/>
        <v>11153.836978018027</v>
      </c>
      <c r="N58" s="58">
        <f t="shared" si="46"/>
        <v>5756.8190854286586</v>
      </c>
      <c r="O58" s="58">
        <f t="shared" si="46"/>
        <v>2518.6083498750386</v>
      </c>
      <c r="P58" s="58">
        <f t="shared" si="46"/>
        <v>2518.6083498750386</v>
      </c>
      <c r="Q58" s="58">
        <f t="shared" si="46"/>
        <v>2518.6083498750386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28886.708972213288</v>
      </c>
      <c r="C59" s="58">
        <f t="shared" si="47"/>
        <v>48360.643581189906</v>
      </c>
      <c r="D59" s="58">
        <f t="shared" si="47"/>
        <v>53994.89331880425</v>
      </c>
      <c r="E59" s="58">
        <f t="shared" si="47"/>
        <v>72932.23271467477</v>
      </c>
      <c r="F59" s="58">
        <f t="shared" si="47"/>
        <v>130191.41357987461</v>
      </c>
      <c r="G59" s="58">
        <f t="shared" si="47"/>
        <v>297340.82246243377</v>
      </c>
      <c r="H59" s="58">
        <f t="shared" si="47"/>
        <v>1042872.7966717627</v>
      </c>
      <c r="I59" s="58">
        <f t="shared" si="47"/>
        <v>577510.59810547158</v>
      </c>
      <c r="J59" s="201">
        <f t="shared" si="47"/>
        <v>235386.43348255535</v>
      </c>
      <c r="K59" s="63">
        <f t="shared" si="47"/>
        <v>88359.345091475974</v>
      </c>
      <c r="L59" s="63">
        <f t="shared" si="47"/>
        <v>22894.729092528178</v>
      </c>
      <c r="M59" s="62">
        <f t="shared" si="47"/>
        <v>11089.634404193339</v>
      </c>
      <c r="N59" s="58">
        <f t="shared" si="47"/>
        <v>5723.6822731320444</v>
      </c>
      <c r="O59" s="58">
        <f t="shared" si="47"/>
        <v>2504.11099449527</v>
      </c>
      <c r="P59" s="58">
        <f t="shared" si="47"/>
        <v>2504.11099449527</v>
      </c>
      <c r="Q59" s="58">
        <f t="shared" si="47"/>
        <v>2504.11099449527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28720.434257153716</v>
      </c>
      <c r="C60" s="58">
        <f t="shared" si="48"/>
        <v>48082.274998625006</v>
      </c>
      <c r="D60" s="58">
        <f t="shared" si="48"/>
        <v>53684.093445066741</v>
      </c>
      <c r="E60" s="58">
        <f t="shared" si="48"/>
        <v>72512.427667829324</v>
      </c>
      <c r="F60" s="58">
        <f t="shared" si="48"/>
        <v>129442.01910170753</v>
      </c>
      <c r="G60" s="58">
        <f t="shared" si="48"/>
        <v>295629.29967947927</v>
      </c>
      <c r="H60" s="58">
        <f t="shared" si="48"/>
        <v>1036869.9191104326</v>
      </c>
      <c r="I60" s="58">
        <f t="shared" si="48"/>
        <v>574186.39076027914</v>
      </c>
      <c r="J60" s="201">
        <f t="shared" si="48"/>
        <v>234031.52620689967</v>
      </c>
      <c r="K60" s="63">
        <f t="shared" si="48"/>
        <v>87850.740080705524</v>
      </c>
      <c r="L60" s="63">
        <f t="shared" si="48"/>
        <v>22762.944798239481</v>
      </c>
      <c r="M60" s="62">
        <f t="shared" si="48"/>
        <v>11025.80138664725</v>
      </c>
      <c r="N60" s="58">
        <f t="shared" si="48"/>
        <v>5690.7361995598703</v>
      </c>
      <c r="O60" s="58">
        <f t="shared" si="48"/>
        <v>2489.6970873074438</v>
      </c>
      <c r="P60" s="58">
        <f t="shared" si="48"/>
        <v>2489.6970873074438</v>
      </c>
      <c r="Q60" s="58">
        <f t="shared" si="48"/>
        <v>2489.6970873074438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28555.116635575952</v>
      </c>
      <c r="C61" s="58">
        <f t="shared" si="49"/>
        <v>47805.508732779257</v>
      </c>
      <c r="D61" s="58">
        <f t="shared" si="49"/>
        <v>53375.082565724406</v>
      </c>
      <c r="E61" s="58">
        <f t="shared" si="49"/>
        <v>72095.039059790113</v>
      </c>
      <c r="F61" s="58">
        <f t="shared" si="49"/>
        <v>128696.93821126844</v>
      </c>
      <c r="G61" s="58">
        <f t="shared" si="49"/>
        <v>293927.6285886413</v>
      </c>
      <c r="H61" s="58">
        <f t="shared" si="49"/>
        <v>1030901.5946979922</v>
      </c>
      <c r="I61" s="58">
        <f t="shared" si="49"/>
        <v>570881.31787687854</v>
      </c>
      <c r="J61" s="201">
        <f t="shared" si="49"/>
        <v>232684.41790970875</v>
      </c>
      <c r="K61" s="63">
        <f t="shared" si="49"/>
        <v>87345.062649997068</v>
      </c>
      <c r="L61" s="63">
        <f t="shared" si="49"/>
        <v>22631.919067205712</v>
      </c>
      <c r="M61" s="62">
        <f t="shared" si="49"/>
        <v>10962.335798177768</v>
      </c>
      <c r="N61" s="58">
        <f t="shared" si="49"/>
        <v>5657.979766801428</v>
      </c>
      <c r="O61" s="58">
        <f t="shared" si="49"/>
        <v>2475.3661479756252</v>
      </c>
      <c r="P61" s="58">
        <f t="shared" si="49"/>
        <v>2475.3661479756252</v>
      </c>
      <c r="Q61" s="58">
        <f t="shared" si="49"/>
        <v>2475.3661479756252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28390.750598356539</v>
      </c>
      <c r="C62" s="58">
        <f t="shared" si="50"/>
        <v>47530.335560561303</v>
      </c>
      <c r="D62" s="58">
        <f t="shared" si="50"/>
        <v>53067.850383150966</v>
      </c>
      <c r="E62" s="58">
        <f t="shared" si="50"/>
        <v>71680.05298129961</v>
      </c>
      <c r="F62" s="58">
        <f t="shared" si="50"/>
        <v>127956.14607912552</v>
      </c>
      <c r="G62" s="58">
        <f t="shared" si="50"/>
        <v>292235.7524826189</v>
      </c>
      <c r="H62" s="58">
        <f t="shared" si="50"/>
        <v>1024967.6245431453</v>
      </c>
      <c r="I62" s="58">
        <f t="shared" si="50"/>
        <v>567595.26931544091</v>
      </c>
      <c r="J62" s="201">
        <f t="shared" si="50"/>
        <v>231345.06369930162</v>
      </c>
      <c r="K62" s="63">
        <f t="shared" si="50"/>
        <v>86842.295947914157</v>
      </c>
      <c r="L62" s="63">
        <f t="shared" si="50"/>
        <v>22501.647533062773</v>
      </c>
      <c r="M62" s="62">
        <f t="shared" si="50"/>
        <v>10899.235523827281</v>
      </c>
      <c r="N62" s="58">
        <f t="shared" si="50"/>
        <v>5625.4118832656932</v>
      </c>
      <c r="O62" s="58">
        <f t="shared" si="50"/>
        <v>2461.117698928741</v>
      </c>
      <c r="P62" s="58">
        <f t="shared" si="50"/>
        <v>2461.117698928741</v>
      </c>
      <c r="Q62" s="58">
        <f t="shared" si="50"/>
        <v>2461.117698928741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28227.330668083072</v>
      </c>
      <c r="C63" s="58">
        <f t="shared" si="51"/>
        <v>47256.746311968804</v>
      </c>
      <c r="D63" s="58">
        <f t="shared" si="51"/>
        <v>52762.386658994292</v>
      </c>
      <c r="E63" s="58">
        <f t="shared" si="51"/>
        <v>71267.455603163355</v>
      </c>
      <c r="F63" s="58">
        <f t="shared" si="51"/>
        <v>127219.61801876762</v>
      </c>
      <c r="G63" s="58">
        <f t="shared" si="51"/>
        <v>290553.61498052382</v>
      </c>
      <c r="H63" s="58">
        <f t="shared" si="51"/>
        <v>1019067.8108994336</v>
      </c>
      <c r="I63" s="58">
        <f t="shared" si="51"/>
        <v>564328.13557011297</v>
      </c>
      <c r="J63" s="201">
        <f t="shared" si="51"/>
        <v>230013.4189423983</v>
      </c>
      <c r="K63" s="63">
        <f t="shared" si="51"/>
        <v>86342.423220018842</v>
      </c>
      <c r="L63" s="63">
        <f t="shared" si="51"/>
        <v>22372.125854579779</v>
      </c>
      <c r="M63" s="62">
        <f t="shared" si="51"/>
        <v>10836.498460812079</v>
      </c>
      <c r="N63" s="58">
        <f t="shared" si="51"/>
        <v>5593.0314636449448</v>
      </c>
      <c r="O63" s="58">
        <f t="shared" si="51"/>
        <v>2446.9512653446636</v>
      </c>
      <c r="P63" s="58">
        <f t="shared" si="51"/>
        <v>2446.9512653446636</v>
      </c>
      <c r="Q63" s="58">
        <f t="shared" si="51"/>
        <v>2446.9512653446636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28064.851398871666</v>
      </c>
      <c r="C64" s="58">
        <f t="shared" si="52"/>
        <v>46984.731869782838</v>
      </c>
      <c r="D64" s="58">
        <f t="shared" si="52"/>
        <v>52458.681213835203</v>
      </c>
      <c r="E64" s="58">
        <f t="shared" si="52"/>
        <v>70857.233175789035</v>
      </c>
      <c r="F64" s="58">
        <f t="shared" si="52"/>
        <v>126487.32948578153</v>
      </c>
      <c r="G64" s="58">
        <f t="shared" si="52"/>
        <v>288881.16002600174</v>
      </c>
      <c r="H64" s="58">
        <f t="shared" si="52"/>
        <v>1013201.9571586465</v>
      </c>
      <c r="I64" s="58">
        <f t="shared" si="52"/>
        <v>561079.80776536791</v>
      </c>
      <c r="J64" s="201">
        <f t="shared" si="52"/>
        <v>228689.43926263231</v>
      </c>
      <c r="K64" s="63">
        <f t="shared" si="52"/>
        <v>85845.427808313369</v>
      </c>
      <c r="L64" s="63">
        <f t="shared" si="52"/>
        <v>22243.349715514392</v>
      </c>
      <c r="M64" s="62">
        <f t="shared" si="52"/>
        <v>10774.122518452283</v>
      </c>
      <c r="N64" s="58">
        <f t="shared" si="52"/>
        <v>5560.8374288785981</v>
      </c>
      <c r="O64" s="58">
        <f t="shared" si="52"/>
        <v>2432.866375134387</v>
      </c>
      <c r="P64" s="58">
        <f t="shared" si="52"/>
        <v>2432.866375134387</v>
      </c>
      <c r="Q64" s="58">
        <f t="shared" si="52"/>
        <v>2432.866375134387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27903.307376185476</v>
      </c>
      <c r="C65" s="58">
        <f t="shared" si="53"/>
        <v>46714.28316926409</v>
      </c>
      <c r="D65" s="58">
        <f t="shared" si="53"/>
        <v>52156.723926848244</v>
      </c>
      <c r="E65" s="58">
        <f t="shared" si="53"/>
        <v>70449.372028728394</v>
      </c>
      <c r="F65" s="58">
        <f t="shared" si="53"/>
        <v>125759.25607703409</v>
      </c>
      <c r="G65" s="58">
        <f t="shared" si="53"/>
        <v>287218.33188536426</v>
      </c>
      <c r="H65" s="58">
        <f t="shared" si="53"/>
        <v>1007369.86784427</v>
      </c>
      <c r="I65" s="58">
        <f t="shared" si="53"/>
        <v>557850.17765237705</v>
      </c>
      <c r="J65" s="201">
        <f t="shared" si="53"/>
        <v>227373.08053907179</v>
      </c>
      <c r="K65" s="63">
        <f t="shared" si="53"/>
        <v>85351.293150685029</v>
      </c>
      <c r="L65" s="63">
        <f t="shared" si="53"/>
        <v>22115.314824468991</v>
      </c>
      <c r="M65" s="62">
        <f t="shared" si="53"/>
        <v>10712.105618102167</v>
      </c>
      <c r="N65" s="58">
        <f t="shared" si="53"/>
        <v>5528.8287061172477</v>
      </c>
      <c r="O65" s="58">
        <f t="shared" si="53"/>
        <v>2418.8625589262965</v>
      </c>
      <c r="P65" s="58">
        <f t="shared" si="53"/>
        <v>2418.8625589262965</v>
      </c>
      <c r="Q65" s="58">
        <f t="shared" si="53"/>
        <v>2418.8625589262965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27742.693216654261</v>
      </c>
      <c r="C66" s="58">
        <f t="shared" si="54"/>
        <v>46445.39119785076</v>
      </c>
      <c r="D66" s="58">
        <f t="shared" si="54"/>
        <v>51856.504735464441</v>
      </c>
      <c r="E66" s="58">
        <f t="shared" si="54"/>
        <v>70043.858570221564</v>
      </c>
      <c r="F66" s="58">
        <f t="shared" si="54"/>
        <v>125035.37352985896</v>
      </c>
      <c r="G66" s="58">
        <f t="shared" si="54"/>
        <v>285565.07514573145</v>
      </c>
      <c r="H66" s="58">
        <f t="shared" si="54"/>
        <v>1001571.3486049712</v>
      </c>
      <c r="I66" s="58">
        <f t="shared" si="54"/>
        <v>554639.13760540239</v>
      </c>
      <c r="J66" s="201">
        <f t="shared" si="54"/>
        <v>226064.2989047493</v>
      </c>
      <c r="K66" s="63">
        <f t="shared" si="54"/>
        <v>84860.002780354247</v>
      </c>
      <c r="L66" s="63">
        <f t="shared" si="54"/>
        <v>21988.016914747655</v>
      </c>
      <c r="M66" s="62">
        <f t="shared" si="54"/>
        <v>10650.445693080896</v>
      </c>
      <c r="N66" s="58">
        <f t="shared" si="54"/>
        <v>5497.0042286869138</v>
      </c>
      <c r="O66" s="58">
        <f t="shared" si="54"/>
        <v>2404.9393500505257</v>
      </c>
      <c r="P66" s="58">
        <f t="shared" si="54"/>
        <v>2404.9393500505257</v>
      </c>
      <c r="Q66" s="58">
        <f t="shared" si="54"/>
        <v>2404.9393500505257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27583.003567894983</v>
      </c>
      <c r="C67" s="58">
        <f t="shared" si="55"/>
        <v>46178.046994858254</v>
      </c>
      <c r="D67" s="58">
        <f t="shared" si="55"/>
        <v>51558.013635035917</v>
      </c>
      <c r="E67" s="58">
        <f t="shared" si="55"/>
        <v>69640.679286744184</v>
      </c>
      <c r="F67" s="58">
        <f t="shared" si="55"/>
        <v>124315.65772124806</v>
      </c>
      <c r="G67" s="58">
        <f t="shared" si="55"/>
        <v>283921.33471318526</v>
      </c>
      <c r="H67" s="58">
        <f t="shared" si="55"/>
        <v>995806.20620812313</v>
      </c>
      <c r="I67" s="58">
        <f t="shared" si="55"/>
        <v>551446.58061821025</v>
      </c>
      <c r="J67" s="201">
        <f t="shared" si="55"/>
        <v>224763.05074520002</v>
      </c>
      <c r="K67" s="63">
        <f t="shared" si="55"/>
        <v>84371.54032532587</v>
      </c>
      <c r="L67" s="63">
        <f t="shared" si="55"/>
        <v>21861.451744213988</v>
      </c>
      <c r="M67" s="62">
        <f t="shared" si="55"/>
        <v>10589.140688603649</v>
      </c>
      <c r="N67" s="58">
        <f t="shared" si="55"/>
        <v>5465.3629360534969</v>
      </c>
      <c r="O67" s="58">
        <f t="shared" si="55"/>
        <v>2391.0962845234058</v>
      </c>
      <c r="P67" s="58">
        <f t="shared" si="55"/>
        <v>2391.0962845234058</v>
      </c>
      <c r="Q67" s="58">
        <f t="shared" si="55"/>
        <v>2391.0962845234058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27424.233108333443</v>
      </c>
      <c r="C68" s="58">
        <f t="shared" si="56"/>
        <v>45912.241651180535</v>
      </c>
      <c r="D68" s="58">
        <f t="shared" si="56"/>
        <v>51261.240678502538</v>
      </c>
      <c r="E68" s="58">
        <f t="shared" si="56"/>
        <v>69239.820742557058</v>
      </c>
      <c r="F68" s="58">
        <f t="shared" si="56"/>
        <v>123600.0846670477</v>
      </c>
      <c r="G68" s="58">
        <f t="shared" si="56"/>
        <v>282287.05581093376</v>
      </c>
      <c r="H68" s="58">
        <f t="shared" si="56"/>
        <v>990074.24853336415</v>
      </c>
      <c r="I68" s="58">
        <f t="shared" si="56"/>
        <v>548272.40030050545</v>
      </c>
      <c r="J68" s="201">
        <f t="shared" si="56"/>
        <v>223469.29269700812</v>
      </c>
      <c r="K68" s="63">
        <f t="shared" si="56"/>
        <v>83885.889507843516</v>
      </c>
      <c r="L68" s="63">
        <f t="shared" si="56"/>
        <v>21735.615095149729</v>
      </c>
      <c r="M68" s="62">
        <f t="shared" si="56"/>
        <v>10528.18856171315</v>
      </c>
      <c r="N68" s="58">
        <f t="shared" si="56"/>
        <v>5433.9037737874323</v>
      </c>
      <c r="O68" s="58">
        <f t="shared" si="56"/>
        <v>2377.3329010320031</v>
      </c>
      <c r="P68" s="58">
        <f t="shared" si="56"/>
        <v>2377.3329010320031</v>
      </c>
      <c r="Q68" s="58">
        <f t="shared" si="56"/>
        <v>2377.3329010320031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27266.376547026935</v>
      </c>
      <c r="C69" s="58">
        <f t="shared" si="57"/>
        <v>45647.966308993251</v>
      </c>
      <c r="D69" s="58">
        <f t="shared" si="57"/>
        <v>50966.175976060425</v>
      </c>
      <c r="E69" s="58">
        <f t="shared" si="57"/>
        <v>68841.269579258442</v>
      </c>
      <c r="F69" s="58">
        <f t="shared" si="57"/>
        <v>122888.63052115933</v>
      </c>
      <c r="G69" s="58">
        <f t="shared" si="57"/>
        <v>280662.18397748546</v>
      </c>
      <c r="H69" s="58">
        <f t="shared" si="57"/>
        <v>984375.28456619638</v>
      </c>
      <c r="I69" s="58">
        <f t="shared" si="57"/>
        <v>545116.49087438546</v>
      </c>
      <c r="J69" s="201">
        <f t="shared" si="57"/>
        <v>222182.98164636191</v>
      </c>
      <c r="K69" s="63">
        <f t="shared" si="57"/>
        <v>83403.034143847151</v>
      </c>
      <c r="L69" s="63">
        <f t="shared" si="57"/>
        <v>21610.502774114233</v>
      </c>
      <c r="M69" s="62">
        <f t="shared" si="57"/>
        <v>10467.587281211581</v>
      </c>
      <c r="N69" s="58">
        <f t="shared" si="57"/>
        <v>5402.6256935285583</v>
      </c>
      <c r="O69" s="58">
        <f t="shared" si="57"/>
        <v>2363.6487409187457</v>
      </c>
      <c r="P69" s="58">
        <f t="shared" si="57"/>
        <v>2363.6487409187457</v>
      </c>
      <c r="Q69" s="58">
        <f t="shared" si="57"/>
        <v>2363.6487409187457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27109.428623487951</v>
      </c>
      <c r="C70" s="58">
        <f t="shared" si="58"/>
        <v>45385.212161458556</v>
      </c>
      <c r="D70" s="58">
        <f t="shared" si="58"/>
        <v>50672.809694832365</v>
      </c>
      <c r="E70" s="58">
        <f t="shared" si="58"/>
        <v>68445.012515338807</v>
      </c>
      <c r="F70" s="58">
        <f t="shared" si="58"/>
        <v>122181.27157474484</v>
      </c>
      <c r="G70" s="58">
        <f t="shared" si="58"/>
        <v>279046.66506483452</v>
      </c>
      <c r="H70" s="58">
        <f t="shared" si="58"/>
        <v>978709.12439162028</v>
      </c>
      <c r="I70" s="58">
        <f t="shared" si="58"/>
        <v>541978.74717081583</v>
      </c>
      <c r="J70" s="201">
        <f t="shared" si="58"/>
        <v>220904.074727617</v>
      </c>
      <c r="K70" s="63">
        <f t="shared" si="58"/>
        <v>82922.958142433781</v>
      </c>
      <c r="L70" s="63">
        <f t="shared" si="58"/>
        <v>21486.110611804696</v>
      </c>
      <c r="M70" s="62">
        <f t="shared" si="58"/>
        <v>10407.3348275929</v>
      </c>
      <c r="N70" s="58">
        <f t="shared" si="58"/>
        <v>5371.5276529511739</v>
      </c>
      <c r="O70" s="58">
        <f t="shared" si="58"/>
        <v>2350.0433481661403</v>
      </c>
      <c r="P70" s="58">
        <f t="shared" si="58"/>
        <v>2350.0433481661403</v>
      </c>
      <c r="Q70" s="58">
        <f t="shared" si="58"/>
        <v>2350.0433481661403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253645.89777946763</v>
      </c>
      <c r="C9" s="58">
        <f t="shared" si="3"/>
        <v>660366.72512263735</v>
      </c>
      <c r="D9" s="58">
        <f t="shared" si="3"/>
        <v>860276.17419858277</v>
      </c>
      <c r="E9" s="58">
        <f t="shared" si="3"/>
        <v>1357954.5683839545</v>
      </c>
      <c r="F9" s="58">
        <f t="shared" si="3"/>
        <v>2171889.2180125257</v>
      </c>
      <c r="G9" s="58">
        <f t="shared" si="3"/>
        <v>3763523.389015466</v>
      </c>
      <c r="H9" s="58">
        <f t="shared" si="3"/>
        <v>18787790.751072153</v>
      </c>
      <c r="I9" s="58">
        <f t="shared" si="3"/>
        <v>22876197.807019912</v>
      </c>
      <c r="J9" s="92">
        <f t="shared" si="3"/>
        <v>18137895.140460543</v>
      </c>
      <c r="K9" s="69">
        <f t="shared" si="3"/>
        <v>11743414.771839961</v>
      </c>
      <c r="L9" s="69">
        <f t="shared" si="3"/>
        <v>4205338.1153647956</v>
      </c>
      <c r="M9" s="101">
        <f t="shared" si="3"/>
        <v>2466710.8698550612</v>
      </c>
      <c r="N9" s="58">
        <f t="shared" si="3"/>
        <v>970194.40948227281</v>
      </c>
      <c r="O9" s="58">
        <f t="shared" si="3"/>
        <v>454380.45906588389</v>
      </c>
      <c r="P9" s="58">
        <f t="shared" si="3"/>
        <v>323398.13649409125</v>
      </c>
      <c r="Q9" s="58">
        <f t="shared" si="3"/>
        <v>143160.96655500447</v>
      </c>
      <c r="R9" s="58">
        <f t="shared" si="3"/>
        <v>118263.40715413418</v>
      </c>
      <c r="S9" s="58">
        <f t="shared" si="3"/>
        <v>49836.678142851946</v>
      </c>
      <c r="T9" s="58">
        <f t="shared" si="3"/>
        <v>105814.62745369895</v>
      </c>
      <c r="U9" s="58">
        <f t="shared" si="3"/>
        <v>62191.9493257867</v>
      </c>
      <c r="V9" s="58">
        <f t="shared" si="3"/>
        <v>49795.118801740609</v>
      </c>
      <c r="W9" s="58">
        <f t="shared" si="3"/>
        <v>0</v>
      </c>
      <c r="X9" s="58">
        <f t="shared" si="3"/>
        <v>68468.288352393371</v>
      </c>
      <c r="Y9" s="58">
        <f t="shared" si="3"/>
        <v>0</v>
      </c>
      <c r="Z9" s="58">
        <f t="shared" si="3"/>
        <v>31095.974662893408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99590.23760348151</v>
      </c>
    </row>
    <row r="10" spans="1:32" ht="15.75" customHeight="1" x14ac:dyDescent="0.15">
      <c r="A10" s="60" t="s">
        <v>86</v>
      </c>
      <c r="B10" s="61">
        <f t="shared" ref="B10:AF10" si="4">B9/B21</f>
        <v>0.30812183889634065</v>
      </c>
      <c r="C10" s="61">
        <f t="shared" si="4"/>
        <v>0.30812183889634071</v>
      </c>
      <c r="D10" s="61">
        <f t="shared" si="4"/>
        <v>0.30812183889634054</v>
      </c>
      <c r="E10" s="61">
        <f t="shared" si="4"/>
        <v>0.30812183889634104</v>
      </c>
      <c r="F10" s="61">
        <f t="shared" si="4"/>
        <v>0.30812183889634059</v>
      </c>
      <c r="G10" s="61">
        <f t="shared" si="4"/>
        <v>0.30812183889634082</v>
      </c>
      <c r="H10" s="61">
        <f t="shared" si="4"/>
        <v>0.30812183889634065</v>
      </c>
      <c r="I10" s="61">
        <f t="shared" si="4"/>
        <v>0.30812183889634059</v>
      </c>
      <c r="J10" s="94">
        <f t="shared" si="4"/>
        <v>0.31138658891617582</v>
      </c>
      <c r="K10" s="66">
        <f t="shared" si="4"/>
        <v>0.31585980257348095</v>
      </c>
      <c r="L10" s="66">
        <f t="shared" si="4"/>
        <v>0.32009941811021764</v>
      </c>
      <c r="M10" s="103">
        <f t="shared" si="4"/>
        <v>0.32303704424503155</v>
      </c>
      <c r="N10" s="61">
        <f t="shared" si="4"/>
        <v>0.31554938196092047</v>
      </c>
      <c r="O10" s="61">
        <f t="shared" si="4"/>
        <v>0.30007340773398322</v>
      </c>
      <c r="P10" s="61">
        <f t="shared" si="4"/>
        <v>0.2857260069903903</v>
      </c>
      <c r="Q10" s="61">
        <f t="shared" si="4"/>
        <v>0.27299862180426526</v>
      </c>
      <c r="R10" s="61">
        <f t="shared" si="4"/>
        <v>0.26115736787240762</v>
      </c>
      <c r="S10" s="61">
        <f t="shared" si="4"/>
        <v>0.25056187968231303</v>
      </c>
      <c r="T10" s="61">
        <f t="shared" si="4"/>
        <v>0.24040697106076664</v>
      </c>
      <c r="U10" s="61">
        <f t="shared" si="4"/>
        <v>0.23102809599707733</v>
      </c>
      <c r="V10" s="61">
        <f t="shared" si="4"/>
        <v>0.22266993584910655</v>
      </c>
      <c r="W10" s="61" t="e">
        <f t="shared" si="4"/>
        <v>#DIV/0!</v>
      </c>
      <c r="X10" s="61">
        <f t="shared" si="4"/>
        <v>0.20740621493965208</v>
      </c>
      <c r="Y10" s="61" t="e">
        <f t="shared" si="4"/>
        <v>#DIV/0!</v>
      </c>
      <c r="Z10" s="61">
        <f t="shared" si="4"/>
        <v>0.19390745445505886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0.1627080564711699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494724.90689496871</v>
      </c>
      <c r="C13" s="58">
        <f t="shared" si="6"/>
        <v>1288015.5739277173</v>
      </c>
      <c r="D13" s="58">
        <f t="shared" si="6"/>
        <v>1677929.9563298747</v>
      </c>
      <c r="E13" s="58">
        <f t="shared" si="6"/>
        <v>2648629.2634444917</v>
      </c>
      <c r="F13" s="58">
        <f t="shared" si="6"/>
        <v>4236172.1619548779</v>
      </c>
      <c r="G13" s="58">
        <f t="shared" si="6"/>
        <v>7340582.9722763663</v>
      </c>
      <c r="H13" s="58">
        <f t="shared" si="6"/>
        <v>36644740.212466106</v>
      </c>
      <c r="I13" s="69">
        <f t="shared" si="6"/>
        <v>44618994.153923787</v>
      </c>
      <c r="J13" s="92">
        <f t="shared" si="6"/>
        <v>32947044.139648594</v>
      </c>
      <c r="K13" s="69">
        <f t="shared" si="6"/>
        <v>18815893.057571903</v>
      </c>
      <c r="L13" s="69">
        <f t="shared" si="6"/>
        <v>6015547.1672204537</v>
      </c>
      <c r="M13" s="101">
        <f t="shared" si="6"/>
        <v>3192393.9570287578</v>
      </c>
      <c r="N13" s="69">
        <f t="shared" si="6"/>
        <v>1200032.4272204489</v>
      </c>
      <c r="O13" s="58">
        <f t="shared" si="6"/>
        <v>561553.63581469725</v>
      </c>
      <c r="P13" s="58">
        <f t="shared" si="6"/>
        <v>400010.80907348305</v>
      </c>
      <c r="Q13" s="58">
        <f t="shared" si="6"/>
        <v>176927.8578594251</v>
      </c>
      <c r="R13" s="58">
        <f t="shared" si="6"/>
        <v>146157.79562300339</v>
      </c>
      <c r="S13" s="58">
        <f t="shared" si="6"/>
        <v>61540.124472843541</v>
      </c>
      <c r="T13" s="58">
        <f t="shared" si="6"/>
        <v>130772.7645047925</v>
      </c>
      <c r="U13" s="58">
        <f t="shared" si="6"/>
        <v>76925.155591054427</v>
      </c>
      <c r="V13" s="58">
        <f t="shared" si="6"/>
        <v>61540.124472843541</v>
      </c>
      <c r="W13" s="58">
        <f t="shared" si="6"/>
        <v>0</v>
      </c>
      <c r="X13" s="58">
        <f t="shared" si="6"/>
        <v>84617.671150159877</v>
      </c>
      <c r="Y13" s="58">
        <f t="shared" si="6"/>
        <v>0</v>
      </c>
      <c r="Z13" s="58">
        <f t="shared" si="6"/>
        <v>38462.577795527213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123080.24894568708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74829.195325563662</v>
      </c>
      <c r="C19" s="58">
        <f t="shared" si="10"/>
        <v>194817.70094964531</v>
      </c>
      <c r="D19" s="58">
        <f t="shared" si="10"/>
        <v>253793.86947154242</v>
      </c>
      <c r="E19" s="58">
        <f t="shared" si="10"/>
        <v>400616.16817155504</v>
      </c>
      <c r="F19" s="58">
        <f t="shared" si="10"/>
        <v>640738.62003259617</v>
      </c>
      <c r="G19" s="58">
        <f t="shared" si="10"/>
        <v>1110293.6387081689</v>
      </c>
      <c r="H19" s="58">
        <f t="shared" si="10"/>
        <v>5542669.0364617463</v>
      </c>
      <c r="I19" s="58">
        <f t="shared" si="10"/>
        <v>6748808.039056303</v>
      </c>
      <c r="J19" s="92">
        <f t="shared" si="10"/>
        <v>5255937.6046719253</v>
      </c>
      <c r="K19" s="69">
        <f t="shared" si="10"/>
        <v>3317720.6950150635</v>
      </c>
      <c r="L19" s="69">
        <f t="shared" si="10"/>
        <v>1160731.2545692355</v>
      </c>
      <c r="M19" s="101">
        <f t="shared" si="10"/>
        <v>669616.87704916799</v>
      </c>
      <c r="N19" s="58">
        <f t="shared" si="10"/>
        <v>271870.28228253749</v>
      </c>
      <c r="O19" s="58">
        <f t="shared" si="10"/>
        <v>136607.26748656997</v>
      </c>
      <c r="P19" s="58">
        <f t="shared" si="10"/>
        <v>103995.14543006665</v>
      </c>
      <c r="Q19" s="58">
        <f t="shared" si="10"/>
        <v>48955.059652325115</v>
      </c>
      <c r="R19" s="58">
        <f t="shared" si="10"/>
        <v>42896.384183619244</v>
      </c>
      <c r="S19" s="58">
        <f t="shared" si="10"/>
        <v>19085.034220599679</v>
      </c>
      <c r="T19" s="58">
        <f t="shared" si="10"/>
        <v>42752.498515328349</v>
      </c>
      <c r="U19" s="58">
        <f t="shared" si="10"/>
        <v>26440.764301107287</v>
      </c>
      <c r="V19" s="58">
        <f t="shared" si="10"/>
        <v>22181.205133389994</v>
      </c>
      <c r="W19" s="58">
        <f t="shared" si="10"/>
        <v>0</v>
      </c>
      <c r="X19" s="58">
        <f t="shared" si="10"/>
        <v>33327.789712797705</v>
      </c>
      <c r="Y19" s="58">
        <f t="shared" si="10"/>
        <v>0</v>
      </c>
      <c r="Z19" s="58">
        <f t="shared" si="10"/>
        <v>16441.231086677803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64965.453622696798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569554.10222053237</v>
      </c>
      <c r="C22" s="58">
        <f t="shared" si="12"/>
        <v>1482833.2748773627</v>
      </c>
      <c r="D22" s="58">
        <f t="shared" si="12"/>
        <v>1931723.8258014172</v>
      </c>
      <c r="E22" s="58">
        <f t="shared" si="12"/>
        <v>3049245.4316160465</v>
      </c>
      <c r="F22" s="58">
        <f t="shared" si="12"/>
        <v>4876910.7819874743</v>
      </c>
      <c r="G22" s="58">
        <f t="shared" si="12"/>
        <v>8450876.6109845359</v>
      </c>
      <c r="H22" s="58">
        <f t="shared" si="12"/>
        <v>42187409.248927854</v>
      </c>
      <c r="I22" s="58">
        <f t="shared" si="12"/>
        <v>51367802.192980088</v>
      </c>
      <c r="J22" s="92">
        <f t="shared" si="12"/>
        <v>40110904.859539464</v>
      </c>
      <c r="K22" s="69">
        <f t="shared" si="12"/>
        <v>25435785.228160031</v>
      </c>
      <c r="L22" s="69">
        <f t="shared" si="12"/>
        <v>8932261.8846352044</v>
      </c>
      <c r="M22" s="101">
        <f t="shared" si="12"/>
        <v>5169289.1301449398</v>
      </c>
      <c r="N22" s="58">
        <f t="shared" si="12"/>
        <v>2104425.4913813821</v>
      </c>
      <c r="O22" s="58">
        <f t="shared" si="12"/>
        <v>1059850.5502633224</v>
      </c>
      <c r="P22" s="58">
        <f t="shared" si="12"/>
        <v>808448.90781422728</v>
      </c>
      <c r="Q22" s="58">
        <f t="shared" si="12"/>
        <v>381240.82569158101</v>
      </c>
      <c r="R22" s="58">
        <f t="shared" si="12"/>
        <v>334580.05699011142</v>
      </c>
      <c r="S22" s="58">
        <f t="shared" si="12"/>
        <v>149063.00366844269</v>
      </c>
      <c r="T22" s="58">
        <f t="shared" si="12"/>
        <v>334333.28916787292</v>
      </c>
      <c r="U22" s="58">
        <f t="shared" si="12"/>
        <v>207004.52678841489</v>
      </c>
      <c r="V22" s="58">
        <f t="shared" si="12"/>
        <v>173832.37097076525</v>
      </c>
      <c r="W22" s="58">
        <f t="shared" si="12"/>
        <v>0</v>
      </c>
      <c r="X22" s="58">
        <f t="shared" si="12"/>
        <v>261648.57131989388</v>
      </c>
      <c r="Y22" s="58">
        <f t="shared" si="12"/>
        <v>0</v>
      </c>
      <c r="Z22" s="58">
        <f t="shared" si="12"/>
        <v>129269.05488320069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512489.08878886478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24943.065108521219</v>
      </c>
      <c r="C50" s="58">
        <f t="shared" si="37"/>
        <v>64939.233649881768</v>
      </c>
      <c r="D50" s="58">
        <f t="shared" si="37"/>
        <v>84597.956490514145</v>
      </c>
      <c r="E50" s="58">
        <f t="shared" si="37"/>
        <v>133538.72272385168</v>
      </c>
      <c r="F50" s="58">
        <f t="shared" si="37"/>
        <v>213579.54001086537</v>
      </c>
      <c r="G50" s="58">
        <f t="shared" si="37"/>
        <v>370097.87956938962</v>
      </c>
      <c r="H50" s="58">
        <f t="shared" si="37"/>
        <v>1847556.3454872489</v>
      </c>
      <c r="I50" s="58">
        <f t="shared" si="37"/>
        <v>2249602.6796854343</v>
      </c>
      <c r="J50" s="92">
        <f t="shared" ref="J50:AF50" si="38">J$5/85*((1+$H$1-$K$1)/(1+$F$1))^($A26-$C$1)*J8</f>
        <v>1661125.7198802158</v>
      </c>
      <c r="K50" s="69">
        <f t="shared" si="38"/>
        <v>948660.63759677985</v>
      </c>
      <c r="L50" s="69">
        <f t="shared" si="38"/>
        <v>303292.15805424441</v>
      </c>
      <c r="M50" s="101">
        <f t="shared" si="38"/>
        <v>160954.27825129338</v>
      </c>
      <c r="N50" s="58">
        <f t="shared" si="38"/>
        <v>60503.294957112696</v>
      </c>
      <c r="O50" s="58">
        <f t="shared" si="38"/>
        <v>28312.439306854016</v>
      </c>
      <c r="P50" s="58">
        <f t="shared" si="38"/>
        <v>20167.764985704231</v>
      </c>
      <c r="Q50" s="58">
        <f t="shared" si="38"/>
        <v>8920.3575898307172</v>
      </c>
      <c r="R50" s="58">
        <f t="shared" si="38"/>
        <v>7368.9910524688539</v>
      </c>
      <c r="S50" s="58">
        <f t="shared" si="38"/>
        <v>3102.7330747237279</v>
      </c>
      <c r="T50" s="58">
        <f t="shared" si="38"/>
        <v>6593.3077837879218</v>
      </c>
      <c r="U50" s="58">
        <f t="shared" si="38"/>
        <v>3878.41634340466</v>
      </c>
      <c r="V50" s="58">
        <f t="shared" si="38"/>
        <v>3102.7330747237279</v>
      </c>
      <c r="W50" s="58">
        <f t="shared" si="38"/>
        <v>0</v>
      </c>
      <c r="X50" s="58">
        <f t="shared" si="38"/>
        <v>4266.2579777451256</v>
      </c>
      <c r="Y50" s="58">
        <f t="shared" si="38"/>
        <v>0</v>
      </c>
      <c r="Z50" s="58">
        <f t="shared" si="38"/>
        <v>1939.20817170233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6205.4661494474558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24799.490392286803</v>
      </c>
      <c r="C51" s="58">
        <f t="shared" si="39"/>
        <v>64565.437085458048</v>
      </c>
      <c r="D51" s="58">
        <f t="shared" si="39"/>
        <v>84111.00239949557</v>
      </c>
      <c r="E51" s="58">
        <f t="shared" si="39"/>
        <v>132770.06080768513</v>
      </c>
      <c r="F51" s="58">
        <f t="shared" si="39"/>
        <v>212350.15534153456</v>
      </c>
      <c r="G51" s="58">
        <f t="shared" si="39"/>
        <v>367967.56006747799</v>
      </c>
      <c r="H51" s="58">
        <f t="shared" si="39"/>
        <v>1836921.6309132248</v>
      </c>
      <c r="I51" s="58">
        <f t="shared" si="39"/>
        <v>2236653.7471877327</v>
      </c>
      <c r="J51" s="110">
        <f t="shared" si="39"/>
        <v>1651564.1181755394</v>
      </c>
      <c r="K51" s="70">
        <f t="shared" si="39"/>
        <v>943200.0544145155</v>
      </c>
      <c r="L51" s="70">
        <f t="shared" si="39"/>
        <v>301546.37880300533</v>
      </c>
      <c r="M51" s="216">
        <f t="shared" si="39"/>
        <v>160027.80972282251</v>
      </c>
      <c r="N51" s="58">
        <f t="shared" si="39"/>
        <v>60155.032088579072</v>
      </c>
      <c r="O51" s="58">
        <f t="shared" si="39"/>
        <v>28149.470144014562</v>
      </c>
      <c r="P51" s="58">
        <f t="shared" si="39"/>
        <v>20051.677362859689</v>
      </c>
      <c r="Q51" s="58">
        <f t="shared" si="39"/>
        <v>8869.0111412648621</v>
      </c>
      <c r="R51" s="58">
        <f t="shared" si="39"/>
        <v>7326.5744210448865</v>
      </c>
      <c r="S51" s="58">
        <f t="shared" si="39"/>
        <v>3084.8734404399524</v>
      </c>
      <c r="T51" s="58">
        <f t="shared" si="39"/>
        <v>6555.3560609348988</v>
      </c>
      <c r="U51" s="58">
        <f t="shared" si="39"/>
        <v>3856.0918005499402</v>
      </c>
      <c r="V51" s="58">
        <f t="shared" si="39"/>
        <v>3084.8734404399524</v>
      </c>
      <c r="W51" s="58">
        <f t="shared" si="39"/>
        <v>0</v>
      </c>
      <c r="X51" s="58">
        <f t="shared" si="39"/>
        <v>4241.7009806049346</v>
      </c>
      <c r="Y51" s="58">
        <f t="shared" si="39"/>
        <v>0</v>
      </c>
      <c r="Z51" s="58">
        <f t="shared" si="39"/>
        <v>1928.0459002749701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6169.7468808799049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24656.742106126323</v>
      </c>
      <c r="C52" s="58">
        <f t="shared" si="40"/>
        <v>64193.792130527116</v>
      </c>
      <c r="D52" s="58">
        <f t="shared" si="40"/>
        <v>83626.85126373262</v>
      </c>
      <c r="E52" s="58">
        <f t="shared" si="40"/>
        <v>132005.82338449944</v>
      </c>
      <c r="F52" s="58">
        <f t="shared" si="40"/>
        <v>211127.84713030036</v>
      </c>
      <c r="G52" s="58">
        <f t="shared" si="40"/>
        <v>365849.50289245544</v>
      </c>
      <c r="H52" s="58">
        <f t="shared" si="40"/>
        <v>1826348.1307938218</v>
      </c>
      <c r="I52" s="58">
        <f t="shared" si="40"/>
        <v>2223779.3500087983</v>
      </c>
      <c r="J52" s="110">
        <f t="shared" si="40"/>
        <v>1642057.5539831144</v>
      </c>
      <c r="K52" s="70">
        <f t="shared" si="40"/>
        <v>937770.90288178797</v>
      </c>
      <c r="L52" s="70">
        <f t="shared" si="40"/>
        <v>299810.64842745633</v>
      </c>
      <c r="M52" s="216">
        <f t="shared" si="40"/>
        <v>159106.6740375887</v>
      </c>
      <c r="N52" s="58">
        <f t="shared" si="40"/>
        <v>59808.77385509359</v>
      </c>
      <c r="O52" s="58">
        <f t="shared" si="40"/>
        <v>27987.439047575845</v>
      </c>
      <c r="P52" s="58">
        <f t="shared" si="40"/>
        <v>19936.257951697862</v>
      </c>
      <c r="Q52" s="58">
        <f t="shared" si="40"/>
        <v>8817.9602478663619</v>
      </c>
      <c r="R52" s="58">
        <f t="shared" si="40"/>
        <v>7284.4019438896039</v>
      </c>
      <c r="S52" s="58">
        <f t="shared" si="40"/>
        <v>3067.1166079535178</v>
      </c>
      <c r="T52" s="58">
        <f t="shared" si="40"/>
        <v>6517.6227919012244</v>
      </c>
      <c r="U52" s="58">
        <f t="shared" si="40"/>
        <v>3833.8957599418968</v>
      </c>
      <c r="V52" s="58">
        <f t="shared" si="40"/>
        <v>3067.1166079535178</v>
      </c>
      <c r="W52" s="58">
        <f t="shared" si="40"/>
        <v>0</v>
      </c>
      <c r="X52" s="58">
        <f t="shared" si="40"/>
        <v>4217.285335936087</v>
      </c>
      <c r="Y52" s="58">
        <f t="shared" si="40"/>
        <v>0</v>
      </c>
      <c r="Z52" s="58">
        <f t="shared" si="40"/>
        <v>1916.9478799709484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6134.2332159070356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24514.815493027643</v>
      </c>
      <c r="C53" s="58">
        <f t="shared" si="41"/>
        <v>63824.286400214813</v>
      </c>
      <c r="D53" s="58">
        <f t="shared" si="41"/>
        <v>83145.486949141385</v>
      </c>
      <c r="E53" s="58">
        <f t="shared" si="41"/>
        <v>131245.98498648134</v>
      </c>
      <c r="F53" s="58">
        <f t="shared" si="41"/>
        <v>209912.57464437961</v>
      </c>
      <c r="G53" s="58">
        <f t="shared" si="41"/>
        <v>363743.63746117201</v>
      </c>
      <c r="H53" s="58">
        <f t="shared" si="41"/>
        <v>1815835.492772667</v>
      </c>
      <c r="I53" s="58">
        <f t="shared" si="41"/>
        <v>2210979.0591160646</v>
      </c>
      <c r="J53" s="201">
        <f t="shared" si="41"/>
        <v>1632605.7105016506</v>
      </c>
      <c r="K53" s="63">
        <f t="shared" si="41"/>
        <v>932373.0020749562</v>
      </c>
      <c r="L53" s="63">
        <f t="shared" si="41"/>
        <v>298084.90908528853</v>
      </c>
      <c r="M53" s="62">
        <f t="shared" si="41"/>
        <v>158190.840499226</v>
      </c>
      <c r="N53" s="58">
        <f t="shared" si="41"/>
        <v>59464.508717781348</v>
      </c>
      <c r="O53" s="58">
        <f t="shared" si="41"/>
        <v>27826.340617936137</v>
      </c>
      <c r="P53" s="58">
        <f t="shared" si="41"/>
        <v>19821.502905927115</v>
      </c>
      <c r="Q53" s="58">
        <f t="shared" si="41"/>
        <v>8767.2032083908398</v>
      </c>
      <c r="R53" s="58">
        <f t="shared" si="41"/>
        <v>7242.4722156272146</v>
      </c>
      <c r="S53" s="58">
        <f t="shared" si="41"/>
        <v>3049.461985527249</v>
      </c>
      <c r="T53" s="58">
        <f t="shared" si="41"/>
        <v>6480.1067192454029</v>
      </c>
      <c r="U53" s="58">
        <f t="shared" si="41"/>
        <v>3811.8274819090607</v>
      </c>
      <c r="V53" s="58">
        <f t="shared" si="41"/>
        <v>3049.461985527249</v>
      </c>
      <c r="W53" s="58">
        <f t="shared" si="41"/>
        <v>0</v>
      </c>
      <c r="X53" s="58">
        <f t="shared" si="41"/>
        <v>4193.0102300999679</v>
      </c>
      <c r="Y53" s="58">
        <f t="shared" si="41"/>
        <v>0</v>
      </c>
      <c r="Z53" s="58">
        <f t="shared" si="41"/>
        <v>1905.9137409545303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6098.923971054498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24373.705823360458</v>
      </c>
      <c r="C54" s="58">
        <f t="shared" si="42"/>
        <v>63456.907580935527</v>
      </c>
      <c r="D54" s="58">
        <f t="shared" si="42"/>
        <v>82666.8934145073</v>
      </c>
      <c r="E54" s="58">
        <f t="shared" si="42"/>
        <v>130490.52029241281</v>
      </c>
      <c r="F54" s="58">
        <f t="shared" si="42"/>
        <v>208704.29738545101</v>
      </c>
      <c r="G54" s="58">
        <f t="shared" si="42"/>
        <v>361649.89359676139</v>
      </c>
      <c r="H54" s="58">
        <f t="shared" si="42"/>
        <v>1805383.3665215853</v>
      </c>
      <c r="I54" s="58">
        <f t="shared" si="42"/>
        <v>2198252.4479465182</v>
      </c>
      <c r="J54" s="201">
        <f t="shared" si="42"/>
        <v>1623208.272753397</v>
      </c>
      <c r="K54" s="63">
        <f t="shared" si="42"/>
        <v>927006.17211179307</v>
      </c>
      <c r="L54" s="63">
        <f t="shared" si="42"/>
        <v>296369.10326713906</v>
      </c>
      <c r="M54" s="62">
        <f t="shared" si="42"/>
        <v>157280.27858805971</v>
      </c>
      <c r="N54" s="58">
        <f t="shared" si="42"/>
        <v>59122.22520418631</v>
      </c>
      <c r="O54" s="58">
        <f t="shared" si="42"/>
        <v>27666.169486574359</v>
      </c>
      <c r="P54" s="58">
        <f t="shared" si="42"/>
        <v>19707.408401395438</v>
      </c>
      <c r="Q54" s="58">
        <f t="shared" si="42"/>
        <v>8716.738331386443</v>
      </c>
      <c r="R54" s="58">
        <f t="shared" si="42"/>
        <v>7200.7838389714088</v>
      </c>
      <c r="S54" s="58">
        <f t="shared" si="42"/>
        <v>3031.9089848300678</v>
      </c>
      <c r="T54" s="58">
        <f t="shared" si="42"/>
        <v>6442.8065927638927</v>
      </c>
      <c r="U54" s="58">
        <f t="shared" si="42"/>
        <v>3789.8862310375844</v>
      </c>
      <c r="V54" s="58">
        <f t="shared" si="42"/>
        <v>3031.9089848300678</v>
      </c>
      <c r="W54" s="58">
        <f t="shared" si="42"/>
        <v>0</v>
      </c>
      <c r="X54" s="58">
        <f t="shared" si="42"/>
        <v>4168.8748541413433</v>
      </c>
      <c r="Y54" s="58">
        <f t="shared" si="42"/>
        <v>0</v>
      </c>
      <c r="Z54" s="58">
        <f t="shared" si="42"/>
        <v>1894.9431155187922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6063.8179696601355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24233.408394718677</v>
      </c>
      <c r="C55" s="58">
        <f t="shared" si="43"/>
        <v>63091.64342998185</v>
      </c>
      <c r="D55" s="58">
        <f t="shared" si="43"/>
        <v>82191.05471095063</v>
      </c>
      <c r="E55" s="58">
        <f t="shared" si="43"/>
        <v>129739.40412682721</v>
      </c>
      <c r="F55" s="58">
        <f t="shared" si="43"/>
        <v>207502.97508830548</v>
      </c>
      <c r="G55" s="58">
        <f t="shared" si="43"/>
        <v>359568.20152630197</v>
      </c>
      <c r="H55" s="58">
        <f t="shared" si="43"/>
        <v>1794991.4037289245</v>
      </c>
      <c r="I55" s="58">
        <f t="shared" si="43"/>
        <v>2185599.0923924847</v>
      </c>
      <c r="J55" s="201">
        <f t="shared" si="43"/>
        <v>1613864.9275736457</v>
      </c>
      <c r="K55" s="63">
        <f t="shared" si="43"/>
        <v>921670.23414549103</v>
      </c>
      <c r="L55" s="63">
        <f t="shared" si="43"/>
        <v>294663.17379467451</v>
      </c>
      <c r="M55" s="62">
        <f t="shared" si="43"/>
        <v>156374.95796008941</v>
      </c>
      <c r="N55" s="58">
        <f t="shared" si="43"/>
        <v>58781.911907889044</v>
      </c>
      <c r="O55" s="58">
        <f t="shared" si="43"/>
        <v>27506.92031587115</v>
      </c>
      <c r="P55" s="58">
        <f t="shared" si="43"/>
        <v>19593.970635963015</v>
      </c>
      <c r="Q55" s="58">
        <f t="shared" si="43"/>
        <v>8666.5639351374866</v>
      </c>
      <c r="R55" s="58">
        <f t="shared" si="43"/>
        <v>7159.3354246787931</v>
      </c>
      <c r="S55" s="58">
        <f t="shared" si="43"/>
        <v>3014.4570209173871</v>
      </c>
      <c r="T55" s="58">
        <f t="shared" si="43"/>
        <v>6405.7211694494472</v>
      </c>
      <c r="U55" s="58">
        <f t="shared" si="43"/>
        <v>3768.0712761467335</v>
      </c>
      <c r="V55" s="58">
        <f t="shared" si="43"/>
        <v>3014.4570209173871</v>
      </c>
      <c r="W55" s="58">
        <f t="shared" si="43"/>
        <v>0</v>
      </c>
      <c r="X55" s="58">
        <f t="shared" si="43"/>
        <v>4144.8784037614078</v>
      </c>
      <c r="Y55" s="58">
        <f t="shared" si="43"/>
        <v>0</v>
      </c>
      <c r="Z55" s="58">
        <f t="shared" si="43"/>
        <v>1884.0356380733667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6028.9140418347743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24093.918531763709</v>
      </c>
      <c r="C56" s="58">
        <f t="shared" si="44"/>
        <v>62728.48177511659</v>
      </c>
      <c r="D56" s="58">
        <f t="shared" si="44"/>
        <v>81717.954981394912</v>
      </c>
      <c r="E56" s="58">
        <f t="shared" si="44"/>
        <v>128992.61145917035</v>
      </c>
      <c r="F56" s="58">
        <f t="shared" si="44"/>
        <v>206308.5677195045</v>
      </c>
      <c r="G56" s="58">
        <f t="shared" si="44"/>
        <v>357498.491878492</v>
      </c>
      <c r="H56" s="58">
        <f t="shared" si="44"/>
        <v>1784659.2580879482</v>
      </c>
      <c r="I56" s="58">
        <f t="shared" si="44"/>
        <v>2173018.5707874941</v>
      </c>
      <c r="J56" s="201">
        <f t="shared" si="44"/>
        <v>1604575.3636002948</v>
      </c>
      <c r="K56" s="63">
        <f t="shared" si="44"/>
        <v>916365.01035870227</v>
      </c>
      <c r="L56" s="63">
        <f t="shared" si="44"/>
        <v>292967.06381868559</v>
      </c>
      <c r="M56" s="62">
        <f t="shared" si="44"/>
        <v>155474.84844597767</v>
      </c>
      <c r="N56" s="58">
        <f t="shared" si="44"/>
        <v>58443.557488126557</v>
      </c>
      <c r="O56" s="58">
        <f t="shared" si="44"/>
        <v>27348.58779893101</v>
      </c>
      <c r="P56" s="58">
        <f t="shared" si="44"/>
        <v>19481.185829375518</v>
      </c>
      <c r="Q56" s="58">
        <f t="shared" si="44"/>
        <v>8616.678347608402</v>
      </c>
      <c r="R56" s="58">
        <f t="shared" si="44"/>
        <v>7118.1255915025931</v>
      </c>
      <c r="S56" s="58">
        <f t="shared" si="44"/>
        <v>2997.105512211619</v>
      </c>
      <c r="T56" s="58">
        <f t="shared" si="44"/>
        <v>6368.8492134496892</v>
      </c>
      <c r="U56" s="58">
        <f t="shared" si="44"/>
        <v>3746.381890264523</v>
      </c>
      <c r="V56" s="58">
        <f t="shared" si="44"/>
        <v>2997.105512211619</v>
      </c>
      <c r="W56" s="58">
        <f t="shared" si="44"/>
        <v>0</v>
      </c>
      <c r="X56" s="58">
        <f t="shared" si="44"/>
        <v>4121.0200792909754</v>
      </c>
      <c r="Y56" s="58">
        <f t="shared" si="44"/>
        <v>0</v>
      </c>
      <c r="Z56" s="58">
        <f t="shared" si="44"/>
        <v>1873.1909451322615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5994.2110244232381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23955.231586068679</v>
      </c>
      <c r="C57" s="58">
        <f t="shared" si="45"/>
        <v>62367.410514167139</v>
      </c>
      <c r="D57" s="58">
        <f t="shared" si="45"/>
        <v>81247.578460038596</v>
      </c>
      <c r="E57" s="58">
        <f t="shared" si="45"/>
        <v>128250.11740296634</v>
      </c>
      <c r="F57" s="58">
        <f t="shared" si="45"/>
        <v>205121.03547604589</v>
      </c>
      <c r="G57" s="58">
        <f t="shared" si="45"/>
        <v>355440.69568133773</v>
      </c>
      <c r="H57" s="58">
        <f t="shared" si="45"/>
        <v>1774386.5852852955</v>
      </c>
      <c r="I57" s="58">
        <f t="shared" si="45"/>
        <v>2160510.4638922294</v>
      </c>
      <c r="J57" s="201">
        <f t="shared" si="45"/>
        <v>1595339.2712634734</v>
      </c>
      <c r="K57" s="63">
        <f t="shared" si="45"/>
        <v>911090.32395761309</v>
      </c>
      <c r="L57" s="63">
        <f t="shared" si="45"/>
        <v>291280.71681719262</v>
      </c>
      <c r="M57" s="62">
        <f t="shared" si="45"/>
        <v>154579.92005004472</v>
      </c>
      <c r="N57" s="58">
        <f t="shared" si="45"/>
        <v>58107.150669414412</v>
      </c>
      <c r="O57" s="58">
        <f t="shared" si="45"/>
        <v>27191.166659405455</v>
      </c>
      <c r="P57" s="58">
        <f t="shared" si="45"/>
        <v>19369.050223138136</v>
      </c>
      <c r="Q57" s="58">
        <f t="shared" si="45"/>
        <v>8567.0799063880204</v>
      </c>
      <c r="R57" s="58">
        <f t="shared" si="45"/>
        <v>7077.1529661466266</v>
      </c>
      <c r="S57" s="58">
        <f t="shared" si="45"/>
        <v>2979.8538804827908</v>
      </c>
      <c r="T57" s="58">
        <f t="shared" si="45"/>
        <v>6332.1894960259306</v>
      </c>
      <c r="U57" s="58">
        <f t="shared" si="45"/>
        <v>3724.8173506034882</v>
      </c>
      <c r="V57" s="58">
        <f t="shared" si="45"/>
        <v>2979.8538804827908</v>
      </c>
      <c r="W57" s="58">
        <f t="shared" si="45"/>
        <v>0</v>
      </c>
      <c r="X57" s="58">
        <f t="shared" si="45"/>
        <v>4097.2990856638371</v>
      </c>
      <c r="Y57" s="58">
        <f t="shared" si="45"/>
        <v>0</v>
      </c>
      <c r="Z57" s="58">
        <f t="shared" si="45"/>
        <v>1862.4086753017441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5959.7077609655817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23817.342935963505</v>
      </c>
      <c r="C58" s="58">
        <f t="shared" si="46"/>
        <v>62008.41761462218</v>
      </c>
      <c r="D58" s="58">
        <f t="shared" si="46"/>
        <v>80779.909471829596</v>
      </c>
      <c r="E58" s="58">
        <f t="shared" si="46"/>
        <v>127511.89721498829</v>
      </c>
      <c r="F58" s="58">
        <f t="shared" si="46"/>
        <v>203940.33878403742</v>
      </c>
      <c r="G58" s="58">
        <f t="shared" si="46"/>
        <v>353394.7443598549</v>
      </c>
      <c r="H58" s="58">
        <f t="shared" si="46"/>
        <v>1764173.0429895069</v>
      </c>
      <c r="I58" s="58">
        <f t="shared" si="46"/>
        <v>2148074.3548805569</v>
      </c>
      <c r="J58" s="201">
        <f t="shared" si="46"/>
        <v>1586156.3427752252</v>
      </c>
      <c r="K58" s="63">
        <f t="shared" si="46"/>
        <v>905845.99916605221</v>
      </c>
      <c r="L58" s="63">
        <f t="shared" si="46"/>
        <v>289604.07659356197</v>
      </c>
      <c r="M58" s="62">
        <f t="shared" si="46"/>
        <v>153690.14294926886</v>
      </c>
      <c r="N58" s="58">
        <f t="shared" si="46"/>
        <v>57772.68024117095</v>
      </c>
      <c r="O58" s="58">
        <f t="shared" si="46"/>
        <v>27034.65165131717</v>
      </c>
      <c r="P58" s="58">
        <f t="shared" si="46"/>
        <v>19257.560080390314</v>
      </c>
      <c r="Q58" s="58">
        <f t="shared" si="46"/>
        <v>8517.7669586341763</v>
      </c>
      <c r="R58" s="58">
        <f t="shared" si="46"/>
        <v>7036.4161832195387</v>
      </c>
      <c r="S58" s="58">
        <f t="shared" si="46"/>
        <v>2962.7015508292802</v>
      </c>
      <c r="T58" s="58">
        <f t="shared" si="46"/>
        <v>6295.7407955122198</v>
      </c>
      <c r="U58" s="58">
        <f t="shared" si="46"/>
        <v>3703.3769385365999</v>
      </c>
      <c r="V58" s="58">
        <f t="shared" si="46"/>
        <v>2962.7015508292802</v>
      </c>
      <c r="W58" s="58">
        <f t="shared" si="46"/>
        <v>0</v>
      </c>
      <c r="X58" s="58">
        <f t="shared" si="46"/>
        <v>4073.7146323902602</v>
      </c>
      <c r="Y58" s="58">
        <f t="shared" si="46"/>
        <v>0</v>
      </c>
      <c r="Z58" s="58">
        <f t="shared" si="46"/>
        <v>1851.6884692683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5925.4031016585604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23680.247986380884</v>
      </c>
      <c r="C59" s="58">
        <f t="shared" si="47"/>
        <v>61651.491113230695</v>
      </c>
      <c r="D59" s="58">
        <f t="shared" si="47"/>
        <v>80314.932431942972</v>
      </c>
      <c r="E59" s="58">
        <f t="shared" si="47"/>
        <v>126777.92629443372</v>
      </c>
      <c r="F59" s="58">
        <f t="shared" si="47"/>
        <v>202766.43829737807</v>
      </c>
      <c r="G59" s="58">
        <f t="shared" si="47"/>
        <v>351360.56973378354</v>
      </c>
      <c r="H59" s="58">
        <f t="shared" si="47"/>
        <v>1754018.290839616</v>
      </c>
      <c r="I59" s="58">
        <f t="shared" si="47"/>
        <v>2135709.829325635</v>
      </c>
      <c r="J59" s="201">
        <f t="shared" si="47"/>
        <v>1577026.2721192506</v>
      </c>
      <c r="K59" s="63">
        <f t="shared" si="47"/>
        <v>900631.86121963302</v>
      </c>
      <c r="L59" s="63">
        <f t="shared" si="47"/>
        <v>287937.08727463317</v>
      </c>
      <c r="M59" s="62">
        <f t="shared" si="47"/>
        <v>152805.4874922926</v>
      </c>
      <c r="N59" s="58">
        <f t="shared" si="47"/>
        <v>57440.135057343723</v>
      </c>
      <c r="O59" s="58">
        <f t="shared" si="47"/>
        <v>26879.037558885197</v>
      </c>
      <c r="P59" s="58">
        <f t="shared" si="47"/>
        <v>19146.711685781236</v>
      </c>
      <c r="Q59" s="58">
        <f t="shared" si="47"/>
        <v>8468.7378610186224</v>
      </c>
      <c r="R59" s="58">
        <f t="shared" si="47"/>
        <v>6995.9138851892994</v>
      </c>
      <c r="S59" s="58">
        <f t="shared" si="47"/>
        <v>2945.6479516586528</v>
      </c>
      <c r="T59" s="58">
        <f t="shared" si="47"/>
        <v>6259.5018972746375</v>
      </c>
      <c r="U59" s="58">
        <f t="shared" si="47"/>
        <v>3682.0599395733161</v>
      </c>
      <c r="V59" s="58">
        <f t="shared" si="47"/>
        <v>2945.6479516586528</v>
      </c>
      <c r="W59" s="58">
        <f t="shared" si="47"/>
        <v>0</v>
      </c>
      <c r="X59" s="58">
        <f t="shared" si="47"/>
        <v>4050.2659335306485</v>
      </c>
      <c r="Y59" s="58">
        <f t="shared" si="47"/>
        <v>0</v>
      </c>
      <c r="Z59" s="58">
        <f t="shared" si="47"/>
        <v>1841.0299697866581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5891.2959033173056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23543.942168703179</v>
      </c>
      <c r="C60" s="58">
        <f t="shared" si="48"/>
        <v>61296.619115603316</v>
      </c>
      <c r="D60" s="58">
        <f t="shared" si="48"/>
        <v>79852.631845261538</v>
      </c>
      <c r="E60" s="58">
        <f t="shared" si="48"/>
        <v>126048.1801821048</v>
      </c>
      <c r="F60" s="58">
        <f t="shared" si="48"/>
        <v>201599.29489644684</v>
      </c>
      <c r="G60" s="58">
        <f t="shared" si="48"/>
        <v>349338.10401531594</v>
      </c>
      <c r="H60" s="58">
        <f t="shared" si="48"/>
        <v>1743921.9904338075</v>
      </c>
      <c r="I60" s="58">
        <f t="shared" si="48"/>
        <v>2123416.4751861021</v>
      </c>
      <c r="J60" s="201">
        <f t="shared" si="48"/>
        <v>1567948.7550407103</v>
      </c>
      <c r="K60" s="63">
        <f t="shared" si="48"/>
        <v>895447.73635992967</v>
      </c>
      <c r="L60" s="63">
        <f t="shared" si="48"/>
        <v>286279.69330885721</v>
      </c>
      <c r="M60" s="62">
        <f t="shared" si="48"/>
        <v>151925.92419843451</v>
      </c>
      <c r="N60" s="58">
        <f t="shared" si="48"/>
        <v>57109.504036038037</v>
      </c>
      <c r="O60" s="58">
        <f t="shared" si="48"/>
        <v>26724.319196351127</v>
      </c>
      <c r="P60" s="58">
        <f t="shared" si="48"/>
        <v>19036.501345346009</v>
      </c>
      <c r="Q60" s="58">
        <f t="shared" si="48"/>
        <v>8419.9909796722714</v>
      </c>
      <c r="R60" s="58">
        <f t="shared" si="48"/>
        <v>6955.6447223379664</v>
      </c>
      <c r="S60" s="58">
        <f t="shared" si="48"/>
        <v>2928.6925146686176</v>
      </c>
      <c r="T60" s="58">
        <f t="shared" si="48"/>
        <v>6223.4715936708126</v>
      </c>
      <c r="U60" s="58">
        <f t="shared" si="48"/>
        <v>3660.8656433357719</v>
      </c>
      <c r="V60" s="58">
        <f t="shared" si="48"/>
        <v>2928.6925146686176</v>
      </c>
      <c r="W60" s="58">
        <f t="shared" si="48"/>
        <v>0</v>
      </c>
      <c r="X60" s="58">
        <f t="shared" si="48"/>
        <v>4026.9522076693506</v>
      </c>
      <c r="Y60" s="58">
        <f t="shared" si="48"/>
        <v>0</v>
      </c>
      <c r="Z60" s="58">
        <f t="shared" si="48"/>
        <v>1830.4328216678859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5857.3850293372352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23408.420940610155</v>
      </c>
      <c r="C61" s="58">
        <f t="shared" si="49"/>
        <v>60943.789795815937</v>
      </c>
      <c r="D61" s="58">
        <f t="shared" si="49"/>
        <v>79392.992305859545</v>
      </c>
      <c r="E61" s="58">
        <f t="shared" si="49"/>
        <v>125322.63455959316</v>
      </c>
      <c r="F61" s="58">
        <f t="shared" si="49"/>
        <v>200438.86968679898</v>
      </c>
      <c r="G61" s="58">
        <f t="shared" si="49"/>
        <v>347327.27980683756</v>
      </c>
      <c r="H61" s="58">
        <f t="shared" si="49"/>
        <v>1733883.8053181397</v>
      </c>
      <c r="I61" s="58">
        <f t="shared" si="49"/>
        <v>2111193.882792348</v>
      </c>
      <c r="J61" s="201">
        <f t="shared" si="49"/>
        <v>1558923.4890360858</v>
      </c>
      <c r="K61" s="63">
        <f t="shared" si="49"/>
        <v>890293.45182868722</v>
      </c>
      <c r="L61" s="63">
        <f t="shared" si="49"/>
        <v>284631.83946444525</v>
      </c>
      <c r="M61" s="62">
        <f t="shared" si="49"/>
        <v>151051.42375670694</v>
      </c>
      <c r="N61" s="58">
        <f t="shared" si="49"/>
        <v>56780.776159147674</v>
      </c>
      <c r="O61" s="58">
        <f t="shared" si="49"/>
        <v>26570.491407806279</v>
      </c>
      <c r="P61" s="58">
        <f t="shared" si="49"/>
        <v>18926.925386382554</v>
      </c>
      <c r="Q61" s="58">
        <f t="shared" si="49"/>
        <v>8371.5246901307437</v>
      </c>
      <c r="R61" s="58">
        <f t="shared" si="49"/>
        <v>6915.6073527167036</v>
      </c>
      <c r="S61" s="58">
        <f t="shared" si="49"/>
        <v>2911.834674828086</v>
      </c>
      <c r="T61" s="58">
        <f t="shared" si="49"/>
        <v>6187.6486840096832</v>
      </c>
      <c r="U61" s="58">
        <f t="shared" si="49"/>
        <v>3639.7933435351074</v>
      </c>
      <c r="V61" s="58">
        <f t="shared" si="49"/>
        <v>2911.834674828086</v>
      </c>
      <c r="W61" s="58">
        <f t="shared" si="49"/>
        <v>0</v>
      </c>
      <c r="X61" s="58">
        <f t="shared" si="49"/>
        <v>4003.7726778886195</v>
      </c>
      <c r="Y61" s="58">
        <f t="shared" si="49"/>
        <v>0</v>
      </c>
      <c r="Z61" s="58">
        <f t="shared" si="49"/>
        <v>1819.8966717675537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5823.669349656172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23273.679785927619</v>
      </c>
      <c r="C62" s="58">
        <f t="shared" si="50"/>
        <v>60592.991396015634</v>
      </c>
      <c r="D62" s="58">
        <f t="shared" si="50"/>
        <v>78935.998496489236</v>
      </c>
      <c r="E62" s="58">
        <f t="shared" si="50"/>
        <v>124601.26524846964</v>
      </c>
      <c r="F62" s="58">
        <f t="shared" si="50"/>
        <v>199285.12399787008</v>
      </c>
      <c r="G62" s="58">
        <f t="shared" si="50"/>
        <v>345328.03009868116</v>
      </c>
      <c r="H62" s="58">
        <f t="shared" si="50"/>
        <v>1723903.4009753328</v>
      </c>
      <c r="I62" s="58">
        <f t="shared" si="50"/>
        <v>2099041.6448328607</v>
      </c>
      <c r="J62" s="201">
        <f t="shared" si="50"/>
        <v>1549950.1733430976</v>
      </c>
      <c r="K62" s="63">
        <f t="shared" si="50"/>
        <v>885168.83586206357</v>
      </c>
      <c r="L62" s="63">
        <f t="shared" si="50"/>
        <v>282993.47082752793</v>
      </c>
      <c r="M62" s="62">
        <f t="shared" si="50"/>
        <v>150181.95702483907</v>
      </c>
      <c r="N62" s="58">
        <f t="shared" si="50"/>
        <v>56453.940471987698</v>
      </c>
      <c r="O62" s="58">
        <f t="shared" si="50"/>
        <v>26417.549067019885</v>
      </c>
      <c r="P62" s="58">
        <f t="shared" si="50"/>
        <v>18817.980157329232</v>
      </c>
      <c r="Q62" s="58">
        <f t="shared" si="50"/>
        <v>8323.3373772802352</v>
      </c>
      <c r="R62" s="58">
        <f t="shared" si="50"/>
        <v>6875.8004421010664</v>
      </c>
      <c r="S62" s="58">
        <f t="shared" si="50"/>
        <v>2895.0738703583438</v>
      </c>
      <c r="T62" s="58">
        <f t="shared" si="50"/>
        <v>6152.0319745114812</v>
      </c>
      <c r="U62" s="58">
        <f t="shared" si="50"/>
        <v>3618.8423379479295</v>
      </c>
      <c r="V62" s="58">
        <f t="shared" si="50"/>
        <v>2895.0738703583438</v>
      </c>
      <c r="W62" s="58">
        <f t="shared" si="50"/>
        <v>0</v>
      </c>
      <c r="X62" s="58">
        <f t="shared" si="50"/>
        <v>3980.726571742724</v>
      </c>
      <c r="Y62" s="58">
        <f t="shared" si="50"/>
        <v>0</v>
      </c>
      <c r="Z62" s="58">
        <f t="shared" si="50"/>
        <v>1809.4211689739648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5790.1477407166876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23139.714214476913</v>
      </c>
      <c r="C63" s="58">
        <f t="shared" si="51"/>
        <v>60244.212226028809</v>
      </c>
      <c r="D63" s="58">
        <f t="shared" si="51"/>
        <v>78481.635188070417</v>
      </c>
      <c r="E63" s="58">
        <f t="shared" si="51"/>
        <v>123884.04820947845</v>
      </c>
      <c r="F63" s="58">
        <f t="shared" si="51"/>
        <v>198138.01938168719</v>
      </c>
      <c r="G63" s="58">
        <f t="shared" si="51"/>
        <v>343340.28826689359</v>
      </c>
      <c r="H63" s="58">
        <f t="shared" si="51"/>
        <v>1713980.4448136212</v>
      </c>
      <c r="I63" s="58">
        <f t="shared" si="51"/>
        <v>2086959.3563406521</v>
      </c>
      <c r="J63" s="201">
        <f t="shared" si="51"/>
        <v>1541028.5089306836</v>
      </c>
      <c r="K63" s="63">
        <f t="shared" si="51"/>
        <v>880073.71768490633</v>
      </c>
      <c r="L63" s="63">
        <f t="shared" si="51"/>
        <v>281364.5328003256</v>
      </c>
      <c r="M63" s="62">
        <f t="shared" si="51"/>
        <v>149317.49502830583</v>
      </c>
      <c r="N63" s="58">
        <f t="shared" si="51"/>
        <v>56128.986082929427</v>
      </c>
      <c r="O63" s="58">
        <f t="shared" si="51"/>
        <v>26265.487077268259</v>
      </c>
      <c r="P63" s="58">
        <f t="shared" si="51"/>
        <v>18709.662027643142</v>
      </c>
      <c r="Q63" s="58">
        <f t="shared" si="51"/>
        <v>8275.4274353036963</v>
      </c>
      <c r="R63" s="58">
        <f t="shared" si="51"/>
        <v>6836.2226639465334</v>
      </c>
      <c r="S63" s="58">
        <f t="shared" si="51"/>
        <v>2878.4095427143297</v>
      </c>
      <c r="T63" s="58">
        <f t="shared" si="51"/>
        <v>6116.6202782679511</v>
      </c>
      <c r="U63" s="58">
        <f t="shared" si="51"/>
        <v>3598.0119283929121</v>
      </c>
      <c r="V63" s="58">
        <f t="shared" si="51"/>
        <v>2878.4095427143297</v>
      </c>
      <c r="W63" s="58">
        <f t="shared" si="51"/>
        <v>0</v>
      </c>
      <c r="X63" s="58">
        <f t="shared" si="51"/>
        <v>3957.8131212322046</v>
      </c>
      <c r="Y63" s="58">
        <f t="shared" si="51"/>
        <v>0</v>
      </c>
      <c r="Z63" s="58">
        <f t="shared" si="51"/>
        <v>1799.005964196456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5756.8190854286595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23006.51976192529</v>
      </c>
      <c r="C64" s="58">
        <f t="shared" si="52"/>
        <v>59897.440662971669</v>
      </c>
      <c r="D64" s="58">
        <f t="shared" si="52"/>
        <v>78029.887239182979</v>
      </c>
      <c r="E64" s="58">
        <f t="shared" si="52"/>
        <v>123170.95954173608</v>
      </c>
      <c r="F64" s="58">
        <f t="shared" si="52"/>
        <v>196997.51761158771</v>
      </c>
      <c r="G64" s="58">
        <f t="shared" si="52"/>
        <v>341363.98807101586</v>
      </c>
      <c r="H64" s="58">
        <f t="shared" si="52"/>
        <v>1704114.6061556698</v>
      </c>
      <c r="I64" s="58">
        <f t="shared" si="52"/>
        <v>2074946.6146797643</v>
      </c>
      <c r="J64" s="201">
        <f t="shared" si="52"/>
        <v>1532158.1984890338</v>
      </c>
      <c r="K64" s="63">
        <f t="shared" si="52"/>
        <v>875007.9275050615</v>
      </c>
      <c r="L64" s="63">
        <f t="shared" si="52"/>
        <v>279744.9710993286</v>
      </c>
      <c r="M64" s="62">
        <f t="shared" si="52"/>
        <v>148458.0089593624</v>
      </c>
      <c r="N64" s="58">
        <f t="shared" si="52"/>
        <v>55805.902163037441</v>
      </c>
      <c r="O64" s="58">
        <f t="shared" si="52"/>
        <v>26114.300371164958</v>
      </c>
      <c r="P64" s="58">
        <f t="shared" si="52"/>
        <v>18601.967387679149</v>
      </c>
      <c r="Q64" s="58">
        <f t="shared" si="52"/>
        <v>8227.793267627314</v>
      </c>
      <c r="R64" s="58">
        <f t="shared" si="52"/>
        <v>6796.8726993443042</v>
      </c>
      <c r="S64" s="58">
        <f t="shared" si="52"/>
        <v>2861.8411365660227</v>
      </c>
      <c r="T64" s="58">
        <f t="shared" si="52"/>
        <v>6081.4124152027989</v>
      </c>
      <c r="U64" s="58">
        <f t="shared" si="52"/>
        <v>3577.3014207075285</v>
      </c>
      <c r="V64" s="58">
        <f t="shared" si="52"/>
        <v>2861.8411365660227</v>
      </c>
      <c r="W64" s="58">
        <f t="shared" si="52"/>
        <v>0</v>
      </c>
      <c r="X64" s="58">
        <f t="shared" si="52"/>
        <v>3935.0315627782825</v>
      </c>
      <c r="Y64" s="58">
        <f t="shared" si="52"/>
        <v>0</v>
      </c>
      <c r="Z64" s="58">
        <f t="shared" si="52"/>
        <v>1788.6507103537642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5723.6822731320453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22874.091989637134</v>
      </c>
      <c r="C65" s="58">
        <f t="shared" si="53"/>
        <v>59552.665150862857</v>
      </c>
      <c r="D65" s="58">
        <f t="shared" si="53"/>
        <v>77580.739595562321</v>
      </c>
      <c r="E65" s="58">
        <f t="shared" si="53"/>
        <v>122461.97548193486</v>
      </c>
      <c r="F65" s="58">
        <f t="shared" si="53"/>
        <v>195863.58068094539</v>
      </c>
      <c r="G65" s="58">
        <f t="shared" si="53"/>
        <v>339399.06365187536</v>
      </c>
      <c r="H65" s="58">
        <f t="shared" si="53"/>
        <v>1694305.5562275543</v>
      </c>
      <c r="I65" s="58">
        <f t="shared" si="53"/>
        <v>2063003.0195318514</v>
      </c>
      <c r="J65" s="201">
        <f t="shared" si="53"/>
        <v>1523338.9464196824</v>
      </c>
      <c r="K65" s="63">
        <f t="shared" si="53"/>
        <v>869971.29650771525</v>
      </c>
      <c r="L65" s="63">
        <f t="shared" si="53"/>
        <v>278134.7317534886</v>
      </c>
      <c r="M65" s="62">
        <f t="shared" si="53"/>
        <v>147603.47017608411</v>
      </c>
      <c r="N65" s="58">
        <f t="shared" si="53"/>
        <v>55484.677945708732</v>
      </c>
      <c r="O65" s="58">
        <f t="shared" si="53"/>
        <v>25963.983910491912</v>
      </c>
      <c r="P65" s="58">
        <f t="shared" si="53"/>
        <v>18494.892648569581</v>
      </c>
      <c r="Q65" s="58">
        <f t="shared" si="53"/>
        <v>8180.4332868673127</v>
      </c>
      <c r="R65" s="58">
        <f t="shared" si="53"/>
        <v>6757.7492369773463</v>
      </c>
      <c r="S65" s="58">
        <f t="shared" si="53"/>
        <v>2845.3680997799356</v>
      </c>
      <c r="T65" s="58">
        <f t="shared" si="53"/>
        <v>6046.4072120323626</v>
      </c>
      <c r="U65" s="58">
        <f t="shared" si="53"/>
        <v>3556.7101247249193</v>
      </c>
      <c r="V65" s="58">
        <f t="shared" si="53"/>
        <v>2845.3680997799356</v>
      </c>
      <c r="W65" s="58">
        <f t="shared" si="53"/>
        <v>0</v>
      </c>
      <c r="X65" s="58">
        <f t="shared" si="53"/>
        <v>3912.3811371974125</v>
      </c>
      <c r="Y65" s="58">
        <f t="shared" si="53"/>
        <v>0</v>
      </c>
      <c r="Z65" s="58">
        <f t="shared" si="53"/>
        <v>1778.3550623624596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5690.7361995598712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22742.426484526051</v>
      </c>
      <c r="C66" s="58">
        <f t="shared" si="54"/>
        <v>59209.874200238373</v>
      </c>
      <c r="D66" s="58">
        <f t="shared" si="54"/>
        <v>77134.177289597617</v>
      </c>
      <c r="E66" s="58">
        <f t="shared" si="54"/>
        <v>121757.07240355104</v>
      </c>
      <c r="F66" s="58">
        <f t="shared" si="54"/>
        <v>194736.17080190385</v>
      </c>
      <c r="G66" s="58">
        <f t="shared" si="54"/>
        <v>337445.44952939136</v>
      </c>
      <c r="H66" s="58">
        <f t="shared" si="54"/>
        <v>1684552.9681478054</v>
      </c>
      <c r="I66" s="58">
        <f t="shared" si="54"/>
        <v>2051128.1728828386</v>
      </c>
      <c r="J66" s="201">
        <f t="shared" si="54"/>
        <v>1514570.4588256569</v>
      </c>
      <c r="K66" s="63">
        <f t="shared" si="54"/>
        <v>864963.65684976848</v>
      </c>
      <c r="L66" s="63">
        <f t="shared" si="54"/>
        <v>276533.7611024197</v>
      </c>
      <c r="M66" s="62">
        <f t="shared" si="54"/>
        <v>146753.85020141202</v>
      </c>
      <c r="N66" s="58">
        <f t="shared" si="54"/>
        <v>55165.302726313916</v>
      </c>
      <c r="O66" s="58">
        <f t="shared" si="54"/>
        <v>25814.532686031518</v>
      </c>
      <c r="P66" s="58">
        <f t="shared" si="54"/>
        <v>18388.434242104646</v>
      </c>
      <c r="Q66" s="58">
        <f t="shared" si="54"/>
        <v>8133.3459147770518</v>
      </c>
      <c r="R66" s="58">
        <f t="shared" si="54"/>
        <v>6718.8509730766964</v>
      </c>
      <c r="S66" s="58">
        <f t="shared" si="54"/>
        <v>2828.9898834007145</v>
      </c>
      <c r="T66" s="58">
        <f t="shared" si="54"/>
        <v>6011.6035022265178</v>
      </c>
      <c r="U66" s="58">
        <f t="shared" si="54"/>
        <v>3536.2373542508931</v>
      </c>
      <c r="V66" s="58">
        <f t="shared" si="54"/>
        <v>2828.9898834007145</v>
      </c>
      <c r="W66" s="58">
        <f t="shared" si="54"/>
        <v>0</v>
      </c>
      <c r="X66" s="58">
        <f t="shared" si="54"/>
        <v>3889.8610896759833</v>
      </c>
      <c r="Y66" s="58">
        <f t="shared" si="54"/>
        <v>0</v>
      </c>
      <c r="Z66" s="58">
        <f t="shared" si="54"/>
        <v>1768.1186771254465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5657.9797668014289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22611.518858907806</v>
      </c>
      <c r="C67" s="58">
        <f t="shared" si="55"/>
        <v>58869.056387768709</v>
      </c>
      <c r="D67" s="58">
        <f t="shared" si="55"/>
        <v>76690.185439833105</v>
      </c>
      <c r="E67" s="58">
        <f t="shared" si="55"/>
        <v>121056.22681605743</v>
      </c>
      <c r="F67" s="58">
        <f t="shared" si="55"/>
        <v>193615.25040411728</v>
      </c>
      <c r="G67" s="58">
        <f t="shared" si="55"/>
        <v>335503.08060039295</v>
      </c>
      <c r="H67" s="58">
        <f t="shared" si="55"/>
        <v>1674856.5169165155</v>
      </c>
      <c r="I67" s="58">
        <f t="shared" si="55"/>
        <v>2039321.6790096592</v>
      </c>
      <c r="J67" s="201">
        <f t="shared" si="55"/>
        <v>1505852.4435016848</v>
      </c>
      <c r="K67" s="63">
        <f t="shared" si="55"/>
        <v>859984.84165424295</v>
      </c>
      <c r="L67" s="63">
        <f t="shared" si="55"/>
        <v>274942.00579461065</v>
      </c>
      <c r="M67" s="62">
        <f t="shared" si="55"/>
        <v>145909.12072220389</v>
      </c>
      <c r="N67" s="58">
        <f t="shared" si="55"/>
        <v>54847.765861840504</v>
      </c>
      <c r="O67" s="58">
        <f t="shared" si="55"/>
        <v>25665.941717399724</v>
      </c>
      <c r="P67" s="58">
        <f t="shared" si="55"/>
        <v>18282.588620613507</v>
      </c>
      <c r="Q67" s="58">
        <f t="shared" si="55"/>
        <v>8086.5295821944328</v>
      </c>
      <c r="R67" s="58">
        <f t="shared" si="55"/>
        <v>6680.1766113780113</v>
      </c>
      <c r="S67" s="58">
        <f t="shared" si="55"/>
        <v>2812.705941632847</v>
      </c>
      <c r="T67" s="58">
        <f t="shared" si="55"/>
        <v>5977.0001259697992</v>
      </c>
      <c r="U67" s="58">
        <f t="shared" si="55"/>
        <v>3515.8824270410587</v>
      </c>
      <c r="V67" s="58">
        <f t="shared" si="55"/>
        <v>2812.705941632847</v>
      </c>
      <c r="W67" s="58">
        <f t="shared" si="55"/>
        <v>0</v>
      </c>
      <c r="X67" s="58">
        <f t="shared" si="55"/>
        <v>3867.4706697451657</v>
      </c>
      <c r="Y67" s="58">
        <f t="shared" si="55"/>
        <v>0</v>
      </c>
      <c r="Z67" s="58">
        <f t="shared" si="55"/>
        <v>1757.9412135205293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5625.4118832656941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22481.364750354092</v>
      </c>
      <c r="C68" s="58">
        <f t="shared" si="56"/>
        <v>58530.200355878136</v>
      </c>
      <c r="D68" s="58">
        <f t="shared" si="56"/>
        <v>76248.749250472116</v>
      </c>
      <c r="E68" s="58">
        <f t="shared" si="56"/>
        <v>120359.4153641406</v>
      </c>
      <c r="F68" s="58">
        <f t="shared" si="56"/>
        <v>192500.78213349846</v>
      </c>
      <c r="G68" s="58">
        <f t="shared" si="56"/>
        <v>333571.89213644923</v>
      </c>
      <c r="H68" s="58">
        <f t="shared" si="56"/>
        <v>1665215.8794045083</v>
      </c>
      <c r="I68" s="58">
        <f t="shared" si="56"/>
        <v>2027583.144467067</v>
      </c>
      <c r="J68" s="201">
        <f t="shared" si="56"/>
        <v>1497184.6099244556</v>
      </c>
      <c r="K68" s="63">
        <f t="shared" si="56"/>
        <v>855034.68500472093</v>
      </c>
      <c r="L68" s="63">
        <f t="shared" si="56"/>
        <v>273359.41278564656</v>
      </c>
      <c r="M68" s="62">
        <f t="shared" si="56"/>
        <v>145069.25358829074</v>
      </c>
      <c r="N68" s="58">
        <f t="shared" si="56"/>
        <v>54532.056770538198</v>
      </c>
      <c r="O68" s="58">
        <f t="shared" si="56"/>
        <v>25518.206052880058</v>
      </c>
      <c r="P68" s="58">
        <f t="shared" si="56"/>
        <v>18177.352256846072</v>
      </c>
      <c r="Q68" s="58">
        <f t="shared" si="56"/>
        <v>8039.9827289896057</v>
      </c>
      <c r="R68" s="58">
        <f t="shared" si="56"/>
        <v>6641.7248630783724</v>
      </c>
      <c r="S68" s="58">
        <f t="shared" si="56"/>
        <v>2796.5157318224728</v>
      </c>
      <c r="T68" s="58">
        <f t="shared" si="56"/>
        <v>5942.5959301227531</v>
      </c>
      <c r="U68" s="58">
        <f t="shared" si="56"/>
        <v>3495.6446647780904</v>
      </c>
      <c r="V68" s="58">
        <f t="shared" si="56"/>
        <v>2796.5157318224728</v>
      </c>
      <c r="W68" s="58">
        <f t="shared" si="56"/>
        <v>0</v>
      </c>
      <c r="X68" s="58">
        <f t="shared" si="56"/>
        <v>3845.2091312559005</v>
      </c>
      <c r="Y68" s="58">
        <f t="shared" si="56"/>
        <v>0</v>
      </c>
      <c r="Z68" s="58">
        <f t="shared" si="56"/>
        <v>1747.8223323890452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5593.0314636449457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22351.959821547178</v>
      </c>
      <c r="C69" s="58">
        <f t="shared" si="57"/>
        <v>58193.29481236625</v>
      </c>
      <c r="D69" s="58">
        <f t="shared" si="57"/>
        <v>75809.854010884039</v>
      </c>
      <c r="E69" s="58">
        <f t="shared" si="57"/>
        <v>119666.61482692261</v>
      </c>
      <c r="F69" s="58">
        <f t="shared" si="57"/>
        <v>191392.72885097394</v>
      </c>
      <c r="G69" s="58">
        <f t="shared" si="57"/>
        <v>331651.81978171255</v>
      </c>
      <c r="H69" s="58">
        <f t="shared" si="57"/>
        <v>1655630.7343425702</v>
      </c>
      <c r="I69" s="58">
        <f t="shared" si="57"/>
        <v>2015912.1780745247</v>
      </c>
      <c r="J69" s="201">
        <f t="shared" si="57"/>
        <v>1488566.6692429392</v>
      </c>
      <c r="K69" s="63">
        <f t="shared" si="57"/>
        <v>850113.02193981572</v>
      </c>
      <c r="L69" s="63">
        <f t="shared" si="57"/>
        <v>271785.92933644139</v>
      </c>
      <c r="M69" s="62">
        <f t="shared" si="57"/>
        <v>144234.22081153863</v>
      </c>
      <c r="N69" s="58">
        <f t="shared" si="57"/>
        <v>54218.164931566324</v>
      </c>
      <c r="O69" s="58">
        <f t="shared" si="57"/>
        <v>25371.320769258604</v>
      </c>
      <c r="P69" s="58">
        <f t="shared" si="57"/>
        <v>18072.721643855446</v>
      </c>
      <c r="Q69" s="58">
        <f t="shared" si="57"/>
        <v>7993.7038040129819</v>
      </c>
      <c r="R69" s="58">
        <f t="shared" si="57"/>
        <v>6603.4944467933365</v>
      </c>
      <c r="S69" s="58">
        <f t="shared" si="57"/>
        <v>2780.4187144392995</v>
      </c>
      <c r="T69" s="58">
        <f t="shared" si="57"/>
        <v>5908.3897681835097</v>
      </c>
      <c r="U69" s="58">
        <f t="shared" si="57"/>
        <v>3475.5233930491236</v>
      </c>
      <c r="V69" s="58">
        <f t="shared" si="57"/>
        <v>2780.4187144392995</v>
      </c>
      <c r="W69" s="58">
        <f t="shared" si="57"/>
        <v>0</v>
      </c>
      <c r="X69" s="58">
        <f t="shared" si="57"/>
        <v>3823.075732354037</v>
      </c>
      <c r="Y69" s="58">
        <f t="shared" si="57"/>
        <v>0</v>
      </c>
      <c r="Z69" s="58">
        <f t="shared" si="57"/>
        <v>1737.7616965245618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5560.837428878599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22223.299760135345</v>
      </c>
      <c r="C70" s="58">
        <f t="shared" si="58"/>
        <v>57858.328530031657</v>
      </c>
      <c r="D70" s="58">
        <f t="shared" si="58"/>
        <v>75373.485095114069</v>
      </c>
      <c r="E70" s="58">
        <f t="shared" si="58"/>
        <v>118977.80211718715</v>
      </c>
      <c r="F70" s="58">
        <f t="shared" si="58"/>
        <v>190291.05363124641</v>
      </c>
      <c r="G70" s="58">
        <f t="shared" si="58"/>
        <v>329742.79955077393</v>
      </c>
      <c r="H70" s="58">
        <f t="shared" si="58"/>
        <v>1646100.7623107447</v>
      </c>
      <c r="I70" s="58">
        <f t="shared" si="58"/>
        <v>2004308.3909031688</v>
      </c>
      <c r="J70" s="201">
        <f t="shared" si="58"/>
        <v>1479998.3342687604</v>
      </c>
      <c r="K70" s="63">
        <f t="shared" si="58"/>
        <v>845219.68844767427</v>
      </c>
      <c r="L70" s="63">
        <f t="shared" si="58"/>
        <v>270221.50301148038</v>
      </c>
      <c r="M70" s="62">
        <f t="shared" si="58"/>
        <v>143403.99456491612</v>
      </c>
      <c r="N70" s="58">
        <f t="shared" si="58"/>
        <v>53906.079884643157</v>
      </c>
      <c r="O70" s="58">
        <f t="shared" si="58"/>
        <v>25225.280971659944</v>
      </c>
      <c r="P70" s="58">
        <f t="shared" si="58"/>
        <v>17968.693294881061</v>
      </c>
      <c r="Q70" s="58">
        <f t="shared" si="58"/>
        <v>7947.6912650435415</v>
      </c>
      <c r="R70" s="58">
        <f t="shared" si="58"/>
        <v>6565.484088514233</v>
      </c>
      <c r="S70" s="58">
        <f t="shared" si="58"/>
        <v>2764.4143530586243</v>
      </c>
      <c r="T70" s="58">
        <f t="shared" si="58"/>
        <v>5874.3805002495747</v>
      </c>
      <c r="U70" s="58">
        <f t="shared" si="58"/>
        <v>3455.51794132328</v>
      </c>
      <c r="V70" s="58">
        <f t="shared" si="58"/>
        <v>2764.4143530586243</v>
      </c>
      <c r="W70" s="58">
        <f t="shared" si="58"/>
        <v>0</v>
      </c>
      <c r="X70" s="58">
        <f t="shared" si="58"/>
        <v>3801.0697354556087</v>
      </c>
      <c r="Y70" s="58">
        <f t="shared" si="58"/>
        <v>0</v>
      </c>
      <c r="Z70" s="58">
        <f t="shared" si="58"/>
        <v>1727.75897066164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5528.8287061172487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163735.17722120666</v>
      </c>
      <c r="C9" s="58">
        <f t="shared" si="3"/>
        <v>538184.40107730008</v>
      </c>
      <c r="D9" s="58">
        <f t="shared" si="3"/>
        <v>784132.59977244586</v>
      </c>
      <c r="E9" s="58">
        <f t="shared" si="3"/>
        <v>1565271.4480626471</v>
      </c>
      <c r="F9" s="58">
        <f t="shared" si="3"/>
        <v>2644634.0016994914</v>
      </c>
      <c r="G9" s="58">
        <f t="shared" si="3"/>
        <v>3650304.2111580167</v>
      </c>
      <c r="H9" s="58">
        <f t="shared" si="3"/>
        <v>11295424.342507694</v>
      </c>
      <c r="I9" s="58">
        <f t="shared" si="3"/>
        <v>16594594.754655637</v>
      </c>
      <c r="J9" s="92">
        <f t="shared" si="3"/>
        <v>25459062.879395582</v>
      </c>
      <c r="K9" s="69">
        <f t="shared" si="3"/>
        <v>22261653.38307374</v>
      </c>
      <c r="L9" s="69">
        <f t="shared" si="3"/>
        <v>14179646.569926381</v>
      </c>
      <c r="M9" s="101">
        <f t="shared" si="3"/>
        <v>10126700.986667186</v>
      </c>
      <c r="N9" s="58">
        <f t="shared" si="3"/>
        <v>4657338.0516943093</v>
      </c>
      <c r="O9" s="58">
        <f t="shared" si="3"/>
        <v>2062261.7602683017</v>
      </c>
      <c r="P9" s="58">
        <f t="shared" si="3"/>
        <v>1476407.8449588753</v>
      </c>
      <c r="Q9" s="58">
        <f t="shared" si="3"/>
        <v>772410.71122917393</v>
      </c>
      <c r="R9" s="58">
        <f t="shared" si="3"/>
        <v>575662.02510556905</v>
      </c>
      <c r="S9" s="58">
        <f t="shared" si="3"/>
        <v>297568.06088337034</v>
      </c>
      <c r="T9" s="58">
        <f t="shared" si="3"/>
        <v>354549.17892486695</v>
      </c>
      <c r="U9" s="58">
        <f t="shared" si="3"/>
        <v>253460.57424186706</v>
      </c>
      <c r="V9" s="58">
        <f t="shared" si="3"/>
        <v>145618.412772713</v>
      </c>
      <c r="W9" s="58">
        <f t="shared" si="3"/>
        <v>101384.22969674686</v>
      </c>
      <c r="X9" s="58">
        <f t="shared" si="3"/>
        <v>164612.11878654512</v>
      </c>
      <c r="Y9" s="58">
        <f t="shared" si="3"/>
        <v>94889.34479762119</v>
      </c>
      <c r="Z9" s="58">
        <f t="shared" si="3"/>
        <v>88637.29473121668</v>
      </c>
      <c r="AA9" s="58">
        <f t="shared" si="3"/>
        <v>44318.647365608253</v>
      </c>
      <c r="AB9" s="58">
        <f t="shared" si="3"/>
        <v>0</v>
      </c>
      <c r="AC9" s="58">
        <f t="shared" si="3"/>
        <v>37987.412027664308</v>
      </c>
      <c r="AD9" s="58">
        <f t="shared" si="3"/>
        <v>44355.600492326834</v>
      </c>
      <c r="AE9" s="58">
        <f t="shared" si="3"/>
        <v>0</v>
      </c>
      <c r="AF9" s="58">
        <f t="shared" si="3"/>
        <v>209104.97374954063</v>
      </c>
    </row>
    <row r="10" spans="1:32" ht="15.75" customHeight="1" x14ac:dyDescent="0.15">
      <c r="A10" s="60" t="s">
        <v>86</v>
      </c>
      <c r="B10" s="61">
        <f t="shared" ref="B10:AF10" si="4">B9/B21</f>
        <v>0.28786071944656583</v>
      </c>
      <c r="C10" s="61">
        <f t="shared" si="4"/>
        <v>0.28786071944656616</v>
      </c>
      <c r="D10" s="61">
        <f t="shared" si="4"/>
        <v>0.28786071944656605</v>
      </c>
      <c r="E10" s="61">
        <f t="shared" si="4"/>
        <v>0.28786071944656599</v>
      </c>
      <c r="F10" s="61">
        <f t="shared" si="4"/>
        <v>0.28786071944656605</v>
      </c>
      <c r="G10" s="61">
        <f t="shared" si="4"/>
        <v>0.28786071944656622</v>
      </c>
      <c r="H10" s="61">
        <f t="shared" si="4"/>
        <v>0.28786071944656599</v>
      </c>
      <c r="I10" s="61">
        <f t="shared" si="4"/>
        <v>0.28786071944656599</v>
      </c>
      <c r="J10" s="94">
        <f t="shared" si="4"/>
        <v>0.29559291293267276</v>
      </c>
      <c r="K10" s="66">
        <f t="shared" si="4"/>
        <v>0.30826825077094216</v>
      </c>
      <c r="L10" s="66">
        <f t="shared" si="4"/>
        <v>0.31790078400875216</v>
      </c>
      <c r="M10" s="103">
        <f t="shared" si="4"/>
        <v>0.32643190039027237</v>
      </c>
      <c r="N10" s="61">
        <f t="shared" si="4"/>
        <v>0.32223026706754621</v>
      </c>
      <c r="O10" s="61">
        <f t="shared" si="4"/>
        <v>0.30710106355580485</v>
      </c>
      <c r="P10" s="61">
        <f t="shared" si="4"/>
        <v>0.29412126174634207</v>
      </c>
      <c r="Q10" s="61">
        <f t="shared" si="4"/>
        <v>0.28166025543144096</v>
      </c>
      <c r="R10" s="61">
        <f t="shared" si="4"/>
        <v>0.2701938728934335</v>
      </c>
      <c r="S10" s="61">
        <f t="shared" si="4"/>
        <v>0.25992852988645376</v>
      </c>
      <c r="T10" s="61">
        <f t="shared" si="4"/>
        <v>0.25032574013936298</v>
      </c>
      <c r="U10" s="61">
        <f t="shared" si="4"/>
        <v>0.24155986549460096</v>
      </c>
      <c r="V10" s="61">
        <f t="shared" si="4"/>
        <v>0.23301171819867184</v>
      </c>
      <c r="W10" s="61">
        <f t="shared" si="4"/>
        <v>0.22541063241539824</v>
      </c>
      <c r="X10" s="61">
        <f t="shared" si="4"/>
        <v>0.21797744728087981</v>
      </c>
      <c r="Y10" s="61">
        <f t="shared" si="4"/>
        <v>0.21100760586952944</v>
      </c>
      <c r="Z10" s="61">
        <f t="shared" si="4"/>
        <v>0.20473070071854965</v>
      </c>
      <c r="AA10" s="61">
        <f t="shared" si="4"/>
        <v>0.19872621126575643</v>
      </c>
      <c r="AB10" s="61" t="e">
        <f t="shared" si="4"/>
        <v>#DIV/0!</v>
      </c>
      <c r="AC10" s="61">
        <f t="shared" si="4"/>
        <v>0.18765656826389654</v>
      </c>
      <c r="AD10" s="61">
        <f t="shared" si="4"/>
        <v>0.18272390395511282</v>
      </c>
      <c r="AE10" s="61" t="e">
        <f t="shared" si="4"/>
        <v>#DIV/0!</v>
      </c>
      <c r="AF10" s="61">
        <f t="shared" si="4"/>
        <v>0.17333049831297634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351846.56901667261</v>
      </c>
      <c r="C13" s="58">
        <f t="shared" si="6"/>
        <v>1156491.4652488937</v>
      </c>
      <c r="D13" s="58">
        <f t="shared" si="6"/>
        <v>1685003.6111136004</v>
      </c>
      <c r="E13" s="58">
        <f t="shared" si="6"/>
        <v>3363574.0219498216</v>
      </c>
      <c r="F13" s="58">
        <f t="shared" si="6"/>
        <v>5682990.1527249888</v>
      </c>
      <c r="G13" s="58">
        <f t="shared" si="6"/>
        <v>7844050.5843646619</v>
      </c>
      <c r="H13" s="58">
        <f t="shared" si="6"/>
        <v>24272464.646552425</v>
      </c>
      <c r="I13" s="69">
        <f t="shared" si="6"/>
        <v>35659723.999073729</v>
      </c>
      <c r="J13" s="92">
        <f t="shared" si="6"/>
        <v>50143332.131253704</v>
      </c>
      <c r="K13" s="69">
        <f t="shared" si="6"/>
        <v>37617396.329636253</v>
      </c>
      <c r="L13" s="69">
        <f t="shared" si="6"/>
        <v>21021719.060236625</v>
      </c>
      <c r="M13" s="101">
        <f t="shared" si="6"/>
        <v>13349385.437122015</v>
      </c>
      <c r="N13" s="69">
        <f t="shared" si="6"/>
        <v>5819571.9432293512</v>
      </c>
      <c r="O13" s="58">
        <f t="shared" si="6"/>
        <v>2581197.895908528</v>
      </c>
      <c r="P13" s="58">
        <f t="shared" si="6"/>
        <v>1844843.8949284882</v>
      </c>
      <c r="Q13" s="58">
        <f t="shared" si="6"/>
        <v>965969.7647265041</v>
      </c>
      <c r="R13" s="58">
        <f t="shared" si="6"/>
        <v>720518.43106649071</v>
      </c>
      <c r="S13" s="58">
        <f t="shared" si="6"/>
        <v>372135.89296840737</v>
      </c>
      <c r="T13" s="58">
        <f t="shared" si="6"/>
        <v>443395.95757937914</v>
      </c>
      <c r="U13" s="58">
        <f t="shared" si="6"/>
        <v>316711.39827098511</v>
      </c>
      <c r="V13" s="58">
        <f t="shared" si="6"/>
        <v>182109.0540058164</v>
      </c>
      <c r="W13" s="58">
        <f t="shared" si="6"/>
        <v>126684.55930839409</v>
      </c>
      <c r="X13" s="58">
        <f t="shared" si="6"/>
        <v>205862.40887614028</v>
      </c>
      <c r="Y13" s="58">
        <f t="shared" si="6"/>
        <v>118766.7743516194</v>
      </c>
      <c r="Z13" s="58">
        <f t="shared" si="6"/>
        <v>110848.98939484479</v>
      </c>
      <c r="AA13" s="58">
        <f t="shared" si="6"/>
        <v>55424.494697422393</v>
      </c>
      <c r="AB13" s="58">
        <f t="shared" si="6"/>
        <v>0</v>
      </c>
      <c r="AC13" s="58">
        <f t="shared" si="6"/>
        <v>47506.709740647762</v>
      </c>
      <c r="AD13" s="58">
        <f t="shared" si="6"/>
        <v>55424.494697422393</v>
      </c>
      <c r="AE13" s="58">
        <f t="shared" si="6"/>
        <v>0</v>
      </c>
      <c r="AF13" s="58">
        <f t="shared" si="6"/>
        <v>261286.90357356265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53218.25376212073</v>
      </c>
      <c r="C19" s="58">
        <f t="shared" si="10"/>
        <v>174924.13367380615</v>
      </c>
      <c r="D19" s="58">
        <f t="shared" si="10"/>
        <v>254863.78911395371</v>
      </c>
      <c r="E19" s="58">
        <f t="shared" si="10"/>
        <v>508754.52998753119</v>
      </c>
      <c r="F19" s="58">
        <f t="shared" si="10"/>
        <v>859575.8455755196</v>
      </c>
      <c r="G19" s="58">
        <f t="shared" si="10"/>
        <v>1186445.2044773218</v>
      </c>
      <c r="H19" s="58">
        <f t="shared" si="10"/>
        <v>3671311.0109398877</v>
      </c>
      <c r="I19" s="58">
        <f t="shared" si="10"/>
        <v>5393681.2462706333</v>
      </c>
      <c r="J19" s="92">
        <f t="shared" si="10"/>
        <v>7952139.3227646872</v>
      </c>
      <c r="K19" s="69">
        <f t="shared" si="10"/>
        <v>6520582.6828644108</v>
      </c>
      <c r="L19" s="69">
        <f t="shared" si="10"/>
        <v>3957498.7650594795</v>
      </c>
      <c r="M19" s="101">
        <f t="shared" si="10"/>
        <v>2710045.4020911851</v>
      </c>
      <c r="N19" s="58">
        <f t="shared" si="10"/>
        <v>1267272.2191845155</v>
      </c>
      <c r="O19" s="58">
        <f t="shared" si="10"/>
        <v>600589.12195043906</v>
      </c>
      <c r="P19" s="58">
        <f t="shared" si="10"/>
        <v>456469.41357809101</v>
      </c>
      <c r="Q19" s="58">
        <f t="shared" si="10"/>
        <v>253339.63050452026</v>
      </c>
      <c r="R19" s="58">
        <f t="shared" si="10"/>
        <v>199655.13760749728</v>
      </c>
      <c r="S19" s="58">
        <f t="shared" si="10"/>
        <v>108639.12073634895</v>
      </c>
      <c r="T19" s="58">
        <f t="shared" si="10"/>
        <v>135983.06005119497</v>
      </c>
      <c r="U19" s="58">
        <f t="shared" si="10"/>
        <v>101802.68820025511</v>
      </c>
      <c r="V19" s="58">
        <f t="shared" si="10"/>
        <v>61253.260406214147</v>
      </c>
      <c r="W19" s="58">
        <f t="shared" si="10"/>
        <v>44479.736169176678</v>
      </c>
      <c r="X19" s="58">
        <f t="shared" si="10"/>
        <v>75333.483247285243</v>
      </c>
      <c r="Y19" s="58">
        <f t="shared" si="10"/>
        <v>45223.497242110599</v>
      </c>
      <c r="Z19" s="58">
        <f t="shared" si="10"/>
        <v>43853.011564940054</v>
      </c>
      <c r="AA19" s="58">
        <f t="shared" si="10"/>
        <v>22744.093711115296</v>
      </c>
      <c r="AB19" s="58">
        <f t="shared" si="10"/>
        <v>0</v>
      </c>
      <c r="AC19" s="58">
        <f t="shared" si="10"/>
        <v>20904.435300073241</v>
      </c>
      <c r="AD19" s="58">
        <f t="shared" si="10"/>
        <v>25206.09577873072</v>
      </c>
      <c r="AE19" s="58">
        <f t="shared" si="10"/>
        <v>0</v>
      </c>
      <c r="AF19" s="58">
        <f t="shared" si="10"/>
        <v>126580.97532630411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405064.82277879334</v>
      </c>
      <c r="C22" s="58">
        <f t="shared" si="12"/>
        <v>1331415.5989226999</v>
      </c>
      <c r="D22" s="58">
        <f t="shared" si="12"/>
        <v>1939867.4002275541</v>
      </c>
      <c r="E22" s="58">
        <f t="shared" si="12"/>
        <v>3872328.5519373529</v>
      </c>
      <c r="F22" s="58">
        <f t="shared" si="12"/>
        <v>6542565.9983005086</v>
      </c>
      <c r="G22" s="58">
        <f t="shared" si="12"/>
        <v>9030495.7888419833</v>
      </c>
      <c r="H22" s="58">
        <f t="shared" si="12"/>
        <v>27943775.657492314</v>
      </c>
      <c r="I22" s="58">
        <f t="shared" si="12"/>
        <v>41053405.245344363</v>
      </c>
      <c r="J22" s="92">
        <f t="shared" si="12"/>
        <v>60669737.120604403</v>
      </c>
      <c r="K22" s="69">
        <f t="shared" si="12"/>
        <v>49953546.616926245</v>
      </c>
      <c r="L22" s="69">
        <f t="shared" si="12"/>
        <v>30424353.430073619</v>
      </c>
      <c r="M22" s="101">
        <f t="shared" si="12"/>
        <v>20895699.013332814</v>
      </c>
      <c r="N22" s="58">
        <f t="shared" si="12"/>
        <v>9796108.839183988</v>
      </c>
      <c r="O22" s="58">
        <f t="shared" si="12"/>
        <v>4652992.6136181559</v>
      </c>
      <c r="P22" s="58">
        <f t="shared" si="12"/>
        <v>3543317.1357947038</v>
      </c>
      <c r="Q22" s="58">
        <f t="shared" si="12"/>
        <v>1969938.2582625006</v>
      </c>
      <c r="R22" s="58">
        <f t="shared" si="12"/>
        <v>1554889.7114714277</v>
      </c>
      <c r="S22" s="58">
        <f t="shared" si="12"/>
        <v>847239.17137143028</v>
      </c>
      <c r="T22" s="58">
        <f t="shared" si="12"/>
        <v>1061802.0869396823</v>
      </c>
      <c r="U22" s="58">
        <f t="shared" si="12"/>
        <v>795805.51026641438</v>
      </c>
      <c r="V22" s="58">
        <f t="shared" si="12"/>
        <v>479321.88593172794</v>
      </c>
      <c r="W22" s="58">
        <f t="shared" si="12"/>
        <v>348391.49121916277</v>
      </c>
      <c r="X22" s="58">
        <f t="shared" si="12"/>
        <v>590567.46901012457</v>
      </c>
      <c r="Y22" s="58">
        <f t="shared" si="12"/>
        <v>354806.97968602477</v>
      </c>
      <c r="Z22" s="58">
        <f t="shared" si="12"/>
        <v>344308.49415205111</v>
      </c>
      <c r="AA22" s="58">
        <f t="shared" si="12"/>
        <v>178694.95050518773</v>
      </c>
      <c r="AB22" s="58">
        <f t="shared" si="12"/>
        <v>0</v>
      </c>
      <c r="AC22" s="58">
        <f t="shared" si="12"/>
        <v>164443.0831002419</v>
      </c>
      <c r="AD22" s="58">
        <f t="shared" si="12"/>
        <v>198390.96704611107</v>
      </c>
      <c r="AE22" s="58">
        <f t="shared" si="12"/>
        <v>0</v>
      </c>
      <c r="AF22" s="58">
        <f t="shared" si="12"/>
        <v>997289.60645854066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17739.41792070691</v>
      </c>
      <c r="C50" s="58">
        <f t="shared" si="37"/>
        <v>58308.044557935384</v>
      </c>
      <c r="D50" s="58">
        <f t="shared" si="37"/>
        <v>84954.596371317908</v>
      </c>
      <c r="E50" s="58">
        <f t="shared" si="37"/>
        <v>169584.84332917706</v>
      </c>
      <c r="F50" s="58">
        <f t="shared" si="37"/>
        <v>286525.28185850655</v>
      </c>
      <c r="G50" s="58">
        <f t="shared" si="37"/>
        <v>395481.73482577392</v>
      </c>
      <c r="H50" s="58">
        <f t="shared" si="37"/>
        <v>1223770.3369799627</v>
      </c>
      <c r="I50" s="58">
        <f t="shared" si="37"/>
        <v>1797893.7487568778</v>
      </c>
      <c r="J50" s="92">
        <f t="shared" ref="J50:AF50" si="38">J$5/85*((1+$H$1-$K$1)/(1+$F$1))^($A26-$C$1)*J8</f>
        <v>2528129.0282269903</v>
      </c>
      <c r="K50" s="69">
        <f t="shared" si="38"/>
        <v>1896595.7702678714</v>
      </c>
      <c r="L50" s="69">
        <f t="shared" si="38"/>
        <v>1059874.0833637547</v>
      </c>
      <c r="M50" s="101">
        <f t="shared" si="38"/>
        <v>673049.98288184195</v>
      </c>
      <c r="N50" s="58">
        <f t="shared" si="38"/>
        <v>293411.4694057852</v>
      </c>
      <c r="O50" s="58">
        <f t="shared" si="38"/>
        <v>130138.96466161357</v>
      </c>
      <c r="P50" s="58">
        <f t="shared" si="38"/>
        <v>93013.431798024423</v>
      </c>
      <c r="Q50" s="58">
        <f t="shared" si="38"/>
        <v>48702.311928579315</v>
      </c>
      <c r="R50" s="58">
        <f t="shared" si="38"/>
        <v>36327.134307382927</v>
      </c>
      <c r="S50" s="58">
        <f t="shared" si="38"/>
        <v>18762.366070846128</v>
      </c>
      <c r="T50" s="58">
        <f t="shared" si="38"/>
        <v>22355.159573774112</v>
      </c>
      <c r="U50" s="58">
        <f t="shared" si="38"/>
        <v>15967.971124124364</v>
      </c>
      <c r="V50" s="58">
        <f t="shared" si="38"/>
        <v>9181.5833963715104</v>
      </c>
      <c r="W50" s="58">
        <f t="shared" si="38"/>
        <v>6387.188449649746</v>
      </c>
      <c r="X50" s="58">
        <f t="shared" si="38"/>
        <v>10379.181230680837</v>
      </c>
      <c r="Y50" s="58">
        <f t="shared" si="38"/>
        <v>5987.9891715466365</v>
      </c>
      <c r="Z50" s="58">
        <f t="shared" si="38"/>
        <v>5588.7898934435279</v>
      </c>
      <c r="AA50" s="58">
        <f t="shared" si="38"/>
        <v>2794.394946721764</v>
      </c>
      <c r="AB50" s="58">
        <f t="shared" si="38"/>
        <v>0</v>
      </c>
      <c r="AC50" s="58">
        <f t="shared" si="38"/>
        <v>2395.195668618655</v>
      </c>
      <c r="AD50" s="58">
        <f t="shared" si="38"/>
        <v>2794.394946721764</v>
      </c>
      <c r="AE50" s="58">
        <f t="shared" si="38"/>
        <v>0</v>
      </c>
      <c r="AF50" s="58">
        <f t="shared" si="38"/>
        <v>13173.576177402601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17637.308100480404</v>
      </c>
      <c r="C51" s="58">
        <f t="shared" si="39"/>
        <v>57972.417764870195</v>
      </c>
      <c r="D51" s="58">
        <f t="shared" si="39"/>
        <v>84465.589426351304</v>
      </c>
      <c r="E51" s="58">
        <f t="shared" si="39"/>
        <v>168608.69642611154</v>
      </c>
      <c r="F51" s="58">
        <f t="shared" si="39"/>
        <v>284876.01438244298</v>
      </c>
      <c r="G51" s="58">
        <f t="shared" si="39"/>
        <v>393205.30337653286</v>
      </c>
      <c r="H51" s="58">
        <f t="shared" si="39"/>
        <v>1216726.1955280781</v>
      </c>
      <c r="I51" s="58">
        <f t="shared" si="39"/>
        <v>1787544.8969347652</v>
      </c>
      <c r="J51" s="110">
        <f t="shared" si="39"/>
        <v>2513576.8708937811</v>
      </c>
      <c r="K51" s="70">
        <f t="shared" si="39"/>
        <v>1885678.779980476</v>
      </c>
      <c r="L51" s="70">
        <f t="shared" si="39"/>
        <v>1053773.3447375633</v>
      </c>
      <c r="M51" s="216">
        <f t="shared" si="39"/>
        <v>669175.84151696111</v>
      </c>
      <c r="N51" s="58">
        <f t="shared" si="39"/>
        <v>291722.56436237629</v>
      </c>
      <c r="O51" s="58">
        <f t="shared" si="39"/>
        <v>129389.87208453695</v>
      </c>
      <c r="P51" s="58">
        <f t="shared" si="39"/>
        <v>92478.037410113844</v>
      </c>
      <c r="Q51" s="58">
        <f t="shared" si="39"/>
        <v>48421.976669673342</v>
      </c>
      <c r="R51" s="58">
        <f t="shared" si="39"/>
        <v>36118.031778198965</v>
      </c>
      <c r="S51" s="58">
        <f t="shared" si="39"/>
        <v>18654.368061267596</v>
      </c>
      <c r="T51" s="58">
        <f t="shared" si="39"/>
        <v>22226.481094276289</v>
      </c>
      <c r="U51" s="58">
        <f t="shared" si="39"/>
        <v>15876.057924483062</v>
      </c>
      <c r="V51" s="58">
        <f t="shared" si="39"/>
        <v>9128.7333065777621</v>
      </c>
      <c r="W51" s="58">
        <f t="shared" si="39"/>
        <v>6350.4231697932255</v>
      </c>
      <c r="X51" s="58">
        <f t="shared" si="39"/>
        <v>10319.437650913991</v>
      </c>
      <c r="Y51" s="58">
        <f t="shared" si="39"/>
        <v>5953.5217216811479</v>
      </c>
      <c r="Z51" s="58">
        <f t="shared" si="39"/>
        <v>5556.6202735690722</v>
      </c>
      <c r="AA51" s="58">
        <f t="shared" si="39"/>
        <v>2778.3101367845361</v>
      </c>
      <c r="AB51" s="58">
        <f t="shared" si="39"/>
        <v>0</v>
      </c>
      <c r="AC51" s="58">
        <f t="shared" si="39"/>
        <v>2381.4086886724594</v>
      </c>
      <c r="AD51" s="58">
        <f t="shared" si="39"/>
        <v>2778.3101367845361</v>
      </c>
      <c r="AE51" s="58">
        <f t="shared" si="39"/>
        <v>0</v>
      </c>
      <c r="AF51" s="58">
        <f t="shared" si="39"/>
        <v>13097.747787698529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17535.786034341054</v>
      </c>
      <c r="C52" s="58">
        <f t="shared" si="40"/>
        <v>57638.722872369966</v>
      </c>
      <c r="D52" s="58">
        <f t="shared" si="40"/>
        <v>83979.397253067917</v>
      </c>
      <c r="E52" s="58">
        <f t="shared" si="40"/>
        <v>167638.1683198539</v>
      </c>
      <c r="F52" s="58">
        <f t="shared" si="40"/>
        <v>283236.24025087571</v>
      </c>
      <c r="G52" s="58">
        <f t="shared" si="40"/>
        <v>390941.9752888045</v>
      </c>
      <c r="H52" s="58">
        <f t="shared" si="40"/>
        <v>1209722.600841624</v>
      </c>
      <c r="I52" s="58">
        <f t="shared" si="40"/>
        <v>1777255.6141133844</v>
      </c>
      <c r="J52" s="110">
        <f t="shared" si="40"/>
        <v>2499108.4771979046</v>
      </c>
      <c r="K52" s="70">
        <f t="shared" si="40"/>
        <v>1874824.6289542469</v>
      </c>
      <c r="L52" s="70">
        <f t="shared" si="40"/>
        <v>1047707.7225580983</v>
      </c>
      <c r="M52" s="216">
        <f t="shared" si="40"/>
        <v>665324.00008774153</v>
      </c>
      <c r="N52" s="58">
        <f t="shared" si="40"/>
        <v>290043.38082116842</v>
      </c>
      <c r="O52" s="58">
        <f t="shared" si="40"/>
        <v>128645.0913574162</v>
      </c>
      <c r="P52" s="58">
        <f t="shared" si="40"/>
        <v>91945.724804533675</v>
      </c>
      <c r="Q52" s="58">
        <f t="shared" si="40"/>
        <v>48143.255047867417</v>
      </c>
      <c r="R52" s="58">
        <f t="shared" si="40"/>
        <v>35910.132863573235</v>
      </c>
      <c r="S52" s="58">
        <f t="shared" si="40"/>
        <v>18546.99169876859</v>
      </c>
      <c r="T52" s="58">
        <f t="shared" si="40"/>
        <v>22098.543300660454</v>
      </c>
      <c r="U52" s="58">
        <f t="shared" si="40"/>
        <v>15784.673786186038</v>
      </c>
      <c r="V52" s="58">
        <f t="shared" si="40"/>
        <v>9076.1874270569733</v>
      </c>
      <c r="W52" s="58">
        <f t="shared" si="40"/>
        <v>6313.8695144744161</v>
      </c>
      <c r="X52" s="58">
        <f t="shared" si="40"/>
        <v>10260.037961020926</v>
      </c>
      <c r="Y52" s="58">
        <f t="shared" si="40"/>
        <v>5919.2526698197644</v>
      </c>
      <c r="Z52" s="58">
        <f t="shared" si="40"/>
        <v>5524.6358251651136</v>
      </c>
      <c r="AA52" s="58">
        <f t="shared" si="40"/>
        <v>2762.3179125825568</v>
      </c>
      <c r="AB52" s="58">
        <f t="shared" si="40"/>
        <v>0</v>
      </c>
      <c r="AC52" s="58">
        <f t="shared" si="40"/>
        <v>2367.7010679279056</v>
      </c>
      <c r="AD52" s="58">
        <f t="shared" si="40"/>
        <v>2762.3179125825568</v>
      </c>
      <c r="AE52" s="58">
        <f t="shared" si="40"/>
        <v>0</v>
      </c>
      <c r="AF52" s="58">
        <f t="shared" si="40"/>
        <v>13022.355873603483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17434.848339118995</v>
      </c>
      <c r="C53" s="58">
        <f t="shared" si="41"/>
        <v>57306.948760226565</v>
      </c>
      <c r="D53" s="58">
        <f t="shared" si="41"/>
        <v>83496.00364936734</v>
      </c>
      <c r="E53" s="58">
        <f t="shared" si="41"/>
        <v>166673.22666806157</v>
      </c>
      <c r="F53" s="58">
        <f t="shared" si="41"/>
        <v>281605.90481918771</v>
      </c>
      <c r="G53" s="58">
        <f t="shared" si="41"/>
        <v>388691.67513836164</v>
      </c>
      <c r="H53" s="58">
        <f t="shared" si="41"/>
        <v>1202759.3195294624</v>
      </c>
      <c r="I53" s="58">
        <f t="shared" si="41"/>
        <v>1767025.5574077561</v>
      </c>
      <c r="J53" s="110">
        <f t="shared" si="41"/>
        <v>2484723.3649876919</v>
      </c>
      <c r="K53" s="70">
        <f t="shared" si="41"/>
        <v>1864032.9554802664</v>
      </c>
      <c r="L53" s="70">
        <f t="shared" si="41"/>
        <v>1041677.0146916662</v>
      </c>
      <c r="M53" s="216">
        <f t="shared" si="41"/>
        <v>661494.33023357787</v>
      </c>
      <c r="N53" s="58">
        <f t="shared" si="41"/>
        <v>288373.86282424658</v>
      </c>
      <c r="O53" s="58">
        <f t="shared" si="41"/>
        <v>127904.59766082228</v>
      </c>
      <c r="P53" s="58">
        <f t="shared" si="41"/>
        <v>91416.476242244171</v>
      </c>
      <c r="Q53" s="58">
        <f t="shared" si="41"/>
        <v>47866.137774908959</v>
      </c>
      <c r="R53" s="58">
        <f t="shared" si="41"/>
        <v>35703.430635382909</v>
      </c>
      <c r="S53" s="58">
        <f t="shared" si="41"/>
        <v>18440.233405087874</v>
      </c>
      <c r="T53" s="58">
        <f t="shared" si="41"/>
        <v>21971.341929466409</v>
      </c>
      <c r="U53" s="58">
        <f t="shared" si="41"/>
        <v>15693.815663904577</v>
      </c>
      <c r="V53" s="58">
        <f t="shared" si="41"/>
        <v>9023.9440067451342</v>
      </c>
      <c r="W53" s="58">
        <f t="shared" si="41"/>
        <v>6277.5262655618317</v>
      </c>
      <c r="X53" s="58">
        <f t="shared" si="41"/>
        <v>10200.980181537976</v>
      </c>
      <c r="Y53" s="58">
        <f t="shared" si="41"/>
        <v>5885.1808739642165</v>
      </c>
      <c r="Z53" s="58">
        <f t="shared" si="41"/>
        <v>5492.8354823666023</v>
      </c>
      <c r="AA53" s="58">
        <f t="shared" si="41"/>
        <v>2746.4177411833011</v>
      </c>
      <c r="AB53" s="58">
        <f t="shared" si="41"/>
        <v>0</v>
      </c>
      <c r="AC53" s="58">
        <f t="shared" si="41"/>
        <v>2354.0723495856864</v>
      </c>
      <c r="AD53" s="58">
        <f t="shared" si="41"/>
        <v>2746.4177411833011</v>
      </c>
      <c r="AE53" s="58">
        <f t="shared" si="41"/>
        <v>0</v>
      </c>
      <c r="AF53" s="58">
        <f t="shared" si="41"/>
        <v>12947.397922721279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17334.491651118213</v>
      </c>
      <c r="C54" s="58">
        <f t="shared" si="42"/>
        <v>56977.084372240868</v>
      </c>
      <c r="D54" s="58">
        <f t="shared" si="42"/>
        <v>83015.392506410004</v>
      </c>
      <c r="E54" s="58">
        <f t="shared" si="42"/>
        <v>165713.83931455761</v>
      </c>
      <c r="F54" s="58">
        <f t="shared" si="42"/>
        <v>279984.95375730161</v>
      </c>
      <c r="G54" s="58">
        <f t="shared" si="42"/>
        <v>386454.3279351262</v>
      </c>
      <c r="H54" s="58">
        <f t="shared" si="42"/>
        <v>1195836.1195438781</v>
      </c>
      <c r="I54" s="58">
        <f t="shared" si="42"/>
        <v>1756854.3859065799</v>
      </c>
      <c r="J54" s="110">
        <f t="shared" si="42"/>
        <v>2470421.0548867867</v>
      </c>
      <c r="K54" s="70">
        <f t="shared" si="42"/>
        <v>1853303.3999316483</v>
      </c>
      <c r="L54" s="70">
        <f t="shared" si="42"/>
        <v>1035681.0201680752</v>
      </c>
      <c r="M54" s="216">
        <f t="shared" si="42"/>
        <v>657686.70433272119</v>
      </c>
      <c r="N54" s="58">
        <f t="shared" si="42"/>
        <v>286713.9547357948</v>
      </c>
      <c r="O54" s="58">
        <f t="shared" si="42"/>
        <v>127168.36631818925</v>
      </c>
      <c r="P54" s="58">
        <f t="shared" si="42"/>
        <v>90890.274086313206</v>
      </c>
      <c r="Q54" s="58">
        <f t="shared" si="42"/>
        <v>47590.615616009476</v>
      </c>
      <c r="R54" s="58">
        <f t="shared" si="42"/>
        <v>35497.918205384114</v>
      </c>
      <c r="S54" s="58">
        <f t="shared" si="42"/>
        <v>18334.089622561027</v>
      </c>
      <c r="T54" s="58">
        <f t="shared" si="42"/>
        <v>21844.872741774845</v>
      </c>
      <c r="U54" s="58">
        <f t="shared" si="42"/>
        <v>15603.480529839175</v>
      </c>
      <c r="V54" s="58">
        <f t="shared" si="42"/>
        <v>8972.0013046575295</v>
      </c>
      <c r="W54" s="58">
        <f t="shared" si="42"/>
        <v>6241.3922119356712</v>
      </c>
      <c r="X54" s="58">
        <f t="shared" si="42"/>
        <v>10142.262344395465</v>
      </c>
      <c r="Y54" s="58">
        <f t="shared" si="42"/>
        <v>5851.3051986896908</v>
      </c>
      <c r="Z54" s="58">
        <f t="shared" si="42"/>
        <v>5461.2181854437113</v>
      </c>
      <c r="AA54" s="58">
        <f t="shared" si="42"/>
        <v>2730.6090927218556</v>
      </c>
      <c r="AB54" s="58">
        <f t="shared" si="42"/>
        <v>0</v>
      </c>
      <c r="AC54" s="58">
        <f t="shared" si="42"/>
        <v>2340.5220794758761</v>
      </c>
      <c r="AD54" s="58">
        <f t="shared" si="42"/>
        <v>2730.6090927218556</v>
      </c>
      <c r="AE54" s="58">
        <f t="shared" si="42"/>
        <v>0</v>
      </c>
      <c r="AF54" s="58">
        <f t="shared" si="42"/>
        <v>12872.871437117321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17234.712626004461</v>
      </c>
      <c r="C55" s="58">
        <f t="shared" si="43"/>
        <v>56649.118715854311</v>
      </c>
      <c r="D55" s="58">
        <f t="shared" si="43"/>
        <v>82537.547808080431</v>
      </c>
      <c r="E55" s="58">
        <f t="shared" si="43"/>
        <v>164759.9742882592</v>
      </c>
      <c r="F55" s="58">
        <f t="shared" si="43"/>
        <v>278373.33304786932</v>
      </c>
      <c r="G55" s="58">
        <f t="shared" si="43"/>
        <v>384229.85912067036</v>
      </c>
      <c r="H55" s="58">
        <f t="shared" si="43"/>
        <v>1188952.7701728451</v>
      </c>
      <c r="I55" s="58">
        <f t="shared" si="43"/>
        <v>1746741.7606608737</v>
      </c>
      <c r="J55" s="110">
        <f t="shared" si="43"/>
        <v>2456201.0702781701</v>
      </c>
      <c r="K55" s="70">
        <f t="shared" si="43"/>
        <v>1842635.6047515539</v>
      </c>
      <c r="L55" s="70">
        <f t="shared" si="43"/>
        <v>1029719.5391739369</v>
      </c>
      <c r="M55" s="216">
        <f t="shared" si="43"/>
        <v>653900.99549802544</v>
      </c>
      <c r="N55" s="58">
        <f t="shared" si="43"/>
        <v>285063.60124024242</v>
      </c>
      <c r="O55" s="58">
        <f t="shared" si="43"/>
        <v>126436.37279499187</v>
      </c>
      <c r="P55" s="58">
        <f t="shared" si="43"/>
        <v>90367.100801328575</v>
      </c>
      <c r="Q55" s="58">
        <f t="shared" si="43"/>
        <v>47316.679389536832</v>
      </c>
      <c r="R55" s="58">
        <f t="shared" si="43"/>
        <v>35293.588724982386</v>
      </c>
      <c r="S55" s="58">
        <f t="shared" si="43"/>
        <v>18228.556814001895</v>
      </c>
      <c r="T55" s="58">
        <f t="shared" si="43"/>
        <v>21719.131523066091</v>
      </c>
      <c r="U55" s="58">
        <f t="shared" si="43"/>
        <v>15513.665373618636</v>
      </c>
      <c r="V55" s="58">
        <f t="shared" si="43"/>
        <v>8920.3575898307208</v>
      </c>
      <c r="W55" s="58">
        <f t="shared" si="43"/>
        <v>6205.4661494474567</v>
      </c>
      <c r="X55" s="58">
        <f t="shared" si="43"/>
        <v>10083.882492852115</v>
      </c>
      <c r="Y55" s="58">
        <f t="shared" si="43"/>
        <v>5817.6245151069888</v>
      </c>
      <c r="Z55" s="58">
        <f t="shared" si="43"/>
        <v>5429.7828807665228</v>
      </c>
      <c r="AA55" s="58">
        <f t="shared" si="43"/>
        <v>2714.8914403832614</v>
      </c>
      <c r="AB55" s="58">
        <f t="shared" si="43"/>
        <v>0</v>
      </c>
      <c r="AC55" s="58">
        <f t="shared" si="43"/>
        <v>2327.0498060427954</v>
      </c>
      <c r="AD55" s="58">
        <f t="shared" si="43"/>
        <v>2714.8914403832614</v>
      </c>
      <c r="AE55" s="58">
        <f t="shared" si="43"/>
        <v>0</v>
      </c>
      <c r="AF55" s="58">
        <f t="shared" si="43"/>
        <v>12798.773933235376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17135.507938693801</v>
      </c>
      <c r="C56" s="58">
        <f t="shared" si="44"/>
        <v>56323.04086178256</v>
      </c>
      <c r="D56" s="58">
        <f t="shared" si="44"/>
        <v>82062.453630453427</v>
      </c>
      <c r="E56" s="58">
        <f t="shared" si="44"/>
        <v>163811.59980211215</v>
      </c>
      <c r="F56" s="58">
        <f t="shared" si="44"/>
        <v>276770.98898447183</v>
      </c>
      <c r="G56" s="58">
        <f t="shared" si="44"/>
        <v>382018.19456573186</v>
      </c>
      <c r="H56" s="58">
        <f t="shared" si="44"/>
        <v>1182109.042032338</v>
      </c>
      <c r="I56" s="58">
        <f t="shared" si="44"/>
        <v>1736687.3446726794</v>
      </c>
      <c r="J56" s="110">
        <f t="shared" si="44"/>
        <v>2442062.9372882764</v>
      </c>
      <c r="K56" s="70">
        <f t="shared" si="44"/>
        <v>1832029.2144412764</v>
      </c>
      <c r="L56" s="70">
        <f t="shared" si="44"/>
        <v>1023792.373046009</v>
      </c>
      <c r="M56" s="216">
        <f t="shared" si="44"/>
        <v>650137.07757271966</v>
      </c>
      <c r="N56" s="58">
        <f t="shared" si="44"/>
        <v>283422.74734042055</v>
      </c>
      <c r="O56" s="58">
        <f t="shared" si="44"/>
        <v>125708.59269792802</v>
      </c>
      <c r="P56" s="58">
        <f t="shared" si="44"/>
        <v>89846.938952813609</v>
      </c>
      <c r="Q56" s="58">
        <f t="shared" si="44"/>
        <v>47044.319966709256</v>
      </c>
      <c r="R56" s="58">
        <f t="shared" si="44"/>
        <v>35090.435385004435</v>
      </c>
      <c r="S56" s="58">
        <f t="shared" si="44"/>
        <v>18123.631462584715</v>
      </c>
      <c r="T56" s="58">
        <f t="shared" si="44"/>
        <v>21594.114083079661</v>
      </c>
      <c r="U56" s="58">
        <f t="shared" si="44"/>
        <v>15424.367202199757</v>
      </c>
      <c r="V56" s="58">
        <f t="shared" si="44"/>
        <v>8869.0111412648657</v>
      </c>
      <c r="W56" s="58">
        <f t="shared" si="44"/>
        <v>6169.7468808799058</v>
      </c>
      <c r="X56" s="58">
        <f t="shared" si="44"/>
        <v>10025.838681429845</v>
      </c>
      <c r="Y56" s="58">
        <f t="shared" si="44"/>
        <v>5784.1377008249092</v>
      </c>
      <c r="Z56" s="58">
        <f t="shared" si="44"/>
        <v>5398.5285207699153</v>
      </c>
      <c r="AA56" s="58">
        <f t="shared" si="44"/>
        <v>2699.2642603849577</v>
      </c>
      <c r="AB56" s="58">
        <f t="shared" si="44"/>
        <v>0</v>
      </c>
      <c r="AC56" s="58">
        <f t="shared" si="44"/>
        <v>2313.6550803299638</v>
      </c>
      <c r="AD56" s="58">
        <f t="shared" si="44"/>
        <v>2699.2642603849577</v>
      </c>
      <c r="AE56" s="58">
        <f t="shared" si="44"/>
        <v>0</v>
      </c>
      <c r="AF56" s="58">
        <f t="shared" si="44"/>
        <v>12725.102941814801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17036.874283241807</v>
      </c>
      <c r="C57" s="58">
        <f t="shared" si="45"/>
        <v>55998.839943651321</v>
      </c>
      <c r="D57" s="58">
        <f t="shared" si="45"/>
        <v>81590.0941412635</v>
      </c>
      <c r="E57" s="58">
        <f t="shared" si="45"/>
        <v>162868.6842520317</v>
      </c>
      <c r="F57" s="58">
        <f t="shared" si="45"/>
        <v>275177.86816982954</v>
      </c>
      <c r="G57" s="58">
        <f t="shared" si="45"/>
        <v>379819.26056774374</v>
      </c>
      <c r="H57" s="58">
        <f t="shared" si="45"/>
        <v>1175304.7070586884</v>
      </c>
      <c r="I57" s="58">
        <f t="shared" si="45"/>
        <v>1726690.8028838318</v>
      </c>
      <c r="J57" s="110">
        <f t="shared" si="45"/>
        <v>2428006.1847712025</v>
      </c>
      <c r="K57" s="70">
        <f t="shared" si="45"/>
        <v>1821483.8755483949</v>
      </c>
      <c r="L57" s="70">
        <f t="shared" si="45"/>
        <v>1017899.3242645734</v>
      </c>
      <c r="M57" s="216">
        <f t="shared" si="45"/>
        <v>646394.82512620348</v>
      </c>
      <c r="N57" s="58">
        <f t="shared" si="45"/>
        <v>281791.33835572936</v>
      </c>
      <c r="O57" s="58">
        <f t="shared" si="45"/>
        <v>124985.0017741058</v>
      </c>
      <c r="P57" s="58">
        <f t="shared" si="45"/>
        <v>89329.771206646183</v>
      </c>
      <c r="Q57" s="58">
        <f t="shared" si="45"/>
        <v>46773.528271291121</v>
      </c>
      <c r="R57" s="58">
        <f t="shared" si="45"/>
        <v>34888.451415471238</v>
      </c>
      <c r="S57" s="58">
        <f t="shared" si="45"/>
        <v>18019.310071726912</v>
      </c>
      <c r="T57" s="58">
        <f t="shared" si="45"/>
        <v>21469.816255674617</v>
      </c>
      <c r="U57" s="58">
        <f t="shared" si="45"/>
        <v>15335.583039767584</v>
      </c>
      <c r="V57" s="58">
        <f t="shared" si="45"/>
        <v>8817.9602478663655</v>
      </c>
      <c r="W57" s="58">
        <f t="shared" si="45"/>
        <v>6134.2332159070365</v>
      </c>
      <c r="X57" s="58">
        <f t="shared" si="45"/>
        <v>9968.1289758489311</v>
      </c>
      <c r="Y57" s="58">
        <f t="shared" si="45"/>
        <v>5750.8436399128441</v>
      </c>
      <c r="Z57" s="58">
        <f t="shared" si="45"/>
        <v>5367.4540639186544</v>
      </c>
      <c r="AA57" s="58">
        <f t="shared" si="45"/>
        <v>2683.7270319593272</v>
      </c>
      <c r="AB57" s="58">
        <f t="shared" si="45"/>
        <v>0</v>
      </c>
      <c r="AC57" s="58">
        <f t="shared" si="45"/>
        <v>2300.3374559651375</v>
      </c>
      <c r="AD57" s="58">
        <f t="shared" si="45"/>
        <v>2683.7270319593272</v>
      </c>
      <c r="AE57" s="58">
        <f t="shared" si="45"/>
        <v>0</v>
      </c>
      <c r="AF57" s="58">
        <f t="shared" si="45"/>
        <v>12651.856007808256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16938.808372733391</v>
      </c>
      <c r="C58" s="58">
        <f t="shared" si="46"/>
        <v>55676.505157634201</v>
      </c>
      <c r="D58" s="58">
        <f t="shared" si="46"/>
        <v>81120.453599377201</v>
      </c>
      <c r="E58" s="58">
        <f t="shared" si="46"/>
        <v>161931.19621584925</v>
      </c>
      <c r="F58" s="58">
        <f t="shared" si="46"/>
        <v>273593.91751402273</v>
      </c>
      <c r="G58" s="58">
        <f t="shared" si="46"/>
        <v>377632.98384837824</v>
      </c>
      <c r="H58" s="58">
        <f t="shared" si="46"/>
        <v>1168539.5385009847</v>
      </c>
      <c r="I58" s="58">
        <f t="shared" si="46"/>
        <v>1716751.802164793</v>
      </c>
      <c r="J58" s="110">
        <f t="shared" si="46"/>
        <v>2414030.3442930072</v>
      </c>
      <c r="K58" s="70">
        <f t="shared" si="46"/>
        <v>1810999.2366549943</v>
      </c>
      <c r="L58" s="70">
        <f t="shared" si="46"/>
        <v>1012040.1964468553</v>
      </c>
      <c r="M58" s="216">
        <f t="shared" si="46"/>
        <v>642674.11344986735</v>
      </c>
      <c r="N58" s="58">
        <f t="shared" si="46"/>
        <v>280169.31992031593</v>
      </c>
      <c r="O58" s="58">
        <f t="shared" si="46"/>
        <v>124265.57591023533</v>
      </c>
      <c r="P58" s="58">
        <f t="shared" si="46"/>
        <v>88815.580328481097</v>
      </c>
      <c r="Q58" s="58">
        <f t="shared" si="46"/>
        <v>46504.29527929052</v>
      </c>
      <c r="R58" s="58">
        <f t="shared" si="46"/>
        <v>34687.630085372424</v>
      </c>
      <c r="S58" s="58">
        <f t="shared" si="46"/>
        <v>17915.589164972582</v>
      </c>
      <c r="T58" s="58">
        <f t="shared" si="46"/>
        <v>21346.233898690734</v>
      </c>
      <c r="U58" s="58">
        <f t="shared" si="46"/>
        <v>15247.309927636239</v>
      </c>
      <c r="V58" s="58">
        <f t="shared" si="46"/>
        <v>8767.2032083908434</v>
      </c>
      <c r="W58" s="58">
        <f t="shared" si="46"/>
        <v>6098.9239710544989</v>
      </c>
      <c r="X58" s="58">
        <f t="shared" si="46"/>
        <v>9910.7514529635573</v>
      </c>
      <c r="Y58" s="58">
        <f t="shared" si="46"/>
        <v>5717.7412228635894</v>
      </c>
      <c r="Z58" s="58">
        <f t="shared" si="46"/>
        <v>5336.5584746726836</v>
      </c>
      <c r="AA58" s="58">
        <f t="shared" si="46"/>
        <v>2668.2792373363418</v>
      </c>
      <c r="AB58" s="58">
        <f t="shared" si="46"/>
        <v>0</v>
      </c>
      <c r="AC58" s="58">
        <f t="shared" si="46"/>
        <v>2287.096489145436</v>
      </c>
      <c r="AD58" s="58">
        <f t="shared" si="46"/>
        <v>2668.2792373363418</v>
      </c>
      <c r="AE58" s="58">
        <f t="shared" si="46"/>
        <v>0</v>
      </c>
      <c r="AF58" s="58">
        <f t="shared" si="46"/>
        <v>12579.030690299896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16841.306939173264</v>
      </c>
      <c r="C59" s="58">
        <f t="shared" si="47"/>
        <v>55356.025762092693</v>
      </c>
      <c r="D59" s="58">
        <f t="shared" si="47"/>
        <v>80653.516354268591</v>
      </c>
      <c r="E59" s="58">
        <f t="shared" si="47"/>
        <v>160999.10445226534</v>
      </c>
      <c r="F59" s="58">
        <f t="shared" si="47"/>
        <v>272019.08423272247</v>
      </c>
      <c r="G59" s="58">
        <f t="shared" si="47"/>
        <v>375459.29155110463</v>
      </c>
      <c r="H59" s="58">
        <f t="shared" si="47"/>
        <v>1161813.3109135157</v>
      </c>
      <c r="I59" s="58">
        <f t="shared" si="47"/>
        <v>1706870.0113035517</v>
      </c>
      <c r="J59" s="201">
        <f t="shared" si="47"/>
        <v>2400134.9501161012</v>
      </c>
      <c r="K59" s="63">
        <f t="shared" si="47"/>
        <v>1800574.9483659558</v>
      </c>
      <c r="L59" s="63">
        <f t="shared" si="47"/>
        <v>1006214.7943404783</v>
      </c>
      <c r="M59" s="62">
        <f t="shared" si="47"/>
        <v>638974.81855293643</v>
      </c>
      <c r="N59" s="58">
        <f t="shared" si="47"/>
        <v>278556.63798126241</v>
      </c>
      <c r="O59" s="58">
        <f t="shared" si="47"/>
        <v>123550.2911318252</v>
      </c>
      <c r="P59" s="58">
        <f t="shared" si="47"/>
        <v>88304.349183175698</v>
      </c>
      <c r="Q59" s="58">
        <f t="shared" si="47"/>
        <v>46236.61201865851</v>
      </c>
      <c r="R59" s="58">
        <f t="shared" si="47"/>
        <v>34487.96470244199</v>
      </c>
      <c r="S59" s="58">
        <f t="shared" si="47"/>
        <v>17812.465285876642</v>
      </c>
      <c r="T59" s="58">
        <f t="shared" si="47"/>
        <v>21223.362893810467</v>
      </c>
      <c r="U59" s="58">
        <f t="shared" si="47"/>
        <v>15159.544924150334</v>
      </c>
      <c r="V59" s="58">
        <f t="shared" si="47"/>
        <v>8716.7383313864466</v>
      </c>
      <c r="W59" s="58">
        <f t="shared" si="47"/>
        <v>6063.8179696601364</v>
      </c>
      <c r="X59" s="58">
        <f t="shared" si="47"/>
        <v>9853.704200697719</v>
      </c>
      <c r="Y59" s="58">
        <f t="shared" si="47"/>
        <v>5684.8293465563747</v>
      </c>
      <c r="Z59" s="58">
        <f t="shared" si="47"/>
        <v>5305.8407234526167</v>
      </c>
      <c r="AA59" s="58">
        <f t="shared" si="47"/>
        <v>2652.9203617263083</v>
      </c>
      <c r="AB59" s="58">
        <f t="shared" si="47"/>
        <v>0</v>
      </c>
      <c r="AC59" s="58">
        <f t="shared" si="47"/>
        <v>2273.9317386225498</v>
      </c>
      <c r="AD59" s="58">
        <f t="shared" si="47"/>
        <v>2652.9203617263083</v>
      </c>
      <c r="AE59" s="58">
        <f t="shared" si="47"/>
        <v>0</v>
      </c>
      <c r="AF59" s="58">
        <f t="shared" si="47"/>
        <v>12506.624562424024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16744.366733377046</v>
      </c>
      <c r="C60" s="58">
        <f t="shared" si="48"/>
        <v>55037.391077218206</v>
      </c>
      <c r="D60" s="58">
        <f t="shared" si="48"/>
        <v>80189.266845497681</v>
      </c>
      <c r="E60" s="58">
        <f t="shared" si="48"/>
        <v>160072.37789980837</v>
      </c>
      <c r="F60" s="58">
        <f t="shared" si="48"/>
        <v>270453.3158454317</v>
      </c>
      <c r="G60" s="58">
        <f t="shared" si="48"/>
        <v>373298.11123876163</v>
      </c>
      <c r="H60" s="58">
        <f t="shared" si="48"/>
        <v>1155125.8001482575</v>
      </c>
      <c r="I60" s="58">
        <f t="shared" si="48"/>
        <v>1697045.1009945851</v>
      </c>
      <c r="J60" s="201">
        <f t="shared" si="48"/>
        <v>2386319.5391837256</v>
      </c>
      <c r="K60" s="63">
        <f t="shared" si="48"/>
        <v>1790210.6632973128</v>
      </c>
      <c r="L60" s="63">
        <f t="shared" si="48"/>
        <v>1000422.9238169574</v>
      </c>
      <c r="M60" s="62">
        <f t="shared" si="48"/>
        <v>635296.81715833908</v>
      </c>
      <c r="N60" s="58">
        <f t="shared" si="48"/>
        <v>276953.23879678489</v>
      </c>
      <c r="O60" s="58">
        <f t="shared" si="48"/>
        <v>122839.12360238346</v>
      </c>
      <c r="P60" s="58">
        <f t="shared" si="48"/>
        <v>87796.060734218889</v>
      </c>
      <c r="Q60" s="58">
        <f t="shared" si="48"/>
        <v>45970.469568990135</v>
      </c>
      <c r="R60" s="58">
        <f t="shared" si="48"/>
        <v>34289.448612935252</v>
      </c>
      <c r="S60" s="58">
        <f t="shared" si="48"/>
        <v>17709.934997889643</v>
      </c>
      <c r="T60" s="58">
        <f t="shared" si="48"/>
        <v>21101.199146421706</v>
      </c>
      <c r="U60" s="58">
        <f t="shared" si="48"/>
        <v>15072.285104586932</v>
      </c>
      <c r="V60" s="58">
        <f t="shared" si="48"/>
        <v>8666.5639351374903</v>
      </c>
      <c r="W60" s="58">
        <f t="shared" si="48"/>
        <v>6028.9140418347752</v>
      </c>
      <c r="X60" s="58">
        <f t="shared" si="48"/>
        <v>9796.9853179815073</v>
      </c>
      <c r="Y60" s="58">
        <f t="shared" si="48"/>
        <v>5652.1069142200986</v>
      </c>
      <c r="Z60" s="58">
        <f t="shared" si="48"/>
        <v>5275.2997866054266</v>
      </c>
      <c r="AA60" s="58">
        <f t="shared" si="48"/>
        <v>2637.6498933027133</v>
      </c>
      <c r="AB60" s="58">
        <f t="shared" si="48"/>
        <v>0</v>
      </c>
      <c r="AC60" s="58">
        <f t="shared" si="48"/>
        <v>2260.8427656880394</v>
      </c>
      <c r="AD60" s="58">
        <f t="shared" si="48"/>
        <v>2637.6498933027133</v>
      </c>
      <c r="AE60" s="58">
        <f t="shared" si="48"/>
        <v>0</v>
      </c>
      <c r="AF60" s="58">
        <f t="shared" si="48"/>
        <v>12434.635211284216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16647.984524862972</v>
      </c>
      <c r="C61" s="58">
        <f t="shared" si="49"/>
        <v>54720.59048467617</v>
      </c>
      <c r="D61" s="58">
        <f t="shared" si="49"/>
        <v>79727.68960219188</v>
      </c>
      <c r="E61" s="58">
        <f t="shared" si="49"/>
        <v>159150.98567579972</v>
      </c>
      <c r="F61" s="58">
        <f t="shared" si="49"/>
        <v>268896.56017373601</v>
      </c>
      <c r="G61" s="58">
        <f t="shared" si="49"/>
        <v>371149.37089114339</v>
      </c>
      <c r="H61" s="58">
        <f t="shared" si="49"/>
        <v>1148476.7833474041</v>
      </c>
      <c r="I61" s="58">
        <f t="shared" si="49"/>
        <v>1687276.7438278846</v>
      </c>
      <c r="J61" s="201">
        <f t="shared" si="49"/>
        <v>2372583.6511045215</v>
      </c>
      <c r="K61" s="63">
        <f t="shared" si="49"/>
        <v>1779906.0360646746</v>
      </c>
      <c r="L61" s="63">
        <f t="shared" si="49"/>
        <v>994664.39186523051</v>
      </c>
      <c r="M61" s="62">
        <f t="shared" si="49"/>
        <v>631639.98669859837</v>
      </c>
      <c r="N61" s="58">
        <f t="shared" si="49"/>
        <v>275359.06893444242</v>
      </c>
      <c r="O61" s="58">
        <f t="shared" si="49"/>
        <v>122132.0496226234</v>
      </c>
      <c r="P61" s="58">
        <f t="shared" si="49"/>
        <v>87290.698043163371</v>
      </c>
      <c r="Q61" s="58">
        <f t="shared" si="49"/>
        <v>45705.859061227166</v>
      </c>
      <c r="R61" s="58">
        <f t="shared" si="49"/>
        <v>34092.075201407133</v>
      </c>
      <c r="S61" s="58">
        <f t="shared" si="49"/>
        <v>17607.994884243253</v>
      </c>
      <c r="T61" s="58">
        <f t="shared" si="49"/>
        <v>20979.738585481329</v>
      </c>
      <c r="U61" s="58">
        <f t="shared" si="49"/>
        <v>14985.52756105809</v>
      </c>
      <c r="V61" s="58">
        <f t="shared" si="49"/>
        <v>8616.6783476084056</v>
      </c>
      <c r="W61" s="58">
        <f t="shared" si="49"/>
        <v>5994.211024423239</v>
      </c>
      <c r="X61" s="58">
        <f t="shared" si="49"/>
        <v>9740.5929146877588</v>
      </c>
      <c r="Y61" s="58">
        <f t="shared" si="49"/>
        <v>5619.5728353967834</v>
      </c>
      <c r="Z61" s="58">
        <f t="shared" si="49"/>
        <v>5244.9346463703323</v>
      </c>
      <c r="AA61" s="58">
        <f t="shared" si="49"/>
        <v>2622.4673231851662</v>
      </c>
      <c r="AB61" s="58">
        <f t="shared" si="49"/>
        <v>0</v>
      </c>
      <c r="AC61" s="58">
        <f t="shared" si="49"/>
        <v>2247.8291341587128</v>
      </c>
      <c r="AD61" s="58">
        <f t="shared" si="49"/>
        <v>2622.4673231851662</v>
      </c>
      <c r="AE61" s="58">
        <f t="shared" si="49"/>
        <v>0</v>
      </c>
      <c r="AF61" s="58">
        <f t="shared" si="49"/>
        <v>12363.060237872922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16552.157101744247</v>
      </c>
      <c r="C62" s="58">
        <f t="shared" si="50"/>
        <v>54405.613427252174</v>
      </c>
      <c r="D62" s="58">
        <f t="shared" si="50"/>
        <v>79268.769242530485</v>
      </c>
      <c r="E62" s="58">
        <f t="shared" si="50"/>
        <v>158234.89707532438</v>
      </c>
      <c r="F62" s="58">
        <f t="shared" si="50"/>
        <v>267348.76533956523</v>
      </c>
      <c r="G62" s="58">
        <f t="shared" si="50"/>
        <v>369012.99890259927</v>
      </c>
      <c r="H62" s="58">
        <f t="shared" si="50"/>
        <v>1141866.0389359409</v>
      </c>
      <c r="I62" s="58">
        <f t="shared" si="50"/>
        <v>1677564.6142780459</v>
      </c>
      <c r="J62" s="201">
        <f t="shared" si="50"/>
        <v>2358926.8281371882</v>
      </c>
      <c r="K62" s="63">
        <f t="shared" si="50"/>
        <v>1769660.7232717169</v>
      </c>
      <c r="L62" s="63">
        <f t="shared" si="50"/>
        <v>988939.0065852257</v>
      </c>
      <c r="M62" s="62">
        <f t="shared" si="50"/>
        <v>628004.20531174785</v>
      </c>
      <c r="N62" s="58">
        <f t="shared" si="50"/>
        <v>273774.07526935637</v>
      </c>
      <c r="O62" s="58">
        <f t="shared" si="50"/>
        <v>121429.04562967367</v>
      </c>
      <c r="P62" s="58">
        <f t="shared" si="50"/>
        <v>86788.244269061266</v>
      </c>
      <c r="Q62" s="58">
        <f t="shared" si="50"/>
        <v>45442.771677362543</v>
      </c>
      <c r="R62" s="58">
        <f t="shared" si="50"/>
        <v>33895.837890491719</v>
      </c>
      <c r="S62" s="58">
        <f t="shared" si="50"/>
        <v>17506.641547836389</v>
      </c>
      <c r="T62" s="58">
        <f t="shared" si="50"/>
        <v>20858.977163379535</v>
      </c>
      <c r="U62" s="58">
        <f t="shared" si="50"/>
        <v>14899.269402413951</v>
      </c>
      <c r="V62" s="58">
        <f t="shared" si="50"/>
        <v>8567.079906388024</v>
      </c>
      <c r="W62" s="58">
        <f t="shared" si="50"/>
        <v>5959.7077609655826</v>
      </c>
      <c r="X62" s="58">
        <f t="shared" si="50"/>
        <v>9684.525111569068</v>
      </c>
      <c r="Y62" s="58">
        <f t="shared" si="50"/>
        <v>5587.2260259052309</v>
      </c>
      <c r="Z62" s="58">
        <f t="shared" si="50"/>
        <v>5214.7442908448838</v>
      </c>
      <c r="AA62" s="58">
        <f t="shared" si="50"/>
        <v>2607.3721454224419</v>
      </c>
      <c r="AB62" s="58">
        <f t="shared" si="50"/>
        <v>0</v>
      </c>
      <c r="AC62" s="58">
        <f t="shared" si="50"/>
        <v>2234.8904103620921</v>
      </c>
      <c r="AD62" s="58">
        <f t="shared" si="50"/>
        <v>2607.3721454224419</v>
      </c>
      <c r="AE62" s="58">
        <f t="shared" si="50"/>
        <v>0</v>
      </c>
      <c r="AF62" s="58">
        <f t="shared" si="50"/>
        <v>12291.897256991508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16456.881270622012</v>
      </c>
      <c r="C63" s="58">
        <f t="shared" si="51"/>
        <v>54092.449408500179</v>
      </c>
      <c r="D63" s="58">
        <f t="shared" si="51"/>
        <v>78812.490473232014</v>
      </c>
      <c r="E63" s="58">
        <f t="shared" si="51"/>
        <v>157324.0815702079</v>
      </c>
      <c r="F63" s="58">
        <f t="shared" si="51"/>
        <v>265809.87976346433</v>
      </c>
      <c r="G63" s="58">
        <f t="shared" si="51"/>
        <v>366888.9240796477</v>
      </c>
      <c r="H63" s="58">
        <f t="shared" si="51"/>
        <v>1135293.3466142607</v>
      </c>
      <c r="I63" s="58">
        <f t="shared" si="51"/>
        <v>1667908.3886934211</v>
      </c>
      <c r="J63" s="201">
        <f t="shared" si="51"/>
        <v>2345348.6151752276</v>
      </c>
      <c r="K63" s="63">
        <f t="shared" si="51"/>
        <v>1759474.3834987383</v>
      </c>
      <c r="L63" s="63">
        <f t="shared" si="51"/>
        <v>983246.57718146686</v>
      </c>
      <c r="M63" s="62">
        <f t="shared" si="51"/>
        <v>624389.35183727054</v>
      </c>
      <c r="N63" s="58">
        <f t="shared" si="51"/>
        <v>272198.20498244005</v>
      </c>
      <c r="O63" s="58">
        <f t="shared" si="51"/>
        <v>120730.0881962931</v>
      </c>
      <c r="P63" s="58">
        <f t="shared" si="51"/>
        <v>86288.682667902773</v>
      </c>
      <c r="Q63" s="58">
        <f t="shared" si="51"/>
        <v>45181.198650146507</v>
      </c>
      <c r="R63" s="58">
        <f t="shared" si="51"/>
        <v>33700.73014068303</v>
      </c>
      <c r="S63" s="58">
        <f t="shared" si="51"/>
        <v>17405.871611122013</v>
      </c>
      <c r="T63" s="58">
        <f t="shared" si="51"/>
        <v>20738.910855804959</v>
      </c>
      <c r="U63" s="58">
        <f t="shared" si="51"/>
        <v>14813.507754146398</v>
      </c>
      <c r="V63" s="58">
        <f t="shared" si="51"/>
        <v>8517.7669586341799</v>
      </c>
      <c r="W63" s="58">
        <f t="shared" si="51"/>
        <v>5925.4031016585604</v>
      </c>
      <c r="X63" s="58">
        <f t="shared" si="51"/>
        <v>9628.7800401951572</v>
      </c>
      <c r="Y63" s="58">
        <f t="shared" si="51"/>
        <v>5555.0654078048983</v>
      </c>
      <c r="Z63" s="58">
        <f t="shared" si="51"/>
        <v>5184.7277139512398</v>
      </c>
      <c r="AA63" s="58">
        <f t="shared" si="51"/>
        <v>2592.3638569756199</v>
      </c>
      <c r="AB63" s="58">
        <f t="shared" si="51"/>
        <v>0</v>
      </c>
      <c r="AC63" s="58">
        <f t="shared" si="51"/>
        <v>2222.0261631219591</v>
      </c>
      <c r="AD63" s="58">
        <f t="shared" si="51"/>
        <v>2592.3638569756199</v>
      </c>
      <c r="AE63" s="58">
        <f t="shared" si="51"/>
        <v>0</v>
      </c>
      <c r="AF63" s="58">
        <f t="shared" si="51"/>
        <v>12221.143897170776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16362.153856478919</v>
      </c>
      <c r="C64" s="58">
        <f t="shared" si="52"/>
        <v>53781.087992392713</v>
      </c>
      <c r="D64" s="58">
        <f t="shared" si="52"/>
        <v>78358.838089044628</v>
      </c>
      <c r="E64" s="58">
        <f t="shared" si="52"/>
        <v>156418.50880799891</v>
      </c>
      <c r="F64" s="58">
        <f t="shared" si="52"/>
        <v>264279.85216287459</v>
      </c>
      <c r="G64" s="58">
        <f t="shared" si="52"/>
        <v>364777.07563860383</v>
      </c>
      <c r="H64" s="58">
        <f t="shared" si="52"/>
        <v>1128758.4873508224</v>
      </c>
      <c r="I64" s="58">
        <f t="shared" si="52"/>
        <v>1658307.7452853322</v>
      </c>
      <c r="J64" s="201">
        <f t="shared" si="52"/>
        <v>2331848.5597317801</v>
      </c>
      <c r="K64" s="63">
        <f t="shared" si="52"/>
        <v>1749346.6772912822</v>
      </c>
      <c r="L64" s="63">
        <f t="shared" si="52"/>
        <v>977586.91395671503</v>
      </c>
      <c r="M64" s="62">
        <f t="shared" si="52"/>
        <v>620795.30581206083</v>
      </c>
      <c r="N64" s="58">
        <f t="shared" si="52"/>
        <v>270631.40555863868</v>
      </c>
      <c r="O64" s="58">
        <f t="shared" si="52"/>
        <v>120035.15403009005</v>
      </c>
      <c r="P64" s="58">
        <f t="shared" si="52"/>
        <v>85791.996592058262</v>
      </c>
      <c r="Q64" s="58">
        <f t="shared" si="52"/>
        <v>44921.131262794443</v>
      </c>
      <c r="R64" s="58">
        <f t="shared" si="52"/>
        <v>33506.745450117145</v>
      </c>
      <c r="S64" s="58">
        <f t="shared" si="52"/>
        <v>17305.681715994579</v>
      </c>
      <c r="T64" s="58">
        <f t="shared" si="52"/>
        <v>20619.535661610571</v>
      </c>
      <c r="U64" s="58">
        <f t="shared" si="52"/>
        <v>14728.239758293263</v>
      </c>
      <c r="V64" s="58">
        <f t="shared" si="52"/>
        <v>8468.7378610186261</v>
      </c>
      <c r="W64" s="58">
        <f t="shared" si="52"/>
        <v>5891.2959033173056</v>
      </c>
      <c r="X64" s="58">
        <f t="shared" si="52"/>
        <v>9573.3558428906181</v>
      </c>
      <c r="Y64" s="58">
        <f t="shared" si="52"/>
        <v>5523.0899093599728</v>
      </c>
      <c r="Z64" s="58">
        <f t="shared" si="52"/>
        <v>5154.8839154026427</v>
      </c>
      <c r="AA64" s="58">
        <f t="shared" si="52"/>
        <v>2577.4419577013214</v>
      </c>
      <c r="AB64" s="58">
        <f t="shared" si="52"/>
        <v>0</v>
      </c>
      <c r="AC64" s="58">
        <f t="shared" si="52"/>
        <v>2209.235963743989</v>
      </c>
      <c r="AD64" s="58">
        <f t="shared" si="52"/>
        <v>2577.4419577013214</v>
      </c>
      <c r="AE64" s="58">
        <f t="shared" si="52"/>
        <v>0</v>
      </c>
      <c r="AF64" s="58">
        <f t="shared" si="52"/>
        <v>12150.797800591939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16267.971702573333</v>
      </c>
      <c r="C65" s="58">
        <f t="shared" si="53"/>
        <v>53471.518802973085</v>
      </c>
      <c r="D65" s="58">
        <f t="shared" si="53"/>
        <v>77907.79697223939</v>
      </c>
      <c r="E65" s="58">
        <f t="shared" si="53"/>
        <v>155518.14861095772</v>
      </c>
      <c r="F65" s="58">
        <f t="shared" si="53"/>
        <v>262758.63155042491</v>
      </c>
      <c r="G65" s="58">
        <f t="shared" si="53"/>
        <v>362677.38320322061</v>
      </c>
      <c r="H65" s="58">
        <f t="shared" si="53"/>
        <v>1122261.2433748518</v>
      </c>
      <c r="I65" s="58">
        <f t="shared" si="53"/>
        <v>1648762.3641173483</v>
      </c>
      <c r="J65" s="201">
        <f t="shared" si="53"/>
        <v>2318426.2119245436</v>
      </c>
      <c r="K65" s="63">
        <f t="shared" si="53"/>
        <v>1739277.2671488251</v>
      </c>
      <c r="L65" s="63">
        <f t="shared" si="53"/>
        <v>971959.82830564701</v>
      </c>
      <c r="M65" s="62">
        <f t="shared" si="53"/>
        <v>617221.94746641093</v>
      </c>
      <c r="N65" s="58">
        <f t="shared" si="53"/>
        <v>269073.62478517916</v>
      </c>
      <c r="O65" s="58">
        <f t="shared" si="53"/>
        <v>119344.21997274611</v>
      </c>
      <c r="P65" s="58">
        <f t="shared" si="53"/>
        <v>85298.169489723499</v>
      </c>
      <c r="Q65" s="58">
        <f t="shared" si="53"/>
        <v>44662.560848696405</v>
      </c>
      <c r="R65" s="58">
        <f t="shared" si="53"/>
        <v>33313.877354355493</v>
      </c>
      <c r="S65" s="58">
        <f t="shared" si="53"/>
        <v>17206.068523678121</v>
      </c>
      <c r="T65" s="58">
        <f t="shared" si="53"/>
        <v>20500.847602680322</v>
      </c>
      <c r="U65" s="58">
        <f t="shared" si="53"/>
        <v>14643.462573343086</v>
      </c>
      <c r="V65" s="58">
        <f t="shared" si="53"/>
        <v>8419.990979672275</v>
      </c>
      <c r="W65" s="58">
        <f t="shared" si="53"/>
        <v>5857.3850293372352</v>
      </c>
      <c r="X65" s="58">
        <f t="shared" si="53"/>
        <v>9518.2506726730044</v>
      </c>
      <c r="Y65" s="58">
        <f t="shared" si="53"/>
        <v>5491.2984650036569</v>
      </c>
      <c r="Z65" s="58">
        <f t="shared" si="53"/>
        <v>5125.2119006700805</v>
      </c>
      <c r="AA65" s="58">
        <f t="shared" si="53"/>
        <v>2562.6059503350402</v>
      </c>
      <c r="AB65" s="58">
        <f t="shared" si="53"/>
        <v>0</v>
      </c>
      <c r="AC65" s="58">
        <f t="shared" si="53"/>
        <v>2196.5193860014624</v>
      </c>
      <c r="AD65" s="58">
        <f t="shared" si="53"/>
        <v>2562.6059503350402</v>
      </c>
      <c r="AE65" s="58">
        <f t="shared" si="53"/>
        <v>0</v>
      </c>
      <c r="AF65" s="58">
        <f t="shared" si="53"/>
        <v>12080.856623008043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16174.33167033413</v>
      </c>
      <c r="C66" s="58">
        <f t="shared" si="54"/>
        <v>53163.731524009629</v>
      </c>
      <c r="D66" s="58">
        <f t="shared" si="54"/>
        <v>77459.352092106506</v>
      </c>
      <c r="E66" s="58">
        <f t="shared" si="54"/>
        <v>154622.97097505073</v>
      </c>
      <c r="F66" s="58">
        <f t="shared" si="54"/>
        <v>261246.16723223223</v>
      </c>
      <c r="G66" s="58">
        <f t="shared" si="54"/>
        <v>360589.77680234355</v>
      </c>
      <c r="H66" s="58">
        <f t="shared" si="54"/>
        <v>1115801.3981690842</v>
      </c>
      <c r="I66" s="58">
        <f t="shared" si="54"/>
        <v>1639271.9270946241</v>
      </c>
      <c r="J66" s="201">
        <f t="shared" si="54"/>
        <v>2305081.1244607829</v>
      </c>
      <c r="K66" s="63">
        <f t="shared" si="54"/>
        <v>1729265.8175135294</v>
      </c>
      <c r="L66" s="63">
        <f t="shared" si="54"/>
        <v>966365.13270857057</v>
      </c>
      <c r="M66" s="62">
        <f t="shared" si="54"/>
        <v>613669.15772001888</v>
      </c>
      <c r="N66" s="58">
        <f t="shared" si="54"/>
        <v>267524.81074983027</v>
      </c>
      <c r="O66" s="58">
        <f t="shared" si="54"/>
        <v>118657.26299924444</v>
      </c>
      <c r="P66" s="58">
        <f t="shared" si="54"/>
        <v>84807.184904368012</v>
      </c>
      <c r="Q66" s="58">
        <f t="shared" si="54"/>
        <v>44405.478791128298</v>
      </c>
      <c r="R66" s="58">
        <f t="shared" si="54"/>
        <v>33122.119426169447</v>
      </c>
      <c r="S66" s="58">
        <f t="shared" si="54"/>
        <v>17107.028714614997</v>
      </c>
      <c r="T66" s="58">
        <f t="shared" si="54"/>
        <v>20382.842723796603</v>
      </c>
      <c r="U66" s="58">
        <f t="shared" si="54"/>
        <v>14559.173374140428</v>
      </c>
      <c r="V66" s="58">
        <f t="shared" si="54"/>
        <v>8371.5246901307473</v>
      </c>
      <c r="W66" s="58">
        <f t="shared" si="54"/>
        <v>5823.669349656172</v>
      </c>
      <c r="X66" s="58">
        <f t="shared" si="54"/>
        <v>9463.4626931912771</v>
      </c>
      <c r="Y66" s="58">
        <f t="shared" si="54"/>
        <v>5459.69001530266</v>
      </c>
      <c r="Z66" s="58">
        <f t="shared" si="54"/>
        <v>5095.7106809491506</v>
      </c>
      <c r="AA66" s="58">
        <f t="shared" si="54"/>
        <v>2547.8553404745753</v>
      </c>
      <c r="AB66" s="58">
        <f t="shared" si="54"/>
        <v>0</v>
      </c>
      <c r="AC66" s="58">
        <f t="shared" si="54"/>
        <v>2183.8760061210637</v>
      </c>
      <c r="AD66" s="58">
        <f t="shared" si="54"/>
        <v>2547.8553404745753</v>
      </c>
      <c r="AE66" s="58">
        <f t="shared" si="54"/>
        <v>0</v>
      </c>
      <c r="AF66" s="58">
        <f t="shared" si="54"/>
        <v>12011.31803366585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16081.230639256109</v>
      </c>
      <c r="C67" s="58">
        <f t="shared" si="55"/>
        <v>52857.715898651913</v>
      </c>
      <c r="D67" s="58">
        <f t="shared" si="55"/>
        <v>77013.488504454377</v>
      </c>
      <c r="E67" s="58">
        <f t="shared" si="55"/>
        <v>153732.94606895043</v>
      </c>
      <c r="F67" s="58">
        <f t="shared" si="55"/>
        <v>259742.40880621254</v>
      </c>
      <c r="G67" s="58">
        <f t="shared" si="55"/>
        <v>358514.18686757883</v>
      </c>
      <c r="H67" s="58">
        <f t="shared" si="55"/>
        <v>1109378.73646255</v>
      </c>
      <c r="I67" s="58">
        <f t="shared" si="55"/>
        <v>1629836.1179532988</v>
      </c>
      <c r="J67" s="201">
        <f t="shared" si="55"/>
        <v>2291812.8526224229</v>
      </c>
      <c r="K67" s="63">
        <f t="shared" si="55"/>
        <v>1719311.9947590611</v>
      </c>
      <c r="L67" s="63">
        <f t="shared" si="55"/>
        <v>960802.64072517492</v>
      </c>
      <c r="M67" s="62">
        <f t="shared" si="55"/>
        <v>610136.81817802077</v>
      </c>
      <c r="N67" s="58">
        <f t="shared" si="55"/>
        <v>265984.91183917271</v>
      </c>
      <c r="O67" s="58">
        <f t="shared" si="55"/>
        <v>117974.26021710245</v>
      </c>
      <c r="P67" s="58">
        <f t="shared" si="55"/>
        <v>84319.026474186772</v>
      </c>
      <c r="Q67" s="58">
        <f t="shared" si="55"/>
        <v>44149.876522964725</v>
      </c>
      <c r="R67" s="58">
        <f t="shared" si="55"/>
        <v>32931.465275326133</v>
      </c>
      <c r="S67" s="58">
        <f t="shared" si="55"/>
        <v>17008.55898835526</v>
      </c>
      <c r="T67" s="58">
        <f t="shared" si="55"/>
        <v>20265.517092508406</v>
      </c>
      <c r="U67" s="58">
        <f t="shared" si="55"/>
        <v>14475.369351791716</v>
      </c>
      <c r="V67" s="58">
        <f t="shared" si="55"/>
        <v>8323.3373772802388</v>
      </c>
      <c r="W67" s="58">
        <f t="shared" si="55"/>
        <v>5790.1477407166876</v>
      </c>
      <c r="X67" s="58">
        <f t="shared" si="55"/>
        <v>9408.9900786646158</v>
      </c>
      <c r="Y67" s="58">
        <f t="shared" si="55"/>
        <v>5428.2635069218932</v>
      </c>
      <c r="Z67" s="58">
        <f t="shared" si="55"/>
        <v>5066.3792731271014</v>
      </c>
      <c r="AA67" s="58">
        <f t="shared" si="55"/>
        <v>2533.1896365635507</v>
      </c>
      <c r="AB67" s="58">
        <f t="shared" si="55"/>
        <v>0</v>
      </c>
      <c r="AC67" s="58">
        <f t="shared" si="55"/>
        <v>2171.3054027687567</v>
      </c>
      <c r="AD67" s="58">
        <f t="shared" si="55"/>
        <v>2533.1896365635507</v>
      </c>
      <c r="AE67" s="58">
        <f t="shared" si="55"/>
        <v>0</v>
      </c>
      <c r="AF67" s="58">
        <f t="shared" si="55"/>
        <v>11942.179715228163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15988.665506796002</v>
      </c>
      <c r="C68" s="58">
        <f t="shared" si="56"/>
        <v>52553.461729088944</v>
      </c>
      <c r="D68" s="58">
        <f t="shared" si="56"/>
        <v>76570.191351111673</v>
      </c>
      <c r="E68" s="58">
        <f t="shared" si="56"/>
        <v>152848.04423304135</v>
      </c>
      <c r="F68" s="58">
        <f t="shared" si="56"/>
        <v>258247.30616040115</v>
      </c>
      <c r="G68" s="58">
        <f t="shared" si="56"/>
        <v>356450.54423097521</v>
      </c>
      <c r="H68" s="58">
        <f t="shared" si="56"/>
        <v>1102993.0442233998</v>
      </c>
      <c r="I68" s="58">
        <f t="shared" si="56"/>
        <v>1620454.6222499579</v>
      </c>
      <c r="J68" s="201">
        <f t="shared" si="56"/>
        <v>2278620.9542512307</v>
      </c>
      <c r="K68" s="63">
        <f t="shared" si="56"/>
        <v>1709415.4671794723</v>
      </c>
      <c r="L68" s="63">
        <f t="shared" si="56"/>
        <v>955272.16698831785</v>
      </c>
      <c r="M68" s="62">
        <f t="shared" si="56"/>
        <v>606624.81112704484</v>
      </c>
      <c r="N68" s="58">
        <f t="shared" si="56"/>
        <v>264453.87673687888</v>
      </c>
      <c r="O68" s="58">
        <f t="shared" si="56"/>
        <v>117295.18886560887</v>
      </c>
      <c r="P68" s="58">
        <f t="shared" si="56"/>
        <v>83833.677931554863</v>
      </c>
      <c r="Q68" s="58">
        <f t="shared" si="56"/>
        <v>43895.745526393512</v>
      </c>
      <c r="R68" s="58">
        <f t="shared" si="56"/>
        <v>32741.908548375475</v>
      </c>
      <c r="S68" s="58">
        <f t="shared" si="56"/>
        <v>16910.656063446677</v>
      </c>
      <c r="T68" s="58">
        <f t="shared" si="56"/>
        <v>20148.866799000309</v>
      </c>
      <c r="U68" s="58">
        <f t="shared" si="56"/>
        <v>14392.047713571646</v>
      </c>
      <c r="V68" s="58">
        <f t="shared" si="56"/>
        <v>8275.4274353036999</v>
      </c>
      <c r="W68" s="58">
        <f t="shared" si="56"/>
        <v>5756.8190854286595</v>
      </c>
      <c r="X68" s="58">
        <f t="shared" si="56"/>
        <v>9354.8310138215711</v>
      </c>
      <c r="Y68" s="58">
        <f t="shared" si="56"/>
        <v>5397.017892589367</v>
      </c>
      <c r="Z68" s="58">
        <f t="shared" si="56"/>
        <v>5037.2166997500772</v>
      </c>
      <c r="AA68" s="58">
        <f t="shared" si="56"/>
        <v>2518.6083498750386</v>
      </c>
      <c r="AB68" s="58">
        <f t="shared" si="56"/>
        <v>0</v>
      </c>
      <c r="AC68" s="58">
        <f t="shared" si="56"/>
        <v>2158.8071570357465</v>
      </c>
      <c r="AD68" s="58">
        <f t="shared" si="56"/>
        <v>2518.6083498750386</v>
      </c>
      <c r="AE68" s="58">
        <f t="shared" si="56"/>
        <v>0</v>
      </c>
      <c r="AF68" s="58">
        <f t="shared" si="56"/>
        <v>11873.439363696605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15896.633188269077</v>
      </c>
      <c r="C69" s="58">
        <f t="shared" si="57"/>
        <v>52250.958876209312</v>
      </c>
      <c r="D69" s="58">
        <f t="shared" si="57"/>
        <v>76129.445859432104</v>
      </c>
      <c r="E69" s="58">
        <f t="shared" si="57"/>
        <v>151968.23597843165</v>
      </c>
      <c r="F69" s="58">
        <f t="shared" si="57"/>
        <v>256760.80947128273</v>
      </c>
      <c r="G69" s="58">
        <f t="shared" si="57"/>
        <v>354398.78012271883</v>
      </c>
      <c r="H69" s="58">
        <f t="shared" si="57"/>
        <v>1096644.1086517726</v>
      </c>
      <c r="I69" s="58">
        <f t="shared" si="57"/>
        <v>1611127.1273511532</v>
      </c>
      <c r="J69" s="201">
        <f t="shared" si="57"/>
        <v>2265504.9897340774</v>
      </c>
      <c r="K69" s="63">
        <f t="shared" si="57"/>
        <v>1699575.9049781465</v>
      </c>
      <c r="L69" s="63">
        <f t="shared" si="57"/>
        <v>949773.52719784842</v>
      </c>
      <c r="M69" s="62">
        <f t="shared" si="57"/>
        <v>603133.01953128923</v>
      </c>
      <c r="N69" s="58">
        <f t="shared" si="57"/>
        <v>262931.65442200319</v>
      </c>
      <c r="O69" s="58">
        <f t="shared" si="57"/>
        <v>116620.02631506536</v>
      </c>
      <c r="P69" s="58">
        <f t="shared" si="57"/>
        <v>83351.123102485435</v>
      </c>
      <c r="Q69" s="58">
        <f t="shared" si="57"/>
        <v>43643.07733263183</v>
      </c>
      <c r="R69" s="58">
        <f t="shared" si="57"/>
        <v>32553.442928438482</v>
      </c>
      <c r="S69" s="58">
        <f t="shared" si="57"/>
        <v>16813.316677325372</v>
      </c>
      <c r="T69" s="58">
        <f t="shared" si="57"/>
        <v>20032.88795596216</v>
      </c>
      <c r="U69" s="58">
        <f t="shared" si="57"/>
        <v>14309.205682830112</v>
      </c>
      <c r="V69" s="58">
        <f t="shared" si="57"/>
        <v>8227.7932676273176</v>
      </c>
      <c r="W69" s="58">
        <f t="shared" si="57"/>
        <v>5723.6822731320453</v>
      </c>
      <c r="X69" s="58">
        <f t="shared" si="57"/>
        <v>9300.9836938395747</v>
      </c>
      <c r="Y69" s="58">
        <f t="shared" si="57"/>
        <v>5365.9521310612918</v>
      </c>
      <c r="Z69" s="58">
        <f t="shared" si="57"/>
        <v>5008.22198899054</v>
      </c>
      <c r="AA69" s="58">
        <f t="shared" si="57"/>
        <v>2504.11099449527</v>
      </c>
      <c r="AB69" s="58">
        <f t="shared" si="57"/>
        <v>0</v>
      </c>
      <c r="AC69" s="58">
        <f t="shared" si="57"/>
        <v>2146.3808524245164</v>
      </c>
      <c r="AD69" s="58">
        <f t="shared" si="57"/>
        <v>2504.11099449527</v>
      </c>
      <c r="AE69" s="58">
        <f t="shared" si="57"/>
        <v>0</v>
      </c>
      <c r="AF69" s="58">
        <f t="shared" si="57"/>
        <v>11805.094688334839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15805.130616746357</v>
      </c>
      <c r="C70" s="58">
        <f t="shared" si="58"/>
        <v>51950.197259263325</v>
      </c>
      <c r="D70" s="58">
        <f t="shared" si="58"/>
        <v>75691.237341802203</v>
      </c>
      <c r="E70" s="58">
        <f t="shared" si="58"/>
        <v>151093.49198597044</v>
      </c>
      <c r="F70" s="58">
        <f t="shared" si="58"/>
        <v>255282.86920213094</v>
      </c>
      <c r="G70" s="58">
        <f t="shared" si="58"/>
        <v>352358.82616884168</v>
      </c>
      <c r="H70" s="58">
        <f t="shared" si="58"/>
        <v>1090331.7181727039</v>
      </c>
      <c r="I70" s="58">
        <f t="shared" si="58"/>
        <v>1601853.3224229855</v>
      </c>
      <c r="J70" s="201">
        <f t="shared" si="58"/>
        <v>2252464.5219882913</v>
      </c>
      <c r="K70" s="63">
        <f t="shared" si="58"/>
        <v>1689792.9802568087</v>
      </c>
      <c r="L70" s="63">
        <f t="shared" si="58"/>
        <v>944306.53811446566</v>
      </c>
      <c r="M70" s="62">
        <f t="shared" si="58"/>
        <v>599661.32702862134</v>
      </c>
      <c r="N70" s="58">
        <f t="shared" si="58"/>
        <v>261418.19416728138</v>
      </c>
      <c r="O70" s="58">
        <f t="shared" si="58"/>
        <v>115948.7500660323</v>
      </c>
      <c r="P70" s="58">
        <f t="shared" si="58"/>
        <v>82871.345906090632</v>
      </c>
      <c r="Q70" s="58">
        <f t="shared" si="58"/>
        <v>43391.863521643994</v>
      </c>
      <c r="R70" s="58">
        <f t="shared" si="58"/>
        <v>32366.062134996737</v>
      </c>
      <c r="S70" s="58">
        <f t="shared" si="58"/>
        <v>16716.537586207109</v>
      </c>
      <c r="T70" s="58">
        <f t="shared" si="58"/>
        <v>19917.57669845955</v>
      </c>
      <c r="U70" s="58">
        <f t="shared" si="58"/>
        <v>14226.840498899675</v>
      </c>
      <c r="V70" s="58">
        <f t="shared" si="58"/>
        <v>8180.4332868673164</v>
      </c>
      <c r="W70" s="58">
        <f t="shared" si="58"/>
        <v>5690.7361995598712</v>
      </c>
      <c r="X70" s="58">
        <f t="shared" si="58"/>
        <v>9247.4463242847905</v>
      </c>
      <c r="Y70" s="58">
        <f t="shared" si="58"/>
        <v>5335.065187087378</v>
      </c>
      <c r="Z70" s="58">
        <f t="shared" si="58"/>
        <v>4979.3941746148876</v>
      </c>
      <c r="AA70" s="58">
        <f t="shared" si="58"/>
        <v>2489.6970873074438</v>
      </c>
      <c r="AB70" s="58">
        <f t="shared" si="58"/>
        <v>0</v>
      </c>
      <c r="AC70" s="58">
        <f t="shared" si="58"/>
        <v>2134.026074834951</v>
      </c>
      <c r="AD70" s="58">
        <f t="shared" si="58"/>
        <v>2489.6970873074438</v>
      </c>
      <c r="AE70" s="58">
        <f t="shared" si="58"/>
        <v>0</v>
      </c>
      <c r="AF70" s="58">
        <f t="shared" si="58"/>
        <v>11737.143411592227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104666.45733334124</v>
      </c>
      <c r="C9" s="58">
        <f t="shared" si="3"/>
        <v>403713.47828574455</v>
      </c>
      <c r="D9" s="58">
        <f t="shared" si="3"/>
        <v>744413.47715651826</v>
      </c>
      <c r="E9" s="58">
        <f t="shared" si="3"/>
        <v>1356178.2400191505</v>
      </c>
      <c r="F9" s="58">
        <f t="shared" si="3"/>
        <v>2331925.948383851</v>
      </c>
      <c r="G9" s="58">
        <f t="shared" si="3"/>
        <v>3042803.4381907061</v>
      </c>
      <c r="H9" s="58">
        <f t="shared" si="3"/>
        <v>7258725.6185746863</v>
      </c>
      <c r="I9" s="58">
        <f t="shared" si="3"/>
        <v>9317450.7528170235</v>
      </c>
      <c r="J9" s="92">
        <f t="shared" si="3"/>
        <v>19059915.263441756</v>
      </c>
      <c r="K9" s="69">
        <f t="shared" si="3"/>
        <v>20422587.941183843</v>
      </c>
      <c r="L9" s="69">
        <f t="shared" si="3"/>
        <v>18055249.302878439</v>
      </c>
      <c r="M9" s="101">
        <f t="shared" si="3"/>
        <v>17198873.553039044</v>
      </c>
      <c r="N9" s="58">
        <f t="shared" si="3"/>
        <v>11080164.768325116</v>
      </c>
      <c r="O9" s="58">
        <f t="shared" si="3"/>
        <v>5127693.1010944881</v>
      </c>
      <c r="P9" s="58">
        <f t="shared" si="3"/>
        <v>3717818.501464799</v>
      </c>
      <c r="Q9" s="58">
        <f t="shared" si="3"/>
        <v>1881305.7477291767</v>
      </c>
      <c r="R9" s="58">
        <f t="shared" si="3"/>
        <v>1702133.771754968</v>
      </c>
      <c r="S9" s="58">
        <f t="shared" si="3"/>
        <v>1159190.2438719664</v>
      </c>
      <c r="T9" s="58">
        <f t="shared" si="3"/>
        <v>799204.03695362899</v>
      </c>
      <c r="U9" s="58">
        <f t="shared" si="3"/>
        <v>903015.60434225108</v>
      </c>
      <c r="V9" s="58">
        <f t="shared" si="3"/>
        <v>511919.93135487777</v>
      </c>
      <c r="W9" s="58">
        <f t="shared" si="3"/>
        <v>262358.96481937508</v>
      </c>
      <c r="X9" s="58">
        <f t="shared" si="3"/>
        <v>230363.96910969506</v>
      </c>
      <c r="Y9" s="58">
        <f t="shared" si="3"/>
        <v>191808.96886887075</v>
      </c>
      <c r="Z9" s="58">
        <f t="shared" si="3"/>
        <v>140659.91050383874</v>
      </c>
      <c r="AA9" s="58">
        <f t="shared" si="3"/>
        <v>223964.96996775898</v>
      </c>
      <c r="AB9" s="58">
        <f t="shared" si="3"/>
        <v>147176.98026452749</v>
      </c>
      <c r="AC9" s="58">
        <f t="shared" si="3"/>
        <v>102383.9862709755</v>
      </c>
      <c r="AD9" s="58">
        <f t="shared" si="3"/>
        <v>140777.98112259118</v>
      </c>
      <c r="AE9" s="58">
        <f t="shared" si="3"/>
        <v>63936.322956290329</v>
      </c>
      <c r="AF9" s="58">
        <f t="shared" si="3"/>
        <v>415586.09921588679</v>
      </c>
    </row>
    <row r="10" spans="1:32" ht="15.75" customHeight="1" x14ac:dyDescent="0.15">
      <c r="A10" s="60" t="s">
        <v>86</v>
      </c>
      <c r="B10" s="61">
        <f t="shared" ref="B10:AF10" si="4">B9/B21</f>
        <v>0.26700626870750316</v>
      </c>
      <c r="C10" s="61">
        <f t="shared" si="4"/>
        <v>0.26700626870750299</v>
      </c>
      <c r="D10" s="61">
        <f t="shared" si="4"/>
        <v>0.26700626870750294</v>
      </c>
      <c r="E10" s="61">
        <f t="shared" si="4"/>
        <v>0.26700626870750321</v>
      </c>
      <c r="F10" s="61">
        <f t="shared" si="4"/>
        <v>0.26700626870750332</v>
      </c>
      <c r="G10" s="61">
        <f t="shared" si="4"/>
        <v>0.26700626870750316</v>
      </c>
      <c r="H10" s="61">
        <f t="shared" si="4"/>
        <v>0.26700626870750277</v>
      </c>
      <c r="I10" s="61">
        <f t="shared" si="4"/>
        <v>0.26700626870750299</v>
      </c>
      <c r="J10" s="94">
        <f t="shared" si="4"/>
        <v>0.27934310496432369</v>
      </c>
      <c r="K10" s="66">
        <f t="shared" si="4"/>
        <v>0.29870860647398606</v>
      </c>
      <c r="L10" s="66">
        <f t="shared" si="4"/>
        <v>0.31470489616674402</v>
      </c>
      <c r="M10" s="103">
        <f t="shared" si="4"/>
        <v>0.32762754600494987</v>
      </c>
      <c r="N10" s="61">
        <f t="shared" si="4"/>
        <v>0.32589622751828601</v>
      </c>
      <c r="O10" s="61">
        <f t="shared" si="4"/>
        <v>0.31223009645281524</v>
      </c>
      <c r="P10" s="61">
        <f t="shared" si="4"/>
        <v>0.29999098699154725</v>
      </c>
      <c r="Q10" s="61">
        <f t="shared" si="4"/>
        <v>0.28838176562639561</v>
      </c>
      <c r="R10" s="61">
        <f t="shared" si="4"/>
        <v>0.27770225307385182</v>
      </c>
      <c r="S10" s="61">
        <f t="shared" si="4"/>
        <v>0.26794988629615324</v>
      </c>
      <c r="T10" s="61">
        <f t="shared" si="4"/>
        <v>0.25833568489731029</v>
      </c>
      <c r="U10" s="61">
        <f t="shared" si="4"/>
        <v>0.25009225102643295</v>
      </c>
      <c r="V10" s="61">
        <f t="shared" si="4"/>
        <v>0.24182442777184654</v>
      </c>
      <c r="W10" s="61">
        <f t="shared" si="4"/>
        <v>0.23426967132807133</v>
      </c>
      <c r="X10" s="61">
        <f t="shared" si="4"/>
        <v>0.22712937137445804</v>
      </c>
      <c r="Y10" s="61">
        <f t="shared" si="4"/>
        <v>0.22030804835074924</v>
      </c>
      <c r="Z10" s="61">
        <f t="shared" si="4"/>
        <v>0.21397681150990833</v>
      </c>
      <c r="AA10" s="61">
        <f t="shared" si="4"/>
        <v>0.20821025293156134</v>
      </c>
      <c r="AB10" s="61">
        <f t="shared" si="4"/>
        <v>0.20255094310690283</v>
      </c>
      <c r="AC10" s="61">
        <f t="shared" si="4"/>
        <v>0.19722375868703504</v>
      </c>
      <c r="AD10" s="61">
        <f t="shared" si="4"/>
        <v>0.19213864069693484</v>
      </c>
      <c r="AE10" s="61">
        <f t="shared" si="4"/>
        <v>0.18721087976743131</v>
      </c>
      <c r="AF10" s="61">
        <f t="shared" si="4"/>
        <v>0.18261922667787386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249583.0678584475</v>
      </c>
      <c r="C13" s="58">
        <f t="shared" si="6"/>
        <v>962677.54745401209</v>
      </c>
      <c r="D13" s="58">
        <f t="shared" si="6"/>
        <v>1775095.9009932445</v>
      </c>
      <c r="E13" s="58">
        <f t="shared" si="6"/>
        <v>3233883.4649658846</v>
      </c>
      <c r="F13" s="58">
        <f t="shared" si="6"/>
        <v>5560608.8812462669</v>
      </c>
      <c r="G13" s="58">
        <f t="shared" si="6"/>
        <v>7255736.3298848663</v>
      </c>
      <c r="H13" s="58">
        <f t="shared" si="6"/>
        <v>17308840.432583198</v>
      </c>
      <c r="I13" s="69">
        <f t="shared" si="6"/>
        <v>22217986.571398944</v>
      </c>
      <c r="J13" s="92">
        <f t="shared" si="6"/>
        <v>40886800.047210827</v>
      </c>
      <c r="K13" s="69">
        <f t="shared" si="6"/>
        <v>36657131.076809689</v>
      </c>
      <c r="L13" s="69">
        <f t="shared" si="6"/>
        <v>27831058.832215454</v>
      </c>
      <c r="M13" s="101">
        <f t="shared" si="6"/>
        <v>23250954.860413089</v>
      </c>
      <c r="N13" s="69">
        <f t="shared" si="6"/>
        <v>14123345.52158986</v>
      </c>
      <c r="O13" s="58">
        <f t="shared" si="6"/>
        <v>6536020.2586930543</v>
      </c>
      <c r="P13" s="58">
        <f t="shared" si="6"/>
        <v>4734947.3445145469</v>
      </c>
      <c r="Q13" s="58">
        <f t="shared" si="6"/>
        <v>2395997.4514410961</v>
      </c>
      <c r="R13" s="58">
        <f t="shared" si="6"/>
        <v>2167807.2179705151</v>
      </c>
      <c r="S13" s="58">
        <f t="shared" si="6"/>
        <v>1475086.8663633957</v>
      </c>
      <c r="T13" s="58">
        <f t="shared" si="6"/>
        <v>1018706.399422235</v>
      </c>
      <c r="U13" s="58">
        <f t="shared" si="6"/>
        <v>1149100.818548281</v>
      </c>
      <c r="V13" s="58">
        <f t="shared" si="6"/>
        <v>651972.09563023027</v>
      </c>
      <c r="W13" s="58">
        <f t="shared" si="6"/>
        <v>334135.699010493</v>
      </c>
      <c r="X13" s="58">
        <f t="shared" si="6"/>
        <v>293387.44303360354</v>
      </c>
      <c r="Y13" s="58">
        <f t="shared" si="6"/>
        <v>244489.53586133634</v>
      </c>
      <c r="Z13" s="58">
        <f t="shared" si="6"/>
        <v>179292.32629831333</v>
      </c>
      <c r="AA13" s="58">
        <f t="shared" si="6"/>
        <v>285237.79183822573</v>
      </c>
      <c r="AB13" s="58">
        <f t="shared" si="6"/>
        <v>187441.97749369117</v>
      </c>
      <c r="AC13" s="58">
        <f t="shared" si="6"/>
        <v>130394.41912604606</v>
      </c>
      <c r="AD13" s="58">
        <f t="shared" si="6"/>
        <v>179292.32629831333</v>
      </c>
      <c r="AE13" s="58">
        <f t="shared" si="6"/>
        <v>81496.511953778783</v>
      </c>
      <c r="AF13" s="58">
        <f t="shared" si="6"/>
        <v>529727.32769956195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37750.474808211264</v>
      </c>
      <c r="C19" s="58">
        <f t="shared" si="10"/>
        <v>145608.97426024344</v>
      </c>
      <c r="D19" s="58">
        <f t="shared" si="10"/>
        <v>268490.62185023725</v>
      </c>
      <c r="E19" s="58">
        <f t="shared" si="10"/>
        <v>489138.29501496593</v>
      </c>
      <c r="F19" s="58">
        <f t="shared" si="10"/>
        <v>841065.17036988237</v>
      </c>
      <c r="G19" s="58">
        <f t="shared" si="10"/>
        <v>1097460.2319244272</v>
      </c>
      <c r="H19" s="58">
        <f t="shared" si="10"/>
        <v>2618033.9488421129</v>
      </c>
      <c r="I19" s="58">
        <f t="shared" si="10"/>
        <v>3360562.6757840314</v>
      </c>
      <c r="J19" s="92">
        <f t="shared" si="10"/>
        <v>6446821.5036768802</v>
      </c>
      <c r="K19" s="69">
        <f t="shared" si="10"/>
        <v>6262710.4281032169</v>
      </c>
      <c r="L19" s="69">
        <f t="shared" si="10"/>
        <v>5119079.2394001605</v>
      </c>
      <c r="M19" s="101">
        <f t="shared" si="10"/>
        <v>4582874.4376849607</v>
      </c>
      <c r="N19" s="58">
        <f t="shared" si="10"/>
        <v>2968631.2696011155</v>
      </c>
      <c r="O19" s="58">
        <f t="shared" si="10"/>
        <v>1459911.2650922635</v>
      </c>
      <c r="P19" s="58">
        <f t="shared" si="10"/>
        <v>1119199.734646339</v>
      </c>
      <c r="Q19" s="58">
        <f t="shared" si="10"/>
        <v>597899.09068415291</v>
      </c>
      <c r="R19" s="58">
        <f t="shared" si="10"/>
        <v>569329.49485601415</v>
      </c>
      <c r="S19" s="58">
        <f t="shared" si="10"/>
        <v>406707.45560913318</v>
      </c>
      <c r="T19" s="58">
        <f t="shared" si="10"/>
        <v>294292.4304145386</v>
      </c>
      <c r="U19" s="58">
        <f t="shared" si="10"/>
        <v>346907.18676084757</v>
      </c>
      <c r="V19" s="58">
        <f t="shared" si="10"/>
        <v>205413.72672137036</v>
      </c>
      <c r="W19" s="58">
        <f t="shared" si="10"/>
        <v>109647.84382906914</v>
      </c>
      <c r="X19" s="58">
        <f t="shared" si="10"/>
        <v>100140.28489822743</v>
      </c>
      <c r="Y19" s="58">
        <f t="shared" si="10"/>
        <v>86650.219525701847</v>
      </c>
      <c r="Z19" s="58">
        <f t="shared" si="10"/>
        <v>65904.906693901125</v>
      </c>
      <c r="AA19" s="58">
        <f t="shared" si="10"/>
        <v>108558.5477045142</v>
      </c>
      <c r="AB19" s="58">
        <f t="shared" si="10"/>
        <v>73807.2235070155</v>
      </c>
      <c r="AC19" s="58">
        <f t="shared" si="10"/>
        <v>53050.812608747787</v>
      </c>
      <c r="AD19" s="58">
        <f t="shared" si="10"/>
        <v>75306.279712081305</v>
      </c>
      <c r="AE19" s="58">
        <f t="shared" si="10"/>
        <v>35296.787845359249</v>
      </c>
      <c r="AF19" s="58">
        <f t="shared" si="10"/>
        <v>236406.02119385565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287333.54266665876</v>
      </c>
      <c r="C22" s="58">
        <f t="shared" si="12"/>
        <v>1108286.5217142554</v>
      </c>
      <c r="D22" s="58">
        <f t="shared" si="12"/>
        <v>2043586.5228434817</v>
      </c>
      <c r="E22" s="58">
        <f t="shared" si="12"/>
        <v>3723021.7599808504</v>
      </c>
      <c r="F22" s="58">
        <f t="shared" si="12"/>
        <v>6401674.051616149</v>
      </c>
      <c r="G22" s="58">
        <f t="shared" si="12"/>
        <v>8353196.5618092939</v>
      </c>
      <c r="H22" s="58">
        <f t="shared" si="12"/>
        <v>19926874.38142531</v>
      </c>
      <c r="I22" s="58">
        <f t="shared" si="12"/>
        <v>25578549.247182976</v>
      </c>
      <c r="J22" s="92">
        <f t="shared" si="12"/>
        <v>49171284.736558229</v>
      </c>
      <c r="K22" s="69">
        <f t="shared" si="12"/>
        <v>47947012.058816172</v>
      </c>
      <c r="L22" s="69">
        <f t="shared" si="12"/>
        <v>39316750.697121561</v>
      </c>
      <c r="M22" s="101">
        <f t="shared" si="12"/>
        <v>35296326.446960956</v>
      </c>
      <c r="N22" s="58">
        <f t="shared" si="12"/>
        <v>22918893.314369041</v>
      </c>
      <c r="O22" s="58">
        <f t="shared" si="12"/>
        <v>11295109.054588778</v>
      </c>
      <c r="P22" s="58">
        <f t="shared" si="12"/>
        <v>8675282.1671548039</v>
      </c>
      <c r="Q22" s="58">
        <f t="shared" si="12"/>
        <v>4642358.2698025219</v>
      </c>
      <c r="R22" s="58">
        <f t="shared" si="12"/>
        <v>4427214.3084793845</v>
      </c>
      <c r="S22" s="58">
        <f t="shared" si="12"/>
        <v>3166955.4391710348</v>
      </c>
      <c r="T22" s="58">
        <f t="shared" si="12"/>
        <v>2294460.8482182221</v>
      </c>
      <c r="U22" s="58">
        <f t="shared" si="12"/>
        <v>2707714.4388161385</v>
      </c>
      <c r="V22" s="58">
        <f t="shared" si="12"/>
        <v>1604987.512908187</v>
      </c>
      <c r="W22" s="58">
        <f t="shared" si="12"/>
        <v>857542.57144038042</v>
      </c>
      <c r="X22" s="58">
        <f t="shared" si="12"/>
        <v>783877.24379757035</v>
      </c>
      <c r="Y22" s="58">
        <f t="shared" si="12"/>
        <v>678830.89338207385</v>
      </c>
      <c r="Z22" s="58">
        <f t="shared" si="12"/>
        <v>516700.6208139456</v>
      </c>
      <c r="AA22" s="58">
        <f t="shared" si="12"/>
        <v>851702.37500864919</v>
      </c>
      <c r="AB22" s="58">
        <f t="shared" si="12"/>
        <v>579440.12655807601</v>
      </c>
      <c r="AC22" s="58">
        <f t="shared" si="12"/>
        <v>416742.04069742718</v>
      </c>
      <c r="AD22" s="58">
        <f t="shared" si="12"/>
        <v>591911.60495938733</v>
      </c>
      <c r="AE22" s="58">
        <f t="shared" si="12"/>
        <v>277584.01515502704</v>
      </c>
      <c r="AF22" s="58">
        <f t="shared" si="12"/>
        <v>1860111.3000998402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12583.491602737087</v>
      </c>
      <c r="C50" s="58">
        <f t="shared" si="37"/>
        <v>48536.324753414483</v>
      </c>
      <c r="D50" s="58">
        <f t="shared" si="37"/>
        <v>89496.873950079083</v>
      </c>
      <c r="E50" s="58">
        <f t="shared" si="37"/>
        <v>163046.09833832199</v>
      </c>
      <c r="F50" s="58">
        <f t="shared" si="37"/>
        <v>280355.05678996077</v>
      </c>
      <c r="G50" s="58">
        <f t="shared" si="37"/>
        <v>365820.07730814244</v>
      </c>
      <c r="H50" s="58">
        <f t="shared" si="37"/>
        <v>872677.98294737097</v>
      </c>
      <c r="I50" s="58">
        <f t="shared" si="37"/>
        <v>1120187.5585946771</v>
      </c>
      <c r="J50" s="92">
        <f>J$5/85*((1+$H$1-$K$1)/(1+$F$1))^($A26-$C$1)*J8</f>
        <v>2061432.7304794111</v>
      </c>
      <c r="K50" s="69">
        <f>K$5/85*((1+$H$1-$K$1)/(1+$F$1))^($A26-$C$1)*K8</f>
        <v>1848181.0687056789</v>
      </c>
      <c r="L50" s="69">
        <f>L$5/85*((1+$H$1-$K$1)/(1+$F$1))^($A26-$C$1)*L8</f>
        <v>1403187.7166807232</v>
      </c>
      <c r="M50" s="101">
        <f>M$5/85*((1+$H$1-$K$1)/(1+$F$1))^($A26-$C$1)*M8</f>
        <v>1172267.8054729439</v>
      </c>
      <c r="N50" s="58">
        <f t="shared" ref="N50:AF50" si="38">N$5/85*((1+$H$1-$K$1)/(1+$F$1))^($A26-$C$1)*N8</f>
        <v>712071.54114427336</v>
      </c>
      <c r="O50" s="58">
        <f t="shared" si="38"/>
        <v>329533.3964210659</v>
      </c>
      <c r="P50" s="58">
        <f t="shared" si="38"/>
        <v>238726.81212049787</v>
      </c>
      <c r="Q50" s="58">
        <f t="shared" si="38"/>
        <v>120801.51938627604</v>
      </c>
      <c r="R50" s="58">
        <f t="shared" si="38"/>
        <v>109296.61277805927</v>
      </c>
      <c r="S50" s="58">
        <f t="shared" si="38"/>
        <v>74371.003431686942</v>
      </c>
      <c r="T50" s="58">
        <f t="shared" si="38"/>
        <v>51361.190215253417</v>
      </c>
      <c r="U50" s="58">
        <f t="shared" si="38"/>
        <v>57935.422562805856</v>
      </c>
      <c r="V50" s="58">
        <f t="shared" si="38"/>
        <v>32871.161737762188</v>
      </c>
      <c r="W50" s="58">
        <f t="shared" si="38"/>
        <v>16846.470390603121</v>
      </c>
      <c r="X50" s="58">
        <f t="shared" si="38"/>
        <v>14792.022781992984</v>
      </c>
      <c r="Y50" s="58">
        <f t="shared" si="38"/>
        <v>12326.68565166082</v>
      </c>
      <c r="Z50" s="58">
        <f t="shared" si="38"/>
        <v>9039.5694778846009</v>
      </c>
      <c r="AA50" s="58">
        <f t="shared" si="38"/>
        <v>14381.133260270957</v>
      </c>
      <c r="AB50" s="58">
        <f t="shared" si="38"/>
        <v>9450.4589996066279</v>
      </c>
      <c r="AC50" s="58">
        <f t="shared" si="38"/>
        <v>6574.2323475524372</v>
      </c>
      <c r="AD50" s="58">
        <f t="shared" si="38"/>
        <v>9039.5694778846009</v>
      </c>
      <c r="AE50" s="58">
        <f t="shared" si="38"/>
        <v>4108.8952172202735</v>
      </c>
      <c r="AF50" s="58">
        <f t="shared" si="38"/>
        <v>26707.818911931776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12511.059797414015</v>
      </c>
      <c r="C51" s="58">
        <f t="shared" si="39"/>
        <v>48256.944932882638</v>
      </c>
      <c r="D51" s="58">
        <f t="shared" si="39"/>
        <v>88981.721212220102</v>
      </c>
      <c r="E51" s="58">
        <f t="shared" si="39"/>
        <v>162107.58908935016</v>
      </c>
      <c r="F51" s="58">
        <f t="shared" si="39"/>
        <v>278741.30573136488</v>
      </c>
      <c r="G51" s="58">
        <f t="shared" si="39"/>
        <v>363714.38125339313</v>
      </c>
      <c r="H51" s="58">
        <f t="shared" si="39"/>
        <v>867654.76333821053</v>
      </c>
      <c r="I51" s="58">
        <f t="shared" si="39"/>
        <v>1113739.6497208152</v>
      </c>
      <c r="J51" s="110">
        <f t="shared" si="39"/>
        <v>2049566.9225673834</v>
      </c>
      <c r="K51" s="70">
        <f t="shared" si="39"/>
        <v>1837542.7581638608</v>
      </c>
      <c r="L51" s="70">
        <f t="shared" si="39"/>
        <v>1395110.8312871463</v>
      </c>
      <c r="M51" s="216">
        <f t="shared" si="39"/>
        <v>1165520.1176170509</v>
      </c>
      <c r="N51" s="58">
        <f t="shared" si="39"/>
        <v>707972.78788305272</v>
      </c>
      <c r="O51" s="58">
        <f t="shared" si="39"/>
        <v>327636.57004166656</v>
      </c>
      <c r="P51" s="58">
        <f t="shared" si="39"/>
        <v>237352.67729951159</v>
      </c>
      <c r="Q51" s="58">
        <f t="shared" si="39"/>
        <v>120106.17405517453</v>
      </c>
      <c r="R51" s="58">
        <f t="shared" si="39"/>
        <v>108667.49081182458</v>
      </c>
      <c r="S51" s="58">
        <f t="shared" si="39"/>
        <v>73942.916680226495</v>
      </c>
      <c r="T51" s="58">
        <f t="shared" si="39"/>
        <v>51065.550193526593</v>
      </c>
      <c r="U51" s="58">
        <f t="shared" si="39"/>
        <v>57601.940618298002</v>
      </c>
      <c r="V51" s="58">
        <f t="shared" si="39"/>
        <v>32681.95212385702</v>
      </c>
      <c r="W51" s="58">
        <f t="shared" si="39"/>
        <v>16749.500463476721</v>
      </c>
      <c r="X51" s="58">
        <f t="shared" si="39"/>
        <v>14706.878455735658</v>
      </c>
      <c r="Y51" s="58">
        <f t="shared" si="39"/>
        <v>12255.732046446383</v>
      </c>
      <c r="Z51" s="58">
        <f t="shared" si="39"/>
        <v>8987.5368340606801</v>
      </c>
      <c r="AA51" s="58">
        <f t="shared" si="39"/>
        <v>14298.354054187446</v>
      </c>
      <c r="AB51" s="58">
        <f t="shared" si="39"/>
        <v>9396.0612356088914</v>
      </c>
      <c r="AC51" s="58">
        <f t="shared" si="39"/>
        <v>6536.3904247714036</v>
      </c>
      <c r="AD51" s="58">
        <f t="shared" si="39"/>
        <v>8987.5368340606801</v>
      </c>
      <c r="AE51" s="58">
        <f t="shared" si="39"/>
        <v>4085.2440154821275</v>
      </c>
      <c r="AF51" s="58">
        <f t="shared" si="39"/>
        <v>26554.086100633827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12439.0449166289</v>
      </c>
      <c r="C52" s="58">
        <f t="shared" si="40"/>
        <v>47979.173249854342</v>
      </c>
      <c r="D52" s="58">
        <f t="shared" si="40"/>
        <v>88469.533743779029</v>
      </c>
      <c r="E52" s="58">
        <f t="shared" si="40"/>
        <v>161174.48199117731</v>
      </c>
      <c r="F52" s="58">
        <f t="shared" si="40"/>
        <v>277136.84358130139</v>
      </c>
      <c r="G52" s="58">
        <f t="shared" si="40"/>
        <v>361620.80579056876</v>
      </c>
      <c r="H52" s="58">
        <f t="shared" si="40"/>
        <v>862660.45787119051</v>
      </c>
      <c r="I52" s="58">
        <f t="shared" si="40"/>
        <v>1107328.8556394954</v>
      </c>
      <c r="J52" s="110">
        <f t="shared" si="40"/>
        <v>2037769.415403337</v>
      </c>
      <c r="K52" s="70">
        <f t="shared" si="40"/>
        <v>1826965.6827754055</v>
      </c>
      <c r="L52" s="70">
        <f t="shared" si="40"/>
        <v>1387080.4372338837</v>
      </c>
      <c r="M52" s="216">
        <f t="shared" si="40"/>
        <v>1158811.2701107673</v>
      </c>
      <c r="N52" s="58">
        <f t="shared" si="40"/>
        <v>703897.62744548195</v>
      </c>
      <c r="O52" s="58">
        <f t="shared" si="40"/>
        <v>325750.6619799633</v>
      </c>
      <c r="P52" s="58">
        <f t="shared" si="40"/>
        <v>235986.45213261683</v>
      </c>
      <c r="Q52" s="58">
        <f t="shared" si="40"/>
        <v>119414.83119963743</v>
      </c>
      <c r="R52" s="58">
        <f t="shared" si="40"/>
        <v>108041.9901330053</v>
      </c>
      <c r="S52" s="58">
        <f t="shared" si="40"/>
        <v>73517.294037872023</v>
      </c>
      <c r="T52" s="58">
        <f t="shared" si="40"/>
        <v>50771.611904607758</v>
      </c>
      <c r="U52" s="58">
        <f t="shared" si="40"/>
        <v>57270.378228397552</v>
      </c>
      <c r="V52" s="58">
        <f t="shared" si="40"/>
        <v>32493.831618948963</v>
      </c>
      <c r="W52" s="58">
        <f t="shared" si="40"/>
        <v>16653.088704711343</v>
      </c>
      <c r="X52" s="58">
        <f t="shared" si="40"/>
        <v>14622.224228527033</v>
      </c>
      <c r="Y52" s="58">
        <f t="shared" si="40"/>
        <v>12185.186857105862</v>
      </c>
      <c r="Z52" s="58">
        <f t="shared" si="40"/>
        <v>8935.8036952109651</v>
      </c>
      <c r="AA52" s="58">
        <f t="shared" si="40"/>
        <v>14216.051333290174</v>
      </c>
      <c r="AB52" s="58">
        <f t="shared" si="40"/>
        <v>9341.9765904478245</v>
      </c>
      <c r="AC52" s="58">
        <f t="shared" si="40"/>
        <v>6498.7663237897923</v>
      </c>
      <c r="AD52" s="58">
        <f t="shared" si="40"/>
        <v>8935.8036952109651</v>
      </c>
      <c r="AE52" s="58">
        <f t="shared" si="40"/>
        <v>4061.7289523686204</v>
      </c>
      <c r="AF52" s="58">
        <f t="shared" si="40"/>
        <v>26401.23819039603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12367.444560523427</v>
      </c>
      <c r="C53" s="58">
        <f t="shared" si="41"/>
        <v>47703.000447733233</v>
      </c>
      <c r="D53" s="58">
        <f t="shared" si="41"/>
        <v>87960.294476375813</v>
      </c>
      <c r="E53" s="58">
        <f t="shared" si="41"/>
        <v>160246.74594849639</v>
      </c>
      <c r="F53" s="58">
        <f t="shared" si="41"/>
        <v>275541.61687190656</v>
      </c>
      <c r="G53" s="58">
        <f t="shared" si="41"/>
        <v>359539.28115235962</v>
      </c>
      <c r="H53" s="58">
        <f t="shared" si="41"/>
        <v>857694.90011368808</v>
      </c>
      <c r="I53" s="58">
        <f t="shared" si="41"/>
        <v>1100954.962714351</v>
      </c>
      <c r="J53" s="110">
        <f t="shared" si="41"/>
        <v>2026039.8158415032</v>
      </c>
      <c r="K53" s="70">
        <f t="shared" si="41"/>
        <v>1816449.4900647958</v>
      </c>
      <c r="L53" s="70">
        <f t="shared" si="41"/>
        <v>1379096.2669122447</v>
      </c>
      <c r="M53" s="216">
        <f t="shared" si="41"/>
        <v>1152141.0393852517</v>
      </c>
      <c r="N53" s="58">
        <f t="shared" si="41"/>
        <v>699845.92402896646</v>
      </c>
      <c r="O53" s="58">
        <f t="shared" si="41"/>
        <v>323875.60938905424</v>
      </c>
      <c r="P53" s="58">
        <f t="shared" si="41"/>
        <v>234628.09109107297</v>
      </c>
      <c r="Q53" s="58">
        <f t="shared" si="41"/>
        <v>118727.46778102488</v>
      </c>
      <c r="R53" s="58">
        <f t="shared" si="41"/>
        <v>107420.08989711775</v>
      </c>
      <c r="S53" s="58">
        <f t="shared" si="41"/>
        <v>73094.121320971113</v>
      </c>
      <c r="T53" s="58">
        <f t="shared" si="41"/>
        <v>50479.365553156851</v>
      </c>
      <c r="U53" s="58">
        <f t="shared" si="41"/>
        <v>56940.724343960923</v>
      </c>
      <c r="V53" s="58">
        <f t="shared" si="41"/>
        <v>32306.793954020381</v>
      </c>
      <c r="W53" s="58">
        <f t="shared" si="41"/>
        <v>16557.231901435443</v>
      </c>
      <c r="X53" s="58">
        <f t="shared" si="41"/>
        <v>14538.057279309169</v>
      </c>
      <c r="Y53" s="58">
        <f t="shared" si="41"/>
        <v>12115.047732757643</v>
      </c>
      <c r="Z53" s="58">
        <f t="shared" si="41"/>
        <v>8884.368337355605</v>
      </c>
      <c r="AA53" s="58">
        <f t="shared" si="41"/>
        <v>14134.222354883917</v>
      </c>
      <c r="AB53" s="58">
        <f t="shared" si="41"/>
        <v>9288.2032617808563</v>
      </c>
      <c r="AC53" s="58">
        <f t="shared" si="41"/>
        <v>6461.3587908040754</v>
      </c>
      <c r="AD53" s="58">
        <f t="shared" si="41"/>
        <v>8884.368337355605</v>
      </c>
      <c r="AE53" s="58">
        <f t="shared" si="41"/>
        <v>4038.3492442525476</v>
      </c>
      <c r="AF53" s="58">
        <f t="shared" si="41"/>
        <v>26249.270087641555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12296.256343053097</v>
      </c>
      <c r="C54" s="58">
        <f t="shared" si="42"/>
        <v>47428.41732320482</v>
      </c>
      <c r="D54" s="58">
        <f t="shared" si="42"/>
        <v>87453.986439877655</v>
      </c>
      <c r="E54" s="58">
        <f t="shared" si="42"/>
        <v>159324.35004498798</v>
      </c>
      <c r="F54" s="58">
        <f t="shared" si="42"/>
        <v>273955.57244308287</v>
      </c>
      <c r="G54" s="58">
        <f t="shared" si="42"/>
        <v>357469.73797304358</v>
      </c>
      <c r="H54" s="58">
        <f t="shared" si="42"/>
        <v>852757.9245910825</v>
      </c>
      <c r="I54" s="58">
        <f t="shared" si="42"/>
        <v>1094617.758538727</v>
      </c>
      <c r="J54" s="110">
        <f t="shared" si="42"/>
        <v>2014377.7329990985</v>
      </c>
      <c r="K54" s="70">
        <f t="shared" si="42"/>
        <v>1805993.8295853985</v>
      </c>
      <c r="L54" s="70">
        <f t="shared" si="42"/>
        <v>1371158.0542539207</v>
      </c>
      <c r="M54" s="216">
        <f t="shared" si="42"/>
        <v>1145509.2031585462</v>
      </c>
      <c r="N54" s="58">
        <f t="shared" si="42"/>
        <v>695817.54261260456</v>
      </c>
      <c r="O54" s="58">
        <f t="shared" si="42"/>
        <v>322011.34978379041</v>
      </c>
      <c r="P54" s="58">
        <f t="shared" si="42"/>
        <v>233277.5489082073</v>
      </c>
      <c r="Q54" s="58">
        <f t="shared" si="42"/>
        <v>118044.06089330972</v>
      </c>
      <c r="R54" s="58">
        <f t="shared" si="42"/>
        <v>106801.76937966117</v>
      </c>
      <c r="S54" s="58">
        <f t="shared" si="42"/>
        <v>72673.384427513811</v>
      </c>
      <c r="T54" s="58">
        <f t="shared" si="42"/>
        <v>50188.801400216733</v>
      </c>
      <c r="U54" s="58">
        <f t="shared" si="42"/>
        <v>56612.96797944446</v>
      </c>
      <c r="V54" s="58">
        <f t="shared" si="42"/>
        <v>32120.832896138701</v>
      </c>
      <c r="W54" s="58">
        <f t="shared" si="42"/>
        <v>16461.926859271083</v>
      </c>
      <c r="X54" s="58">
        <f t="shared" si="42"/>
        <v>14454.374803262413</v>
      </c>
      <c r="Y54" s="58">
        <f t="shared" si="42"/>
        <v>12045.312336052015</v>
      </c>
      <c r="Z54" s="58">
        <f t="shared" si="42"/>
        <v>8833.2290464381422</v>
      </c>
      <c r="AA54" s="58">
        <f t="shared" si="42"/>
        <v>14052.864392060683</v>
      </c>
      <c r="AB54" s="58">
        <f t="shared" si="42"/>
        <v>9234.7394576398747</v>
      </c>
      <c r="AC54" s="58">
        <f t="shared" si="42"/>
        <v>6424.1665792277399</v>
      </c>
      <c r="AD54" s="58">
        <f t="shared" si="42"/>
        <v>8833.2290464381422</v>
      </c>
      <c r="AE54" s="58">
        <f t="shared" si="42"/>
        <v>4015.1041120173377</v>
      </c>
      <c r="AF54" s="58">
        <f t="shared" si="42"/>
        <v>26098.176728112692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12225.477891907718</v>
      </c>
      <c r="C55" s="58">
        <f t="shared" si="43"/>
        <v>47155.414725929782</v>
      </c>
      <c r="D55" s="58">
        <f t="shared" si="43"/>
        <v>86950.592761833483</v>
      </c>
      <c r="E55" s="58">
        <f t="shared" si="43"/>
        <v>158407.26354228999</v>
      </c>
      <c r="F55" s="58">
        <f t="shared" si="43"/>
        <v>272378.65744072752</v>
      </c>
      <c r="G55" s="58">
        <f t="shared" si="43"/>
        <v>355412.10728617432</v>
      </c>
      <c r="H55" s="58">
        <f t="shared" si="43"/>
        <v>847849.36678124114</v>
      </c>
      <c r="I55" s="58">
        <f t="shared" si="43"/>
        <v>1088317.0319286014</v>
      </c>
      <c r="J55" s="110">
        <f t="shared" si="43"/>
        <v>2002782.7782432986</v>
      </c>
      <c r="K55" s="70">
        <f t="shared" si="43"/>
        <v>1795598.352907785</v>
      </c>
      <c r="L55" s="70">
        <f t="shared" si="43"/>
        <v>1363265.5347221175</v>
      </c>
      <c r="M55" s="216">
        <f t="shared" si="43"/>
        <v>1138915.5404281702</v>
      </c>
      <c r="N55" s="58">
        <f t="shared" si="43"/>
        <v>691812.34895268816</v>
      </c>
      <c r="O55" s="58">
        <f t="shared" si="43"/>
        <v>320157.82103869348</v>
      </c>
      <c r="P55" s="58">
        <f t="shared" si="43"/>
        <v>231934.78057790641</v>
      </c>
      <c r="Q55" s="58">
        <f t="shared" si="43"/>
        <v>117364.58776231408</v>
      </c>
      <c r="R55" s="58">
        <f t="shared" si="43"/>
        <v>106187.00797542703</v>
      </c>
      <c r="S55" s="58">
        <f t="shared" si="43"/>
        <v>72255.069336662753</v>
      </c>
      <c r="T55" s="58">
        <f t="shared" si="43"/>
        <v>49899.909762888652</v>
      </c>
      <c r="U55" s="58">
        <f t="shared" si="43"/>
        <v>56287.098212538389</v>
      </c>
      <c r="V55" s="58">
        <f t="shared" si="43"/>
        <v>31935.942248248732</v>
      </c>
      <c r="W55" s="58">
        <f t="shared" si="43"/>
        <v>16367.170402227473</v>
      </c>
      <c r="X55" s="58">
        <f t="shared" si="43"/>
        <v>14371.174011711928</v>
      </c>
      <c r="Y55" s="58">
        <f t="shared" si="43"/>
        <v>11975.978343093277</v>
      </c>
      <c r="Z55" s="58">
        <f t="shared" si="43"/>
        <v>8782.3841182684009</v>
      </c>
      <c r="AA55" s="58">
        <f t="shared" si="43"/>
        <v>13971.97473360882</v>
      </c>
      <c r="AB55" s="58">
        <f t="shared" si="43"/>
        <v>9181.5833963715086</v>
      </c>
      <c r="AC55" s="58">
        <f t="shared" si="43"/>
        <v>6387.188449649746</v>
      </c>
      <c r="AD55" s="58">
        <f t="shared" si="43"/>
        <v>8782.3841182684009</v>
      </c>
      <c r="AE55" s="58">
        <f t="shared" si="43"/>
        <v>3991.9927810310915</v>
      </c>
      <c r="AF55" s="58">
        <f t="shared" si="43"/>
        <v>25947.953076702091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12155.106848432346</v>
      </c>
      <c r="C56" s="58">
        <f t="shared" si="44"/>
        <v>46883.983558239066</v>
      </c>
      <c r="D56" s="58">
        <f t="shared" si="44"/>
        <v>86450.096666911704</v>
      </c>
      <c r="E56" s="58">
        <f t="shared" si="44"/>
        <v>157495.45587897339</v>
      </c>
      <c r="F56" s="58">
        <f t="shared" si="44"/>
        <v>270810.81931497116</v>
      </c>
      <c r="G56" s="58">
        <f t="shared" si="44"/>
        <v>353366.3205222832</v>
      </c>
      <c r="H56" s="58">
        <f t="shared" si="44"/>
        <v>842969.06310903688</v>
      </c>
      <c r="I56" s="58">
        <f t="shared" si="44"/>
        <v>1082052.5729155489</v>
      </c>
      <c r="J56" s="110">
        <f t="shared" si="44"/>
        <v>1991254.5651782886</v>
      </c>
      <c r="K56" s="70">
        <f t="shared" si="44"/>
        <v>1785262.7136081206</v>
      </c>
      <c r="L56" s="70">
        <f t="shared" si="44"/>
        <v>1355418.4453027414</v>
      </c>
      <c r="M56" s="216">
        <f t="shared" si="44"/>
        <v>1132359.8314637544</v>
      </c>
      <c r="N56" s="58">
        <f t="shared" si="44"/>
        <v>687830.20957822877</v>
      </c>
      <c r="O56" s="58">
        <f t="shared" si="44"/>
        <v>318314.96138588537</v>
      </c>
      <c r="P56" s="58">
        <f t="shared" si="44"/>
        <v>230599.74135311649</v>
      </c>
      <c r="Q56" s="58">
        <f t="shared" si="44"/>
        <v>116689.02574495052</v>
      </c>
      <c r="R56" s="58">
        <f t="shared" si="44"/>
        <v>105575.78519781238</v>
      </c>
      <c r="S56" s="58">
        <f t="shared" si="44"/>
        <v>71839.162108285862</v>
      </c>
      <c r="T56" s="58">
        <f t="shared" si="44"/>
        <v>49612.681014009591</v>
      </c>
      <c r="U56" s="58">
        <f t="shared" si="44"/>
        <v>55963.104183802803</v>
      </c>
      <c r="V56" s="58">
        <f t="shared" si="44"/>
        <v>31752.115848966128</v>
      </c>
      <c r="W56" s="58">
        <f t="shared" si="44"/>
        <v>16272.959372595138</v>
      </c>
      <c r="X56" s="58">
        <f t="shared" si="44"/>
        <v>14288.452132034756</v>
      </c>
      <c r="Y56" s="58">
        <f t="shared" si="44"/>
        <v>11907.0434433623</v>
      </c>
      <c r="Z56" s="58">
        <f t="shared" si="44"/>
        <v>8731.8318584656845</v>
      </c>
      <c r="AA56" s="58">
        <f t="shared" si="44"/>
        <v>13891.550683922682</v>
      </c>
      <c r="AB56" s="58">
        <f t="shared" si="44"/>
        <v>9128.7333065777602</v>
      </c>
      <c r="AC56" s="58">
        <f t="shared" si="44"/>
        <v>6350.4231697932255</v>
      </c>
      <c r="AD56" s="58">
        <f t="shared" si="44"/>
        <v>8731.8318584656845</v>
      </c>
      <c r="AE56" s="58">
        <f t="shared" si="44"/>
        <v>3969.014481120766</v>
      </c>
      <c r="AF56" s="58">
        <f t="shared" si="44"/>
        <v>25798.594127284978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12085.140867548687</v>
      </c>
      <c r="C57" s="58">
        <f t="shared" si="45"/>
        <v>46614.114774830661</v>
      </c>
      <c r="D57" s="58">
        <f t="shared" si="45"/>
        <v>85952.481476341185</v>
      </c>
      <c r="E57" s="58">
        <f t="shared" si="45"/>
        <v>156588.89666952367</v>
      </c>
      <c r="F57" s="58">
        <f t="shared" si="45"/>
        <v>269252.00581842643</v>
      </c>
      <c r="G57" s="58">
        <f t="shared" si="45"/>
        <v>351332.30950659391</v>
      </c>
      <c r="H57" s="58">
        <f t="shared" si="45"/>
        <v>838116.85094089713</v>
      </c>
      <c r="I57" s="58">
        <f t="shared" si="45"/>
        <v>1075824.1727397423</v>
      </c>
      <c r="J57" s="110">
        <f t="shared" si="45"/>
        <v>1979792.7096323844</v>
      </c>
      <c r="K57" s="70">
        <f t="shared" si="45"/>
        <v>1774986.5672566199</v>
      </c>
      <c r="L57" s="70">
        <f t="shared" si="45"/>
        <v>1347616.5244956329</v>
      </c>
      <c r="M57" s="216">
        <f t="shared" si="45"/>
        <v>1125841.8577997193</v>
      </c>
      <c r="N57" s="58">
        <f t="shared" si="45"/>
        <v>683870.9917865101</v>
      </c>
      <c r="O57" s="58">
        <f t="shared" si="45"/>
        <v>316482.70941303001</v>
      </c>
      <c r="P57" s="58">
        <f t="shared" si="45"/>
        <v>229272.3867443522</v>
      </c>
      <c r="Q57" s="58">
        <f t="shared" si="45"/>
        <v>116017.35232846739</v>
      </c>
      <c r="R57" s="58">
        <f t="shared" si="45"/>
        <v>104968.08067813716</v>
      </c>
      <c r="S57" s="58">
        <f t="shared" si="45"/>
        <v>71425.64888249182</v>
      </c>
      <c r="T57" s="58">
        <f t="shared" si="45"/>
        <v>49327.105581831391</v>
      </c>
      <c r="U57" s="58">
        <f t="shared" si="45"/>
        <v>55640.975096305796</v>
      </c>
      <c r="V57" s="58">
        <f t="shared" si="45"/>
        <v>31569.34757237208</v>
      </c>
      <c r="W57" s="58">
        <f t="shared" si="45"/>
        <v>16179.290630840687</v>
      </c>
      <c r="X57" s="58">
        <f t="shared" si="45"/>
        <v>14206.206407567433</v>
      </c>
      <c r="Y57" s="58">
        <f t="shared" si="45"/>
        <v>11838.505339639531</v>
      </c>
      <c r="Z57" s="58">
        <f t="shared" si="45"/>
        <v>8681.5705824023207</v>
      </c>
      <c r="AA57" s="58">
        <f t="shared" si="45"/>
        <v>13811.589562912786</v>
      </c>
      <c r="AB57" s="58">
        <f t="shared" si="45"/>
        <v>9076.1874270569715</v>
      </c>
      <c r="AC57" s="58">
        <f t="shared" si="45"/>
        <v>6313.8695144744161</v>
      </c>
      <c r="AD57" s="58">
        <f t="shared" si="45"/>
        <v>8681.5705824023207</v>
      </c>
      <c r="AE57" s="58">
        <f t="shared" si="45"/>
        <v>3946.16844654651</v>
      </c>
      <c r="AF57" s="58">
        <f t="shared" si="45"/>
        <v>25650.094902552311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12015.577617676943</v>
      </c>
      <c r="C58" s="58">
        <f t="shared" si="46"/>
        <v>46345.79938246822</v>
      </c>
      <c r="D58" s="58">
        <f t="shared" si="46"/>
        <v>85457.730607355421</v>
      </c>
      <c r="E58" s="58">
        <f t="shared" si="46"/>
        <v>155687.55570332837</v>
      </c>
      <c r="F58" s="58">
        <f t="shared" si="46"/>
        <v>267702.16500444722</v>
      </c>
      <c r="G58" s="58">
        <f t="shared" si="46"/>
        <v>349310.00645675109</v>
      </c>
      <c r="H58" s="58">
        <f t="shared" si="46"/>
        <v>833292.56857938366</v>
      </c>
      <c r="I58" s="58">
        <f t="shared" si="46"/>
        <v>1069631.6238429963</v>
      </c>
      <c r="J58" s="110">
        <f t="shared" si="46"/>
        <v>1968396.8296452321</v>
      </c>
      <c r="K58" s="70">
        <f t="shared" si="46"/>
        <v>1764769.5714060697</v>
      </c>
      <c r="L58" s="70">
        <f t="shared" si="46"/>
        <v>1339859.5123058532</v>
      </c>
      <c r="M58" s="216">
        <f t="shared" si="46"/>
        <v>1119361.4022279941</v>
      </c>
      <c r="N58" s="58">
        <f t="shared" si="46"/>
        <v>679934.56363866583</v>
      </c>
      <c r="O58" s="58">
        <f t="shared" si="46"/>
        <v>314661.00406128675</v>
      </c>
      <c r="P58" s="58">
        <f t="shared" si="46"/>
        <v>227952.67251821398</v>
      </c>
      <c r="Q58" s="58">
        <f t="shared" si="46"/>
        <v>115349.54512969864</v>
      </c>
      <c r="R58" s="58">
        <f t="shared" si="46"/>
        <v>104363.87416496544</v>
      </c>
      <c r="S58" s="58">
        <f t="shared" si="46"/>
        <v>71014.515879168204</v>
      </c>
      <c r="T58" s="58">
        <f t="shared" si="46"/>
        <v>49043.173949701828</v>
      </c>
      <c r="U58" s="58">
        <f t="shared" si="46"/>
        <v>55320.700215263649</v>
      </c>
      <c r="V58" s="58">
        <f t="shared" si="46"/>
        <v>31387.631327809158</v>
      </c>
      <c r="W58" s="58">
        <f t="shared" si="46"/>
        <v>16086.161055502187</v>
      </c>
      <c r="X58" s="58">
        <f t="shared" si="46"/>
        <v>14124.434097514117</v>
      </c>
      <c r="Y58" s="58">
        <f t="shared" si="46"/>
        <v>11770.361747928435</v>
      </c>
      <c r="Z58" s="58">
        <f t="shared" si="46"/>
        <v>8631.5986151475172</v>
      </c>
      <c r="AA58" s="58">
        <f t="shared" si="46"/>
        <v>13732.088705916507</v>
      </c>
      <c r="AB58" s="58">
        <f t="shared" si="46"/>
        <v>9023.9440067451324</v>
      </c>
      <c r="AC58" s="58">
        <f t="shared" si="46"/>
        <v>6277.5262655618317</v>
      </c>
      <c r="AD58" s="58">
        <f t="shared" si="46"/>
        <v>8631.5986151475172</v>
      </c>
      <c r="AE58" s="58">
        <f t="shared" si="46"/>
        <v>3923.4539159761448</v>
      </c>
      <c r="AF58" s="58">
        <f t="shared" si="46"/>
        <v>25502.450453844936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11946.414780658119</v>
      </c>
      <c r="C59" s="58">
        <f t="shared" si="47"/>
        <v>46079.028439681329</v>
      </c>
      <c r="D59" s="58">
        <f t="shared" si="47"/>
        <v>84965.827572639915</v>
      </c>
      <c r="E59" s="58">
        <f t="shared" si="47"/>
        <v>154791.40294367017</v>
      </c>
      <c r="F59" s="58">
        <f t="shared" si="47"/>
        <v>266161.24522539723</v>
      </c>
      <c r="G59" s="58">
        <f t="shared" si="47"/>
        <v>347299.34398056101</v>
      </c>
      <c r="H59" s="58">
        <f t="shared" si="47"/>
        <v>828496.05525780481</v>
      </c>
      <c r="I59" s="58">
        <f t="shared" si="47"/>
        <v>1063474.7198618513</v>
      </c>
      <c r="J59" s="201">
        <f t="shared" si="47"/>
        <v>1957066.5454550788</v>
      </c>
      <c r="K59" s="63">
        <f t="shared" si="47"/>
        <v>1754611.3855804151</v>
      </c>
      <c r="L59" s="63">
        <f t="shared" si="47"/>
        <v>1332147.1502350194</v>
      </c>
      <c r="M59" s="62">
        <f t="shared" si="47"/>
        <v>1112918.2487907794</v>
      </c>
      <c r="N59" s="58">
        <f t="shared" si="47"/>
        <v>676020.79395528231</v>
      </c>
      <c r="O59" s="58">
        <f t="shared" si="47"/>
        <v>312849.78462327539</v>
      </c>
      <c r="P59" s="58">
        <f t="shared" si="47"/>
        <v>226640.55469591403</v>
      </c>
      <c r="Q59" s="58">
        <f t="shared" si="47"/>
        <v>114685.58189431795</v>
      </c>
      <c r="R59" s="58">
        <f t="shared" si="47"/>
        <v>103763.1455234305</v>
      </c>
      <c r="S59" s="58">
        <f t="shared" si="47"/>
        <v>70605.749397522261</v>
      </c>
      <c r="T59" s="58">
        <f t="shared" si="47"/>
        <v>48760.876655747445</v>
      </c>
      <c r="U59" s="58">
        <f t="shared" si="47"/>
        <v>55002.268867683102</v>
      </c>
      <c r="V59" s="58">
        <f t="shared" si="47"/>
        <v>31206.961059678353</v>
      </c>
      <c r="W59" s="58">
        <f t="shared" si="47"/>
        <v>15993.567543085152</v>
      </c>
      <c r="X59" s="58">
        <f t="shared" si="47"/>
        <v>14043.132476855255</v>
      </c>
      <c r="Y59" s="58">
        <f t="shared" si="47"/>
        <v>11702.610397379383</v>
      </c>
      <c r="Z59" s="58">
        <f t="shared" si="47"/>
        <v>8581.9142914115455</v>
      </c>
      <c r="AA59" s="58">
        <f t="shared" si="47"/>
        <v>13653.04546360928</v>
      </c>
      <c r="AB59" s="58">
        <f t="shared" si="47"/>
        <v>8972.0013046575277</v>
      </c>
      <c r="AC59" s="58">
        <f t="shared" si="47"/>
        <v>6241.3922119356712</v>
      </c>
      <c r="AD59" s="58">
        <f t="shared" si="47"/>
        <v>8581.9142914115455</v>
      </c>
      <c r="AE59" s="58">
        <f t="shared" si="47"/>
        <v>3900.8701324597941</v>
      </c>
      <c r="AF59" s="58">
        <f t="shared" si="47"/>
        <v>25355.655860988656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11877.650051676768</v>
      </c>
      <c r="C60" s="58">
        <f t="shared" si="48"/>
        <v>45813.793056467555</v>
      </c>
      <c r="D60" s="58">
        <f t="shared" si="48"/>
        <v>84476.755979782771</v>
      </c>
      <c r="E60" s="58">
        <f t="shared" si="48"/>
        <v>153900.40852672613</v>
      </c>
      <c r="F60" s="58">
        <f t="shared" si="48"/>
        <v>264629.19513092906</v>
      </c>
      <c r="G60" s="58">
        <f t="shared" si="48"/>
        <v>345300.25507374608</v>
      </c>
      <c r="H60" s="58">
        <f t="shared" si="48"/>
        <v>823727.15113485744</v>
      </c>
      <c r="I60" s="58">
        <f t="shared" si="48"/>
        <v>1057353.2556206952</v>
      </c>
      <c r="J60" s="201">
        <f t="shared" si="48"/>
        <v>1945801.4794861178</v>
      </c>
      <c r="K60" s="63">
        <f t="shared" si="48"/>
        <v>1744511.6712634156</v>
      </c>
      <c r="L60" s="63">
        <f t="shared" si="48"/>
        <v>1324479.1812726909</v>
      </c>
      <c r="M60" s="62">
        <f t="shared" si="48"/>
        <v>1106512.1827733496</v>
      </c>
      <c r="N60" s="58">
        <f t="shared" si="48"/>
        <v>672129.55231202755</v>
      </c>
      <c r="O60" s="58">
        <f t="shared" si="48"/>
        <v>311048.9907410536</v>
      </c>
      <c r="P60" s="58">
        <f t="shared" si="48"/>
        <v>225335.98955181072</v>
      </c>
      <c r="Q60" s="58">
        <f t="shared" si="48"/>
        <v>114025.44049609698</v>
      </c>
      <c r="R60" s="58">
        <f t="shared" si="48"/>
        <v>103165.87473456393</v>
      </c>
      <c r="S60" s="58">
        <f t="shared" si="48"/>
        <v>70199.335815624319</v>
      </c>
      <c r="T60" s="58">
        <f t="shared" si="48"/>
        <v>48480.204292558257</v>
      </c>
      <c r="U60" s="58">
        <f t="shared" si="48"/>
        <v>54685.670442005707</v>
      </c>
      <c r="V60" s="58">
        <f t="shared" si="48"/>
        <v>31027.330747237276</v>
      </c>
      <c r="W60" s="58">
        <f t="shared" si="48"/>
        <v>15901.507007959101</v>
      </c>
      <c r="X60" s="58">
        <f t="shared" si="48"/>
        <v>13962.29883625677</v>
      </c>
      <c r="Y60" s="58">
        <f t="shared" si="48"/>
        <v>11635.249030213979</v>
      </c>
      <c r="Z60" s="58">
        <f t="shared" si="48"/>
        <v>8532.5159554902493</v>
      </c>
      <c r="AA60" s="58">
        <f t="shared" si="48"/>
        <v>13574.45720191631</v>
      </c>
      <c r="AB60" s="58">
        <f t="shared" si="48"/>
        <v>8920.357589830719</v>
      </c>
      <c r="AC60" s="58">
        <f t="shared" si="48"/>
        <v>6205.4661494474567</v>
      </c>
      <c r="AD60" s="58">
        <f t="shared" si="48"/>
        <v>8532.5159554902493</v>
      </c>
      <c r="AE60" s="58">
        <f t="shared" si="48"/>
        <v>3878.4163434046595</v>
      </c>
      <c r="AF60" s="58">
        <f t="shared" si="48"/>
        <v>25209.706232130284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11809.28113918419</v>
      </c>
      <c r="C61" s="58">
        <f t="shared" si="49"/>
        <v>45550.084393996185</v>
      </c>
      <c r="D61" s="58">
        <f t="shared" si="49"/>
        <v>83990.499530728412</v>
      </c>
      <c r="E61" s="58">
        <f t="shared" si="49"/>
        <v>153014.54276057228</v>
      </c>
      <c r="F61" s="58">
        <f t="shared" si="49"/>
        <v>263105.96366627299</v>
      </c>
      <c r="G61" s="58">
        <f t="shared" si="49"/>
        <v>343312.67311771179</v>
      </c>
      <c r="H61" s="58">
        <f t="shared" si="49"/>
        <v>818985.69728930073</v>
      </c>
      <c r="I61" s="58">
        <f t="shared" si="49"/>
        <v>1051267.0271249274</v>
      </c>
      <c r="J61" s="201">
        <f t="shared" si="49"/>
        <v>1934601.2563359051</v>
      </c>
      <c r="K61" s="63">
        <f t="shared" si="49"/>
        <v>1734470.0918873628</v>
      </c>
      <c r="L61" s="63">
        <f t="shared" si="49"/>
        <v>1316855.3498878044</v>
      </c>
      <c r="M61" s="62">
        <f t="shared" si="49"/>
        <v>1100142.990696898</v>
      </c>
      <c r="N61" s="58">
        <f t="shared" si="49"/>
        <v>668260.70903530461</v>
      </c>
      <c r="O61" s="58">
        <f t="shared" si="49"/>
        <v>309258.56240410509</v>
      </c>
      <c r="P61" s="58">
        <f t="shared" si="49"/>
        <v>224038.93361195151</v>
      </c>
      <c r="Q61" s="58">
        <f t="shared" si="49"/>
        <v>113369.09893616823</v>
      </c>
      <c r="R61" s="58">
        <f t="shared" si="49"/>
        <v>102572.04189462839</v>
      </c>
      <c r="S61" s="58">
        <f t="shared" si="49"/>
        <v>69795.261589953894</v>
      </c>
      <c r="T61" s="58">
        <f t="shared" si="49"/>
        <v>48201.147506874266</v>
      </c>
      <c r="U61" s="58">
        <f t="shared" si="49"/>
        <v>54370.894387754161</v>
      </c>
      <c r="V61" s="58">
        <f t="shared" si="49"/>
        <v>30848.734404399518</v>
      </c>
      <c r="W61" s="58">
        <f t="shared" si="49"/>
        <v>15809.97638225475</v>
      </c>
      <c r="X61" s="58">
        <f t="shared" si="49"/>
        <v>13881.93048197978</v>
      </c>
      <c r="Y61" s="58">
        <f t="shared" si="49"/>
        <v>11568.27540164982</v>
      </c>
      <c r="Z61" s="58">
        <f t="shared" si="49"/>
        <v>8483.4019612098673</v>
      </c>
      <c r="AA61" s="58">
        <f t="shared" si="49"/>
        <v>13496.321301924791</v>
      </c>
      <c r="AB61" s="58">
        <f t="shared" si="49"/>
        <v>8869.0111412648639</v>
      </c>
      <c r="AC61" s="58">
        <f t="shared" si="49"/>
        <v>6169.7468808799058</v>
      </c>
      <c r="AD61" s="58">
        <f t="shared" si="49"/>
        <v>8483.4019612098673</v>
      </c>
      <c r="AE61" s="58">
        <f t="shared" si="49"/>
        <v>3856.0918005499398</v>
      </c>
      <c r="AF61" s="58">
        <f t="shared" si="49"/>
        <v>25064.596703574607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11741.305764822057</v>
      </c>
      <c r="C62" s="58">
        <f t="shared" si="50"/>
        <v>45287.893664313669</v>
      </c>
      <c r="D62" s="58">
        <f t="shared" si="50"/>
        <v>83507.042021234462</v>
      </c>
      <c r="E62" s="58">
        <f t="shared" si="50"/>
        <v>152133.77612419435</v>
      </c>
      <c r="F62" s="58">
        <f t="shared" si="50"/>
        <v>261591.50007053543</v>
      </c>
      <c r="G62" s="58">
        <f t="shared" si="50"/>
        <v>341336.5318773269</v>
      </c>
      <c r="H62" s="58">
        <f t="shared" si="50"/>
        <v>814271.53571465996</v>
      </c>
      <c r="I62" s="58">
        <f t="shared" si="50"/>
        <v>1045215.8315541594</v>
      </c>
      <c r="J62" s="201">
        <f t="shared" si="50"/>
        <v>1923465.5027628497</v>
      </c>
      <c r="K62" s="63">
        <f t="shared" si="50"/>
        <v>1724486.3128218646</v>
      </c>
      <c r="L62" s="63">
        <f t="shared" si="50"/>
        <v>1309275.4020201575</v>
      </c>
      <c r="M62" s="62">
        <f t="shared" si="50"/>
        <v>1093810.4603114233</v>
      </c>
      <c r="N62" s="58">
        <f t="shared" si="50"/>
        <v>664414.13519793062</v>
      </c>
      <c r="O62" s="58">
        <f t="shared" si="50"/>
        <v>307478.43994734</v>
      </c>
      <c r="P62" s="58">
        <f t="shared" si="50"/>
        <v>222749.34365262417</v>
      </c>
      <c r="Q62" s="58">
        <f t="shared" si="50"/>
        <v>112716.53534229174</v>
      </c>
      <c r="R62" s="58">
        <f t="shared" si="50"/>
        <v>101981.62721445442</v>
      </c>
      <c r="S62" s="58">
        <f t="shared" si="50"/>
        <v>69393.513254948295</v>
      </c>
      <c r="T62" s="58">
        <f t="shared" si="50"/>
        <v>47923.696999273714</v>
      </c>
      <c r="U62" s="58">
        <f t="shared" si="50"/>
        <v>54057.930215180742</v>
      </c>
      <c r="V62" s="58">
        <f t="shared" si="50"/>
        <v>30671.166079535171</v>
      </c>
      <c r="W62" s="58">
        <f t="shared" si="50"/>
        <v>15718.972615761772</v>
      </c>
      <c r="X62" s="58">
        <f t="shared" si="50"/>
        <v>13802.024735790823</v>
      </c>
      <c r="Y62" s="58">
        <f t="shared" si="50"/>
        <v>11501.68727982569</v>
      </c>
      <c r="Z62" s="58">
        <f t="shared" si="50"/>
        <v>8434.5706718721722</v>
      </c>
      <c r="AA62" s="58">
        <f t="shared" si="50"/>
        <v>13418.635159796637</v>
      </c>
      <c r="AB62" s="58">
        <f t="shared" si="50"/>
        <v>8817.9602478663637</v>
      </c>
      <c r="AC62" s="58">
        <f t="shared" si="50"/>
        <v>6134.2332159070365</v>
      </c>
      <c r="AD62" s="58">
        <f t="shared" si="50"/>
        <v>8434.5706718721722</v>
      </c>
      <c r="AE62" s="58">
        <f t="shared" si="50"/>
        <v>3833.8957599418964</v>
      </c>
      <c r="AF62" s="58">
        <f t="shared" si="50"/>
        <v>24920.322439622323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11673.721663346496</v>
      </c>
      <c r="C63" s="58">
        <f t="shared" si="51"/>
        <v>45027.212130050786</v>
      </c>
      <c r="D63" s="58">
        <f t="shared" si="51"/>
        <v>83026.367340331752</v>
      </c>
      <c r="E63" s="58">
        <f t="shared" si="51"/>
        <v>151258.07926650386</v>
      </c>
      <c r="F63" s="58">
        <f t="shared" si="51"/>
        <v>260085.75387500745</v>
      </c>
      <c r="G63" s="58">
        <f t="shared" si="51"/>
        <v>339371.76549871592</v>
      </c>
      <c r="H63" s="58">
        <f t="shared" si="51"/>
        <v>809584.50931396091</v>
      </c>
      <c r="I63" s="58">
        <f t="shared" si="51"/>
        <v>1039199.4672554573</v>
      </c>
      <c r="J63" s="201">
        <f t="shared" si="51"/>
        <v>1912393.8476737756</v>
      </c>
      <c r="K63" s="63">
        <f t="shared" si="51"/>
        <v>1714560.0013626947</v>
      </c>
      <c r="L63" s="63">
        <f t="shared" si="51"/>
        <v>1301739.0850719439</v>
      </c>
      <c r="M63" s="62">
        <f t="shared" si="51"/>
        <v>1087514.3805886551</v>
      </c>
      <c r="N63" s="58">
        <f t="shared" si="51"/>
        <v>660589.70261484</v>
      </c>
      <c r="O63" s="58">
        <f t="shared" si="51"/>
        <v>305708.5640491065</v>
      </c>
      <c r="P63" s="58">
        <f t="shared" si="51"/>
        <v>221467.17669891639</v>
      </c>
      <c r="Q63" s="58">
        <f t="shared" si="51"/>
        <v>112067.72796812636</v>
      </c>
      <c r="R63" s="58">
        <f t="shared" si="51"/>
        <v>101394.61101878097</v>
      </c>
      <c r="S63" s="58">
        <f t="shared" si="51"/>
        <v>68994.077422553964</v>
      </c>
      <c r="T63" s="58">
        <f t="shared" si="51"/>
        <v>47647.843523863259</v>
      </c>
      <c r="U63" s="58">
        <f t="shared" si="51"/>
        <v>53746.767494917753</v>
      </c>
      <c r="V63" s="58">
        <f t="shared" si="51"/>
        <v>30494.619855272482</v>
      </c>
      <c r="W63" s="58">
        <f t="shared" si="51"/>
        <v>15628.492675827143</v>
      </c>
      <c r="X63" s="58">
        <f t="shared" si="51"/>
        <v>13722.578934872612</v>
      </c>
      <c r="Y63" s="58">
        <f t="shared" si="51"/>
        <v>11435.482445727181</v>
      </c>
      <c r="Z63" s="58">
        <f t="shared" si="51"/>
        <v>8386.0204601999321</v>
      </c>
      <c r="AA63" s="58">
        <f t="shared" si="51"/>
        <v>13341.39618668171</v>
      </c>
      <c r="AB63" s="58">
        <f t="shared" si="51"/>
        <v>8767.2032083908416</v>
      </c>
      <c r="AC63" s="58">
        <f t="shared" si="51"/>
        <v>6098.9239710544989</v>
      </c>
      <c r="AD63" s="58">
        <f t="shared" si="51"/>
        <v>8386.0204601999321</v>
      </c>
      <c r="AE63" s="58">
        <f t="shared" si="51"/>
        <v>3811.8274819090602</v>
      </c>
      <c r="AF63" s="58">
        <f t="shared" si="51"/>
        <v>24776.878632408887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11606.526582552598</v>
      </c>
      <c r="C64" s="58">
        <f t="shared" si="52"/>
        <v>44768.031104131464</v>
      </c>
      <c r="D64" s="58">
        <f t="shared" si="52"/>
        <v>82548.459469787398</v>
      </c>
      <c r="E64" s="58">
        <f t="shared" si="52"/>
        <v>150387.42300536009</v>
      </c>
      <c r="F64" s="58">
        <f t="shared" si="52"/>
        <v>258588.674901483</v>
      </c>
      <c r="G64" s="58">
        <f t="shared" si="52"/>
        <v>337418.30850706476</v>
      </c>
      <c r="H64" s="58">
        <f t="shared" si="52"/>
        <v>804924.46189449518</v>
      </c>
      <c r="I64" s="58">
        <f t="shared" si="52"/>
        <v>1033217.733736621</v>
      </c>
      <c r="J64" s="201">
        <f t="shared" si="52"/>
        <v>1901385.9221115557</v>
      </c>
      <c r="K64" s="63">
        <f t="shared" si="52"/>
        <v>1704690.8267207046</v>
      </c>
      <c r="L64" s="63">
        <f t="shared" si="52"/>
        <v>1294246.1478993348</v>
      </c>
      <c r="M64" s="62">
        <f t="shared" si="52"/>
        <v>1081254.5417150229</v>
      </c>
      <c r="N64" s="58">
        <f t="shared" si="52"/>
        <v>656787.28383881308</v>
      </c>
      <c r="O64" s="58">
        <f t="shared" si="52"/>
        <v>303948.87572921405</v>
      </c>
      <c r="P64" s="58">
        <f t="shared" si="52"/>
        <v>220192.3900232836</v>
      </c>
      <c r="Q64" s="58">
        <f t="shared" si="52"/>
        <v>111422.65519250494</v>
      </c>
      <c r="R64" s="58">
        <f t="shared" si="52"/>
        <v>100810.97374559969</v>
      </c>
      <c r="S64" s="58">
        <f t="shared" si="52"/>
        <v>68596.940781780242</v>
      </c>
      <c r="T64" s="58">
        <f t="shared" si="52"/>
        <v>47373.577887969797</v>
      </c>
      <c r="U64" s="58">
        <f t="shared" si="52"/>
        <v>53437.395857629934</v>
      </c>
      <c r="V64" s="58">
        <f t="shared" si="52"/>
        <v>30319.089848300671</v>
      </c>
      <c r="W64" s="58">
        <f t="shared" si="52"/>
        <v>15538.533547254088</v>
      </c>
      <c r="X64" s="58">
        <f t="shared" si="52"/>
        <v>13643.590431735296</v>
      </c>
      <c r="Y64" s="58">
        <f t="shared" si="52"/>
        <v>11369.658693112751</v>
      </c>
      <c r="Z64" s="58">
        <f t="shared" si="52"/>
        <v>8337.7497082826831</v>
      </c>
      <c r="AA64" s="58">
        <f t="shared" si="52"/>
        <v>13264.601808631542</v>
      </c>
      <c r="AB64" s="58">
        <f t="shared" si="52"/>
        <v>8716.7383313864448</v>
      </c>
      <c r="AC64" s="58">
        <f t="shared" si="52"/>
        <v>6063.8179696601364</v>
      </c>
      <c r="AD64" s="58">
        <f t="shared" si="52"/>
        <v>8337.7497082826831</v>
      </c>
      <c r="AE64" s="58">
        <f t="shared" si="52"/>
        <v>3789.8862310375839</v>
      </c>
      <c r="AF64" s="58">
        <f t="shared" si="52"/>
        <v>24634.260501744291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11539.718283199369</v>
      </c>
      <c r="C65" s="58">
        <f t="shared" si="53"/>
        <v>44510.341949483285</v>
      </c>
      <c r="D65" s="58">
        <f t="shared" si="53"/>
        <v>82073.302483571053</v>
      </c>
      <c r="E65" s="58">
        <f t="shared" si="53"/>
        <v>149521.77832659753</v>
      </c>
      <c r="F65" s="58">
        <f t="shared" si="53"/>
        <v>257100.21326058666</v>
      </c>
      <c r="G65" s="58">
        <f t="shared" si="53"/>
        <v>335476.09580443875</v>
      </c>
      <c r="H65" s="58">
        <f t="shared" si="53"/>
        <v>800291.23816261464</v>
      </c>
      <c r="I65" s="58">
        <f t="shared" si="53"/>
        <v>1027270.4316595029</v>
      </c>
      <c r="J65" s="201">
        <f t="shared" si="53"/>
        <v>1890441.359242816</v>
      </c>
      <c r="K65" s="63">
        <f t="shared" si="53"/>
        <v>1694878.4600108</v>
      </c>
      <c r="L65" s="63">
        <f t="shared" si="53"/>
        <v>1286796.3408041093</v>
      </c>
      <c r="M65" s="62">
        <f t="shared" si="53"/>
        <v>1075030.7350846634</v>
      </c>
      <c r="N65" s="58">
        <f t="shared" si="53"/>
        <v>653006.75215622876</v>
      </c>
      <c r="O65" s="58">
        <f t="shared" si="53"/>
        <v>302199.31634696783</v>
      </c>
      <c r="P65" s="58">
        <f t="shared" si="53"/>
        <v>218924.94114412519</v>
      </c>
      <c r="Q65" s="58">
        <f t="shared" si="53"/>
        <v>110781.29551871395</v>
      </c>
      <c r="R65" s="58">
        <f t="shared" si="53"/>
        <v>100230.69594550306</v>
      </c>
      <c r="S65" s="58">
        <f t="shared" si="53"/>
        <v>68202.090098255852</v>
      </c>
      <c r="T65" s="58">
        <f t="shared" si="53"/>
        <v>47100.890951834168</v>
      </c>
      <c r="U65" s="58">
        <f t="shared" si="53"/>
        <v>53129.804993668942</v>
      </c>
      <c r="V65" s="58">
        <f t="shared" si="53"/>
        <v>30144.570209173868</v>
      </c>
      <c r="W65" s="58">
        <f t="shared" si="53"/>
        <v>15449.092232201601</v>
      </c>
      <c r="X65" s="58">
        <f t="shared" si="53"/>
        <v>13565.056594128235</v>
      </c>
      <c r="Y65" s="58">
        <f t="shared" si="53"/>
        <v>11304.213828440199</v>
      </c>
      <c r="Z65" s="58">
        <f t="shared" si="53"/>
        <v>8289.7568075228119</v>
      </c>
      <c r="AA65" s="58">
        <f t="shared" si="53"/>
        <v>13188.249466513565</v>
      </c>
      <c r="AB65" s="58">
        <f t="shared" si="53"/>
        <v>8666.5639351374884</v>
      </c>
      <c r="AC65" s="58">
        <f t="shared" si="53"/>
        <v>6028.9140418347752</v>
      </c>
      <c r="AD65" s="58">
        <f t="shared" si="53"/>
        <v>8289.7568075228119</v>
      </c>
      <c r="AE65" s="58">
        <f t="shared" si="53"/>
        <v>3768.0712761467335</v>
      </c>
      <c r="AF65" s="58">
        <f t="shared" si="53"/>
        <v>24492.463294953763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11473.294538935099</v>
      </c>
      <c r="C66" s="58">
        <f t="shared" si="54"/>
        <v>44254.136078749674</v>
      </c>
      <c r="D66" s="58">
        <f t="shared" si="54"/>
        <v>81600.880547324166</v>
      </c>
      <c r="E66" s="58">
        <f t="shared" si="54"/>
        <v>148661.11638305907</v>
      </c>
      <c r="F66" s="58">
        <f t="shared" si="54"/>
        <v>255620.31935011109</v>
      </c>
      <c r="G66" s="58">
        <f t="shared" si="54"/>
        <v>333545.06266761321</v>
      </c>
      <c r="H66" s="58">
        <f t="shared" si="54"/>
        <v>795684.68371855665</v>
      </c>
      <c r="I66" s="58">
        <f t="shared" si="54"/>
        <v>1021357.3628333652</v>
      </c>
      <c r="J66" s="201">
        <f t="shared" si="54"/>
        <v>1879559.7943457109</v>
      </c>
      <c r="K66" s="63">
        <f t="shared" si="54"/>
        <v>1685122.5742409818</v>
      </c>
      <c r="L66" s="63">
        <f t="shared" si="54"/>
        <v>1279389.4155253344</v>
      </c>
      <c r="M66" s="62">
        <f t="shared" si="54"/>
        <v>1068842.7532924688</v>
      </c>
      <c r="N66" s="58">
        <f t="shared" si="54"/>
        <v>649247.98158284172</v>
      </c>
      <c r="O66" s="58">
        <f t="shared" si="54"/>
        <v>300459.82759921456</v>
      </c>
      <c r="P66" s="58">
        <f t="shared" si="54"/>
        <v>217664.78782436874</v>
      </c>
      <c r="Q66" s="58">
        <f t="shared" si="54"/>
        <v>110143.62757377695</v>
      </c>
      <c r="R66" s="58">
        <f t="shared" si="54"/>
        <v>99653.758281036266</v>
      </c>
      <c r="S66" s="58">
        <f t="shared" si="54"/>
        <v>67809.51221378785</v>
      </c>
      <c r="T66" s="58">
        <f t="shared" si="54"/>
        <v>46829.773628306539</v>
      </c>
      <c r="U66" s="58">
        <f t="shared" si="54"/>
        <v>52823.98465272977</v>
      </c>
      <c r="V66" s="58">
        <f t="shared" si="54"/>
        <v>29971.055122116184</v>
      </c>
      <c r="W66" s="58">
        <f t="shared" si="54"/>
        <v>15360.165750084538</v>
      </c>
      <c r="X66" s="58">
        <f t="shared" si="54"/>
        <v>13486.974804952277</v>
      </c>
      <c r="Y66" s="58">
        <f t="shared" si="54"/>
        <v>11239.145670793569</v>
      </c>
      <c r="Z66" s="58">
        <f t="shared" si="54"/>
        <v>8242.0401585819473</v>
      </c>
      <c r="AA66" s="58">
        <f t="shared" si="54"/>
        <v>13112.336615925828</v>
      </c>
      <c r="AB66" s="58">
        <f t="shared" si="54"/>
        <v>8616.6783476084038</v>
      </c>
      <c r="AC66" s="58">
        <f t="shared" si="54"/>
        <v>5994.211024423239</v>
      </c>
      <c r="AD66" s="58">
        <f t="shared" si="54"/>
        <v>8242.0401585819473</v>
      </c>
      <c r="AE66" s="58">
        <f t="shared" si="54"/>
        <v>3746.381890264523</v>
      </c>
      <c r="AF66" s="58">
        <f t="shared" si="54"/>
        <v>24351.482286719394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11407.253136223178</v>
      </c>
      <c r="C67" s="58">
        <f t="shared" si="55"/>
        <v>43999.404954003701</v>
      </c>
      <c r="D67" s="58">
        <f t="shared" si="55"/>
        <v>81131.177917832261</v>
      </c>
      <c r="E67" s="58">
        <f t="shared" si="55"/>
        <v>147805.40849363463</v>
      </c>
      <c r="F67" s="58">
        <f t="shared" si="55"/>
        <v>254148.94385336412</v>
      </c>
      <c r="G67" s="58">
        <f t="shared" si="55"/>
        <v>331625.14474591671</v>
      </c>
      <c r="H67" s="58">
        <f t="shared" si="55"/>
        <v>791104.64505129866</v>
      </c>
      <c r="I67" s="58">
        <f t="shared" si="55"/>
        <v>1015478.3302082756</v>
      </c>
      <c r="J67" s="201">
        <f t="shared" si="55"/>
        <v>1868740.8647977696</v>
      </c>
      <c r="K67" s="63">
        <f t="shared" si="55"/>
        <v>1675422.8443014484</v>
      </c>
      <c r="L67" s="63">
        <f t="shared" si="55"/>
        <v>1272025.1252310909</v>
      </c>
      <c r="M67" s="62">
        <f t="shared" si="55"/>
        <v>1062690.3901271757</v>
      </c>
      <c r="N67" s="58">
        <f t="shared" si="55"/>
        <v>645510.84685958445</v>
      </c>
      <c r="O67" s="58">
        <f t="shared" si="55"/>
        <v>298730.35151839955</v>
      </c>
      <c r="P67" s="58">
        <f t="shared" si="55"/>
        <v>216411.88807006262</v>
      </c>
      <c r="Q67" s="58">
        <f t="shared" si="55"/>
        <v>109509.63010774252</v>
      </c>
      <c r="R67" s="58">
        <f t="shared" si="55"/>
        <v>99080.141526052728</v>
      </c>
      <c r="S67" s="58">
        <f t="shared" si="55"/>
        <v>67419.194045923112</v>
      </c>
      <c r="T67" s="58">
        <f t="shared" si="55"/>
        <v>46560.216882543602</v>
      </c>
      <c r="U67" s="58">
        <f t="shared" si="55"/>
        <v>52519.924643509185</v>
      </c>
      <c r="V67" s="58">
        <f t="shared" si="55"/>
        <v>29798.538804827906</v>
      </c>
      <c r="W67" s="58">
        <f t="shared" si="55"/>
        <v>15271.751137474294</v>
      </c>
      <c r="X67" s="58">
        <f t="shared" si="55"/>
        <v>13409.342462172552</v>
      </c>
      <c r="Y67" s="58">
        <f t="shared" si="55"/>
        <v>11174.452051810464</v>
      </c>
      <c r="Z67" s="58">
        <f t="shared" si="55"/>
        <v>8194.5981713276706</v>
      </c>
      <c r="AA67" s="58">
        <f t="shared" si="55"/>
        <v>13036.860727112205</v>
      </c>
      <c r="AB67" s="58">
        <f t="shared" si="55"/>
        <v>8567.0799063880222</v>
      </c>
      <c r="AC67" s="58">
        <f t="shared" si="55"/>
        <v>5959.7077609655826</v>
      </c>
      <c r="AD67" s="58">
        <f t="shared" si="55"/>
        <v>8194.5981713276706</v>
      </c>
      <c r="AE67" s="58">
        <f t="shared" si="55"/>
        <v>3724.8173506034882</v>
      </c>
      <c r="AF67" s="58">
        <f t="shared" si="55"/>
        <v>24211.312778922667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11341.591874268333</v>
      </c>
      <c r="C68" s="58">
        <f t="shared" si="56"/>
        <v>43746.14008646358</v>
      </c>
      <c r="D68" s="58">
        <f t="shared" si="56"/>
        <v>80664.178942500352</v>
      </c>
      <c r="E68" s="58">
        <f t="shared" si="56"/>
        <v>146954.62614230544</v>
      </c>
      <c r="F68" s="58">
        <f t="shared" si="56"/>
        <v>252686.03773752524</v>
      </c>
      <c r="G68" s="58">
        <f t="shared" si="56"/>
        <v>329716.27805908659</v>
      </c>
      <c r="H68" s="58">
        <f t="shared" si="56"/>
        <v>786550.9695334424</v>
      </c>
      <c r="I68" s="58">
        <f t="shared" si="56"/>
        <v>1009633.1378685401</v>
      </c>
      <c r="J68" s="201">
        <f t="shared" si="56"/>
        <v>1857984.2100638116</v>
      </c>
      <c r="K68" s="63">
        <f t="shared" si="56"/>
        <v>1665778.9469537619</v>
      </c>
      <c r="L68" s="63">
        <f t="shared" si="56"/>
        <v>1264703.2245102485</v>
      </c>
      <c r="M68" s="62">
        <f t="shared" si="56"/>
        <v>1056573.4405644925</v>
      </c>
      <c r="N68" s="58">
        <f t="shared" si="56"/>
        <v>641795.2234483927</v>
      </c>
      <c r="O68" s="58">
        <f t="shared" si="56"/>
        <v>297010.83047063509</v>
      </c>
      <c r="P68" s="58">
        <f t="shared" si="56"/>
        <v>215166.2001289764</v>
      </c>
      <c r="Q68" s="58">
        <f t="shared" si="56"/>
        <v>108879.28199297599</v>
      </c>
      <c r="R68" s="58">
        <f t="shared" si="56"/>
        <v>98509.826565073497</v>
      </c>
      <c r="S68" s="58">
        <f t="shared" si="56"/>
        <v>67031.122587512422</v>
      </c>
      <c r="T68" s="58">
        <f t="shared" si="56"/>
        <v>46292.211731707503</v>
      </c>
      <c r="U68" s="58">
        <f t="shared" si="56"/>
        <v>52217.614833366053</v>
      </c>
      <c r="V68" s="58">
        <f t="shared" si="56"/>
        <v>29627.015508292799</v>
      </c>
      <c r="W68" s="58">
        <f t="shared" si="56"/>
        <v>15183.845448000051</v>
      </c>
      <c r="X68" s="58">
        <f t="shared" si="56"/>
        <v>13332.156978731753</v>
      </c>
      <c r="Y68" s="58">
        <f t="shared" si="56"/>
        <v>11110.130815609798</v>
      </c>
      <c r="Z68" s="58">
        <f t="shared" si="56"/>
        <v>8147.4292647805169</v>
      </c>
      <c r="AA68" s="58">
        <f t="shared" si="56"/>
        <v>12961.819284878095</v>
      </c>
      <c r="AB68" s="58">
        <f t="shared" si="56"/>
        <v>8517.7669586341781</v>
      </c>
      <c r="AC68" s="58">
        <f t="shared" si="56"/>
        <v>5925.4031016585604</v>
      </c>
      <c r="AD68" s="58">
        <f t="shared" si="56"/>
        <v>8147.4292647805169</v>
      </c>
      <c r="AE68" s="58">
        <f t="shared" si="56"/>
        <v>3703.3769385365999</v>
      </c>
      <c r="AF68" s="58">
        <f t="shared" si="56"/>
        <v>24071.950100487895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11276.308564943276</v>
      </c>
      <c r="C69" s="58">
        <f t="shared" si="57"/>
        <v>43494.333036209791</v>
      </c>
      <c r="D69" s="58">
        <f t="shared" si="57"/>
        <v>80199.868058831315</v>
      </c>
      <c r="E69" s="58">
        <f t="shared" si="57"/>
        <v>146108.74097719364</v>
      </c>
      <c r="F69" s="58">
        <f t="shared" si="57"/>
        <v>251231.55225201169</v>
      </c>
      <c r="G69" s="58">
        <f t="shared" si="57"/>
        <v>327818.39899513673</v>
      </c>
      <c r="H69" s="58">
        <f t="shared" si="57"/>
        <v>782023.50541612797</v>
      </c>
      <c r="I69" s="58">
        <f t="shared" si="57"/>
        <v>1003821.5910261748</v>
      </c>
      <c r="J69" s="201">
        <f t="shared" si="57"/>
        <v>1847289.4716839322</v>
      </c>
      <c r="K69" s="63">
        <f t="shared" si="57"/>
        <v>1656190.5608200766</v>
      </c>
      <c r="L69" s="63">
        <f t="shared" si="57"/>
        <v>1257423.4693642871</v>
      </c>
      <c r="M69" s="62">
        <f t="shared" si="57"/>
        <v>1050491.7007602674</v>
      </c>
      <c r="N69" s="58">
        <f t="shared" si="57"/>
        <v>638100.98752805556</v>
      </c>
      <c r="O69" s="58">
        <f t="shared" si="57"/>
        <v>295301.20715377975</v>
      </c>
      <c r="P69" s="58">
        <f t="shared" si="57"/>
        <v>213927.6824892096</v>
      </c>
      <c r="Q69" s="58">
        <f t="shared" si="57"/>
        <v>108252.56222345543</v>
      </c>
      <c r="R69" s="58">
        <f t="shared" si="57"/>
        <v>97942.794392650147</v>
      </c>
      <c r="S69" s="58">
        <f t="shared" si="57"/>
        <v>66645.284906276996</v>
      </c>
      <c r="T69" s="58">
        <f t="shared" si="57"/>
        <v>46025.749244666455</v>
      </c>
      <c r="U69" s="58">
        <f t="shared" si="57"/>
        <v>51917.04514798375</v>
      </c>
      <c r="V69" s="58">
        <f t="shared" si="57"/>
        <v>29456.479516586529</v>
      </c>
      <c r="W69" s="58">
        <f t="shared" si="57"/>
        <v>15096.445752250587</v>
      </c>
      <c r="X69" s="58">
        <f t="shared" si="57"/>
        <v>13255.415782463931</v>
      </c>
      <c r="Y69" s="58">
        <f t="shared" si="57"/>
        <v>11046.179818719947</v>
      </c>
      <c r="Z69" s="58">
        <f t="shared" si="57"/>
        <v>8100.5318670612933</v>
      </c>
      <c r="AA69" s="58">
        <f t="shared" si="57"/>
        <v>12887.2097885066</v>
      </c>
      <c r="AB69" s="58">
        <f t="shared" si="57"/>
        <v>8468.7378610186242</v>
      </c>
      <c r="AC69" s="58">
        <f t="shared" si="57"/>
        <v>5891.2959033173056</v>
      </c>
      <c r="AD69" s="58">
        <f t="shared" si="57"/>
        <v>8100.5318670612933</v>
      </c>
      <c r="AE69" s="58">
        <f t="shared" si="57"/>
        <v>3682.0599395733161</v>
      </c>
      <c r="AF69" s="58">
        <f t="shared" si="57"/>
        <v>23933.389607226549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11211.401032715798</v>
      </c>
      <c r="C70" s="58">
        <f t="shared" si="58"/>
        <v>43243.975411903804</v>
      </c>
      <c r="D70" s="58">
        <f t="shared" si="58"/>
        <v>79738.229793907318</v>
      </c>
      <c r="E70" s="58">
        <f t="shared" si="58"/>
        <v>145267.72480961759</v>
      </c>
      <c r="F70" s="58">
        <f t="shared" si="58"/>
        <v>249785.43892685376</v>
      </c>
      <c r="G70" s="58">
        <f t="shared" si="58"/>
        <v>325931.44430823787</v>
      </c>
      <c r="H70" s="58">
        <f t="shared" si="58"/>
        <v>777522.10182397661</v>
      </c>
      <c r="I70" s="58">
        <f t="shared" si="58"/>
        <v>998043.49601441436</v>
      </c>
      <c r="J70" s="201">
        <f t="shared" si="58"/>
        <v>1836656.2932615562</v>
      </c>
      <c r="K70" s="63">
        <f t="shared" si="58"/>
        <v>1646657.3663724293</v>
      </c>
      <c r="L70" s="63">
        <f t="shared" si="58"/>
        <v>1250185.617199166</v>
      </c>
      <c r="M70" s="62">
        <f t="shared" si="58"/>
        <v>1044444.9680436963</v>
      </c>
      <c r="N70" s="58">
        <f t="shared" si="58"/>
        <v>634428.01599008928</v>
      </c>
      <c r="O70" s="58">
        <f t="shared" si="58"/>
        <v>293601.42459552875</v>
      </c>
      <c r="P70" s="58">
        <f t="shared" si="58"/>
        <v>212696.29387780829</v>
      </c>
      <c r="Q70" s="58">
        <f t="shared" si="58"/>
        <v>107629.44991407165</v>
      </c>
      <c r="R70" s="58">
        <f t="shared" si="58"/>
        <v>97379.026112731473</v>
      </c>
      <c r="S70" s="58">
        <f t="shared" si="58"/>
        <v>66261.668144377458</v>
      </c>
      <c r="T70" s="58">
        <f t="shared" si="58"/>
        <v>45760.820541697154</v>
      </c>
      <c r="U70" s="58">
        <f t="shared" si="58"/>
        <v>51618.205571034377</v>
      </c>
      <c r="V70" s="58">
        <f t="shared" si="58"/>
        <v>29286.925146686175</v>
      </c>
      <c r="W70" s="58">
        <f t="shared" si="58"/>
        <v>15009.549137676657</v>
      </c>
      <c r="X70" s="58">
        <f t="shared" si="58"/>
        <v>13179.116316008773</v>
      </c>
      <c r="Y70" s="58">
        <f t="shared" si="58"/>
        <v>10982.596930007316</v>
      </c>
      <c r="Z70" s="58">
        <f t="shared" si="58"/>
        <v>8053.9044153386958</v>
      </c>
      <c r="AA70" s="58">
        <f t="shared" si="58"/>
        <v>12813.029751675196</v>
      </c>
      <c r="AB70" s="58">
        <f t="shared" si="58"/>
        <v>8419.9909796722732</v>
      </c>
      <c r="AC70" s="58">
        <f t="shared" si="58"/>
        <v>5857.3850293372352</v>
      </c>
      <c r="AD70" s="58">
        <f t="shared" si="58"/>
        <v>8053.9044153386958</v>
      </c>
      <c r="AE70" s="58">
        <f t="shared" si="58"/>
        <v>3660.8656433357719</v>
      </c>
      <c r="AF70" s="58">
        <f t="shared" si="58"/>
        <v>23795.626681682512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89573.397449298354</v>
      </c>
      <c r="C9" s="58">
        <f t="shared" si="3"/>
        <v>309971.09906796622</v>
      </c>
      <c r="D9" s="58">
        <f t="shared" si="3"/>
        <v>610906.28523534629</v>
      </c>
      <c r="E9" s="58">
        <f t="shared" si="3"/>
        <v>1001022.0030737361</v>
      </c>
      <c r="F9" s="58">
        <f t="shared" si="3"/>
        <v>1753752.8342704736</v>
      </c>
      <c r="G9" s="58">
        <f t="shared" si="3"/>
        <v>2303372.0580931436</v>
      </c>
      <c r="H9" s="58">
        <f t="shared" si="3"/>
        <v>5331974.3429029658</v>
      </c>
      <c r="I9" s="58">
        <f t="shared" si="3"/>
        <v>5745662.0074385442</v>
      </c>
      <c r="J9" s="92">
        <f t="shared" si="3"/>
        <v>13078897.244260587</v>
      </c>
      <c r="K9" s="69">
        <f t="shared" si="3"/>
        <v>14914703.671333618</v>
      </c>
      <c r="L9" s="69">
        <f t="shared" si="3"/>
        <v>13867468.117513441</v>
      </c>
      <c r="M9" s="101">
        <f t="shared" si="3"/>
        <v>16242116.132714584</v>
      </c>
      <c r="N9" s="58">
        <f t="shared" si="3"/>
        <v>13565377.003960393</v>
      </c>
      <c r="O9" s="58">
        <f t="shared" si="3"/>
        <v>6728067.1355502307</v>
      </c>
      <c r="P9" s="58">
        <f t="shared" si="3"/>
        <v>5457496.7994778398</v>
      </c>
      <c r="Q9" s="58">
        <f t="shared" si="3"/>
        <v>3274498.079686705</v>
      </c>
      <c r="R9" s="58">
        <f t="shared" si="3"/>
        <v>2260045.7334308242</v>
      </c>
      <c r="S9" s="58">
        <f t="shared" si="3"/>
        <v>1894072.4186423095</v>
      </c>
      <c r="T9" s="58">
        <f t="shared" si="3"/>
        <v>1704347.9634431768</v>
      </c>
      <c r="U9" s="58">
        <f t="shared" si="3"/>
        <v>1246652.3632251606</v>
      </c>
      <c r="V9" s="58">
        <f t="shared" si="3"/>
        <v>989610.63884884072</v>
      </c>
      <c r="W9" s="58">
        <f t="shared" si="3"/>
        <v>778211.71160990326</v>
      </c>
      <c r="X9" s="58">
        <f t="shared" si="3"/>
        <v>456249.06076797144</v>
      </c>
      <c r="Y9" s="58">
        <f t="shared" si="3"/>
        <v>366284.45723625878</v>
      </c>
      <c r="Z9" s="58">
        <f t="shared" si="3"/>
        <v>424479.11542358319</v>
      </c>
      <c r="AA9" s="58">
        <f t="shared" si="3"/>
        <v>237763.59504809766</v>
      </c>
      <c r="AB9" s="58">
        <f t="shared" si="3"/>
        <v>199207.33639164944</v>
      </c>
      <c r="AC9" s="58">
        <f t="shared" si="3"/>
        <v>192617.5340992182</v>
      </c>
      <c r="AD9" s="58">
        <f t="shared" si="3"/>
        <v>160514.61174934835</v>
      </c>
      <c r="AE9" s="58">
        <f t="shared" si="3"/>
        <v>102729.35151958303</v>
      </c>
      <c r="AF9" s="58">
        <f t="shared" si="3"/>
        <v>693423.12275718478</v>
      </c>
    </row>
    <row r="10" spans="1:32" ht="15.75" customHeight="1" x14ac:dyDescent="0.15">
      <c r="A10" s="60" t="s">
        <v>86</v>
      </c>
      <c r="B10" s="61">
        <f t="shared" ref="B10:AF10" si="4">B9/B21</f>
        <v>0.24554111142899765</v>
      </c>
      <c r="C10" s="61">
        <f t="shared" si="4"/>
        <v>0.24554111142899732</v>
      </c>
      <c r="D10" s="61">
        <f t="shared" si="4"/>
        <v>0.24554111142899765</v>
      </c>
      <c r="E10" s="61">
        <f t="shared" si="4"/>
        <v>0.24554111142899732</v>
      </c>
      <c r="F10" s="61">
        <f t="shared" si="4"/>
        <v>0.24554111142899776</v>
      </c>
      <c r="G10" s="61">
        <f t="shared" si="4"/>
        <v>0.24554111142899782</v>
      </c>
      <c r="H10" s="61">
        <f t="shared" si="4"/>
        <v>0.24554111142899748</v>
      </c>
      <c r="I10" s="61">
        <f t="shared" si="4"/>
        <v>0.24554111142899762</v>
      </c>
      <c r="J10" s="94">
        <f t="shared" si="4"/>
        <v>0.26182510778696266</v>
      </c>
      <c r="K10" s="66">
        <f t="shared" si="4"/>
        <v>0.28817342281732783</v>
      </c>
      <c r="L10" s="66">
        <f t="shared" si="4"/>
        <v>0.30950301117524237</v>
      </c>
      <c r="M10" s="103">
        <f t="shared" si="4"/>
        <v>0.3274197710923305</v>
      </c>
      <c r="N10" s="61">
        <f t="shared" si="4"/>
        <v>0.32815895880645723</v>
      </c>
      <c r="O10" s="61">
        <f t="shared" si="4"/>
        <v>0.31557927987216583</v>
      </c>
      <c r="P10" s="61">
        <f t="shared" si="4"/>
        <v>0.30367028173573646</v>
      </c>
      <c r="Q10" s="61">
        <f t="shared" si="4"/>
        <v>0.29293122471308491</v>
      </c>
      <c r="R10" s="61">
        <f t="shared" si="4"/>
        <v>0.28285774258696528</v>
      </c>
      <c r="S10" s="61">
        <f t="shared" si="4"/>
        <v>0.27345405231460107</v>
      </c>
      <c r="T10" s="61">
        <f t="shared" si="4"/>
        <v>0.26504587310452543</v>
      </c>
      <c r="U10" s="61">
        <f t="shared" si="4"/>
        <v>0.25662348768440485</v>
      </c>
      <c r="V10" s="61">
        <f t="shared" si="4"/>
        <v>0.2488656936182306</v>
      </c>
      <c r="W10" s="61">
        <f t="shared" si="4"/>
        <v>0.24176837386606637</v>
      </c>
      <c r="X10" s="61">
        <f t="shared" si="4"/>
        <v>0.2347237930006883</v>
      </c>
      <c r="Y10" s="61">
        <f t="shared" si="4"/>
        <v>0.22821678255568278</v>
      </c>
      <c r="Z10" s="61">
        <f t="shared" si="4"/>
        <v>0.22224944589009837</v>
      </c>
      <c r="AA10" s="61">
        <f t="shared" si="4"/>
        <v>0.21626795259985218</v>
      </c>
      <c r="AB10" s="61">
        <f t="shared" si="4"/>
        <v>0.21073191173929565</v>
      </c>
      <c r="AC10" s="61">
        <f t="shared" si="4"/>
        <v>0.20529768114831923</v>
      </c>
      <c r="AD10" s="61">
        <f t="shared" si="4"/>
        <v>0.20033251622519024</v>
      </c>
      <c r="AE10" s="61">
        <f t="shared" si="4"/>
        <v>0.19556932449403325</v>
      </c>
      <c r="AF10" s="61">
        <f t="shared" si="4"/>
        <v>0.19102737576882511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239066.7625622552</v>
      </c>
      <c r="C13" s="58">
        <f t="shared" si="6"/>
        <v>827296.82307727821</v>
      </c>
      <c r="D13" s="58">
        <f t="shared" si="6"/>
        <v>1630477.2622118723</v>
      </c>
      <c r="E13" s="58">
        <f t="shared" si="6"/>
        <v>2671675.9254764318</v>
      </c>
      <c r="F13" s="58">
        <f t="shared" si="6"/>
        <v>4680675.5617452059</v>
      </c>
      <c r="G13" s="58">
        <f t="shared" si="6"/>
        <v>6147580.8285197476</v>
      </c>
      <c r="H13" s="58">
        <f t="shared" si="6"/>
        <v>14230763.603047932</v>
      </c>
      <c r="I13" s="69">
        <f t="shared" si="6"/>
        <v>15334874.572249921</v>
      </c>
      <c r="J13" s="92">
        <f t="shared" si="6"/>
        <v>30810253.294426791</v>
      </c>
      <c r="K13" s="69">
        <f t="shared" si="6"/>
        <v>28562186.895595767</v>
      </c>
      <c r="L13" s="69">
        <f t="shared" si="6"/>
        <v>22371615.991352104</v>
      </c>
      <c r="M13" s="101">
        <f t="shared" si="6"/>
        <v>22614876.907643527</v>
      </c>
      <c r="N13" s="69">
        <f t="shared" si="6"/>
        <v>17707717.044523537</v>
      </c>
      <c r="O13" s="58">
        <f t="shared" si="6"/>
        <v>8782557.9088660069</v>
      </c>
      <c r="P13" s="58">
        <f t="shared" si="6"/>
        <v>7130061.3395760357</v>
      </c>
      <c r="Q13" s="58">
        <f t="shared" si="6"/>
        <v>4278036.80374562</v>
      </c>
      <c r="R13" s="58">
        <f t="shared" si="6"/>
        <v>2952684.2253303109</v>
      </c>
      <c r="S13" s="58">
        <f t="shared" si="6"/>
        <v>2474550.7002057992</v>
      </c>
      <c r="T13" s="58">
        <f t="shared" si="6"/>
        <v>2222901.4764560573</v>
      </c>
      <c r="U13" s="58">
        <f t="shared" si="6"/>
        <v>1627331.6469150006</v>
      </c>
      <c r="V13" s="58">
        <f t="shared" si="6"/>
        <v>1291799.3485820105</v>
      </c>
      <c r="W13" s="58">
        <f t="shared" si="6"/>
        <v>1014985.202457294</v>
      </c>
      <c r="X13" s="58">
        <f t="shared" si="6"/>
        <v>595569.82954105688</v>
      </c>
      <c r="Y13" s="58">
        <f t="shared" si="6"/>
        <v>478133.5251245104</v>
      </c>
      <c r="Z13" s="58">
        <f t="shared" si="6"/>
        <v>553628.29224943323</v>
      </c>
      <c r="AA13" s="58">
        <f t="shared" si="6"/>
        <v>310367.37595801562</v>
      </c>
      <c r="AB13" s="58">
        <f t="shared" si="6"/>
        <v>260037.53120806714</v>
      </c>
      <c r="AC13" s="58">
        <f t="shared" si="6"/>
        <v>251649.22374974235</v>
      </c>
      <c r="AD13" s="58">
        <f t="shared" si="6"/>
        <v>209707.68645811861</v>
      </c>
      <c r="AE13" s="58">
        <f t="shared" si="6"/>
        <v>134212.91933319592</v>
      </c>
      <c r="AF13" s="58">
        <f t="shared" si="6"/>
        <v>905937.20549907279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36159.839988446474</v>
      </c>
      <c r="C19" s="58">
        <f t="shared" si="10"/>
        <v>125132.07785475557</v>
      </c>
      <c r="D19" s="58">
        <f t="shared" si="10"/>
        <v>246616.45255278188</v>
      </c>
      <c r="E19" s="58">
        <f t="shared" si="10"/>
        <v>404102.07144983171</v>
      </c>
      <c r="F19" s="58">
        <f t="shared" si="10"/>
        <v>707971.6039843203</v>
      </c>
      <c r="G19" s="58">
        <f t="shared" si="10"/>
        <v>929847.11338711251</v>
      </c>
      <c r="H19" s="58">
        <f t="shared" si="10"/>
        <v>2152462.0540491035</v>
      </c>
      <c r="I19" s="58">
        <f t="shared" si="10"/>
        <v>2319463.4203115338</v>
      </c>
      <c r="J19" s="92">
        <f t="shared" si="10"/>
        <v>4835612.5245191092</v>
      </c>
      <c r="K19" s="69">
        <f t="shared" si="10"/>
        <v>4815019.3200312909</v>
      </c>
      <c r="L19" s="69">
        <f t="shared" si="10"/>
        <v>4031639.279129996</v>
      </c>
      <c r="M19" s="101">
        <f t="shared" si="10"/>
        <v>4336695.6079462972</v>
      </c>
      <c r="N19" s="58">
        <f t="shared" si="10"/>
        <v>3601661.1178908478</v>
      </c>
      <c r="O19" s="58">
        <f t="shared" si="10"/>
        <v>1888487.4899845629</v>
      </c>
      <c r="P19" s="58">
        <f t="shared" si="10"/>
        <v>1616673.2162808089</v>
      </c>
      <c r="Q19" s="58">
        <f t="shared" si="10"/>
        <v>1019418.2632458659</v>
      </c>
      <c r="R19" s="58">
        <f t="shared" si="10"/>
        <v>737944.24689310696</v>
      </c>
      <c r="S19" s="58">
        <f t="shared" si="10"/>
        <v>647231.68134294322</v>
      </c>
      <c r="T19" s="58">
        <f t="shared" si="10"/>
        <v>607087.5855971619</v>
      </c>
      <c r="U19" s="58">
        <f t="shared" si="10"/>
        <v>463363.12748578424</v>
      </c>
      <c r="V19" s="58">
        <f t="shared" si="10"/>
        <v>382850.60801573435</v>
      </c>
      <c r="W19" s="58">
        <f t="shared" si="10"/>
        <v>312534.98485699616</v>
      </c>
      <c r="X19" s="58">
        <f t="shared" si="10"/>
        <v>190315.99267138858</v>
      </c>
      <c r="Y19" s="58">
        <f t="shared" si="10"/>
        <v>158350.56677835772</v>
      </c>
      <c r="Z19" s="58">
        <f t="shared" si="10"/>
        <v>189748.08394569749</v>
      </c>
      <c r="AA19" s="58">
        <f t="shared" si="10"/>
        <v>109984.13350408737</v>
      </c>
      <c r="AB19" s="58">
        <f t="shared" si="10"/>
        <v>95173.637187964981</v>
      </c>
      <c r="AC19" s="58">
        <f t="shared" si="10"/>
        <v>95051.185153746323</v>
      </c>
      <c r="AD19" s="58">
        <f t="shared" si="10"/>
        <v>81631.592210346484</v>
      </c>
      <c r="AE19" s="58">
        <f t="shared" si="10"/>
        <v>53805.389892780368</v>
      </c>
      <c r="AF19" s="58">
        <f t="shared" si="10"/>
        <v>373724.28520383814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275226.6025507017</v>
      </c>
      <c r="C22" s="58">
        <f t="shared" si="12"/>
        <v>952428.90093203378</v>
      </c>
      <c r="D22" s="58">
        <f t="shared" si="12"/>
        <v>1877093.7147646542</v>
      </c>
      <c r="E22" s="58">
        <f t="shared" si="12"/>
        <v>3075777.9969262634</v>
      </c>
      <c r="F22" s="58">
        <f t="shared" si="12"/>
        <v>5388647.1657295264</v>
      </c>
      <c r="G22" s="58">
        <f t="shared" si="12"/>
        <v>7077427.9419068601</v>
      </c>
      <c r="H22" s="58">
        <f t="shared" si="12"/>
        <v>16383225.657097034</v>
      </c>
      <c r="I22" s="58">
        <f t="shared" si="12"/>
        <v>17654337.992561456</v>
      </c>
      <c r="J22" s="92">
        <f t="shared" si="12"/>
        <v>36873902.755739406</v>
      </c>
      <c r="K22" s="69">
        <f t="shared" si="12"/>
        <v>36841296.328666382</v>
      </c>
      <c r="L22" s="69">
        <f t="shared" si="12"/>
        <v>30938131.882486559</v>
      </c>
      <c r="M22" s="101">
        <f t="shared" si="12"/>
        <v>33364283.867285416</v>
      </c>
      <c r="N22" s="58">
        <f t="shared" si="12"/>
        <v>27772446.145219669</v>
      </c>
      <c r="O22" s="58">
        <f t="shared" si="12"/>
        <v>14591669.503292538</v>
      </c>
      <c r="P22" s="58">
        <f t="shared" si="12"/>
        <v>12514287.493287189</v>
      </c>
      <c r="Q22" s="58">
        <f t="shared" si="12"/>
        <v>7903887.1637913585</v>
      </c>
      <c r="R22" s="58">
        <f t="shared" si="12"/>
        <v>5729997.9993687756</v>
      </c>
      <c r="S22" s="58">
        <f t="shared" si="12"/>
        <v>5032401.7096812064</v>
      </c>
      <c r="T22" s="58">
        <f t="shared" si="12"/>
        <v>4726040.6461958708</v>
      </c>
      <c r="U22" s="58">
        <f t="shared" si="12"/>
        <v>3611252.0105096851</v>
      </c>
      <c r="V22" s="58">
        <f t="shared" si="12"/>
        <v>2986874.1247238391</v>
      </c>
      <c r="W22" s="58">
        <f t="shared" si="12"/>
        <v>2440620.0121829412</v>
      </c>
      <c r="X22" s="58">
        <f t="shared" si="12"/>
        <v>1487520.9121662746</v>
      </c>
      <c r="Y22" s="58">
        <f t="shared" si="12"/>
        <v>1238700.2995131216</v>
      </c>
      <c r="Z22" s="58">
        <f t="shared" si="12"/>
        <v>1485442.9261075652</v>
      </c>
      <c r="AA22" s="58">
        <f t="shared" si="12"/>
        <v>861629.9683062362</v>
      </c>
      <c r="AB22" s="58">
        <f t="shared" si="12"/>
        <v>746104.33827344025</v>
      </c>
      <c r="AC22" s="58">
        <f t="shared" si="12"/>
        <v>745617.77874905441</v>
      </c>
      <c r="AD22" s="58">
        <f t="shared" si="12"/>
        <v>640726.3189486753</v>
      </c>
      <c r="AE22" s="58">
        <f t="shared" si="12"/>
        <v>422554.21115242108</v>
      </c>
      <c r="AF22" s="58">
        <f t="shared" si="12"/>
        <v>2936544.1526994077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12053.279996148825</v>
      </c>
      <c r="C50" s="58">
        <f t="shared" si="37"/>
        <v>41710.692618251858</v>
      </c>
      <c r="D50" s="58">
        <f t="shared" si="37"/>
        <v>82205.484184260626</v>
      </c>
      <c r="E50" s="58">
        <f t="shared" si="37"/>
        <v>134700.69048327723</v>
      </c>
      <c r="F50" s="58">
        <f t="shared" si="37"/>
        <v>235990.53466144012</v>
      </c>
      <c r="G50" s="58">
        <f t="shared" si="37"/>
        <v>309949.03779570415</v>
      </c>
      <c r="H50" s="58">
        <f t="shared" si="37"/>
        <v>717487.35134970117</v>
      </c>
      <c r="I50" s="58">
        <f t="shared" si="37"/>
        <v>773154.47343717795</v>
      </c>
      <c r="J50" s="92">
        <f t="shared" ref="J50:AF50" si="38">J$5/85*((1+$H$1-$K$1)/(1+$F$1))^($A26-$C$1)*J8</f>
        <v>1553392.8921352504</v>
      </c>
      <c r="K50" s="69">
        <f t="shared" si="38"/>
        <v>1440049.7679609386</v>
      </c>
      <c r="L50" s="69">
        <f t="shared" si="38"/>
        <v>1127933.2543764531</v>
      </c>
      <c r="M50" s="101">
        <f t="shared" si="38"/>
        <v>1140197.9954251661</v>
      </c>
      <c r="N50" s="58">
        <f t="shared" si="38"/>
        <v>892788.56392526906</v>
      </c>
      <c r="O50" s="58">
        <f t="shared" si="38"/>
        <v>442799.44406904629</v>
      </c>
      <c r="P50" s="58">
        <f t="shared" si="38"/>
        <v>359483.78935882461</v>
      </c>
      <c r="Q50" s="58">
        <f t="shared" si="38"/>
        <v>215690.27361529475</v>
      </c>
      <c r="R50" s="58">
        <f t="shared" si="38"/>
        <v>148868.5810050662</v>
      </c>
      <c r="S50" s="58">
        <f t="shared" si="38"/>
        <v>124762.02101276853</v>
      </c>
      <c r="T50" s="58">
        <f t="shared" si="38"/>
        <v>112074.35785892767</v>
      </c>
      <c r="U50" s="58">
        <f t="shared" si="38"/>
        <v>82046.888394837617</v>
      </c>
      <c r="V50" s="58">
        <f t="shared" si="38"/>
        <v>65130.004189716456</v>
      </c>
      <c r="W50" s="58">
        <f t="shared" si="38"/>
        <v>51173.574720491502</v>
      </c>
      <c r="X50" s="58">
        <f t="shared" si="38"/>
        <v>30027.469464090052</v>
      </c>
      <c r="Y50" s="58">
        <f t="shared" si="38"/>
        <v>24106.559992297651</v>
      </c>
      <c r="Z50" s="58">
        <f t="shared" si="38"/>
        <v>27912.85893844991</v>
      </c>
      <c r="AA50" s="58">
        <f t="shared" si="38"/>
        <v>15648.11788973707</v>
      </c>
      <c r="AB50" s="58">
        <f t="shared" si="38"/>
        <v>13110.585258968897</v>
      </c>
      <c r="AC50" s="58">
        <f t="shared" si="38"/>
        <v>12687.663153840867</v>
      </c>
      <c r="AD50" s="58">
        <f t="shared" si="38"/>
        <v>10573.052628200723</v>
      </c>
      <c r="AE50" s="58">
        <f t="shared" si="38"/>
        <v>6766.7536820484629</v>
      </c>
      <c r="AF50" s="58">
        <f t="shared" si="38"/>
        <v>45675.587353827126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11983.900140561238</v>
      </c>
      <c r="C51" s="58">
        <f t="shared" si="39"/>
        <v>41470.601802205332</v>
      </c>
      <c r="D51" s="58">
        <f t="shared" si="39"/>
        <v>81732.301397248782</v>
      </c>
      <c r="E51" s="58">
        <f t="shared" si="39"/>
        <v>133925.3401673247</v>
      </c>
      <c r="F51" s="58">
        <f t="shared" si="39"/>
        <v>234632.15012046206</v>
      </c>
      <c r="G51" s="58">
        <f t="shared" si="39"/>
        <v>308164.9408952216</v>
      </c>
      <c r="H51" s="58">
        <f t="shared" si="39"/>
        <v>713357.42415656627</v>
      </c>
      <c r="I51" s="58">
        <f t="shared" si="39"/>
        <v>768704.12085836881</v>
      </c>
      <c r="J51" s="110">
        <f t="shared" si="39"/>
        <v>1544451.4110975938</v>
      </c>
      <c r="K51" s="70">
        <f t="shared" si="39"/>
        <v>1431760.7010038951</v>
      </c>
      <c r="L51" s="70">
        <f t="shared" si="39"/>
        <v>1121440.7605219935</v>
      </c>
      <c r="M51" s="216">
        <f t="shared" si="39"/>
        <v>1133634.90452467</v>
      </c>
      <c r="N51" s="58">
        <f t="shared" si="39"/>
        <v>887649.58584999188</v>
      </c>
      <c r="O51" s="58">
        <f t="shared" si="39"/>
        <v>440250.64726903907</v>
      </c>
      <c r="P51" s="58">
        <f t="shared" si="39"/>
        <v>357414.56559568603</v>
      </c>
      <c r="Q51" s="58">
        <f t="shared" si="39"/>
        <v>214448.73935741157</v>
      </c>
      <c r="R51" s="58">
        <f t="shared" si="39"/>
        <v>148011.67892903704</v>
      </c>
      <c r="S51" s="58">
        <f t="shared" si="39"/>
        <v>124043.87864791453</v>
      </c>
      <c r="T51" s="58">
        <f t="shared" si="39"/>
        <v>111429.24692100799</v>
      </c>
      <c r="U51" s="58">
        <f t="shared" si="39"/>
        <v>81574.618500662458</v>
      </c>
      <c r="V51" s="58">
        <f t="shared" si="39"/>
        <v>64755.109531453694</v>
      </c>
      <c r="W51" s="58">
        <f t="shared" si="39"/>
        <v>50879.014631856473</v>
      </c>
      <c r="X51" s="58">
        <f t="shared" si="39"/>
        <v>29854.628420345536</v>
      </c>
      <c r="Y51" s="58">
        <f t="shared" si="39"/>
        <v>23967.800281122476</v>
      </c>
      <c r="Z51" s="58">
        <f t="shared" si="39"/>
        <v>27752.189799194442</v>
      </c>
      <c r="AA51" s="58">
        <f t="shared" si="39"/>
        <v>15558.045796518096</v>
      </c>
      <c r="AB51" s="58">
        <f t="shared" si="39"/>
        <v>13035.119451136783</v>
      </c>
      <c r="AC51" s="58">
        <f t="shared" si="39"/>
        <v>12614.631726906564</v>
      </c>
      <c r="AD51" s="58">
        <f t="shared" si="39"/>
        <v>10512.19310575547</v>
      </c>
      <c r="AE51" s="58">
        <f t="shared" si="39"/>
        <v>6727.8035876835011</v>
      </c>
      <c r="AF51" s="58">
        <f t="shared" si="39"/>
        <v>45412.674216863634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11914.919642191177</v>
      </c>
      <c r="C52" s="58">
        <f t="shared" si="40"/>
        <v>41231.892972319467</v>
      </c>
      <c r="D52" s="58">
        <f t="shared" si="40"/>
        <v>81261.842296523158</v>
      </c>
      <c r="E52" s="58">
        <f t="shared" si="40"/>
        <v>133154.45284343473</v>
      </c>
      <c r="F52" s="58">
        <f t="shared" si="40"/>
        <v>233281.58457342719</v>
      </c>
      <c r="G52" s="58">
        <f t="shared" si="40"/>
        <v>306391.11343055643</v>
      </c>
      <c r="H52" s="58">
        <f t="shared" si="40"/>
        <v>709251.26922727481</v>
      </c>
      <c r="I52" s="58">
        <f t="shared" si="40"/>
        <v>764279.38494318398</v>
      </c>
      <c r="J52" s="110">
        <f t="shared" si="40"/>
        <v>1535561.3980971295</v>
      </c>
      <c r="K52" s="70">
        <f t="shared" si="40"/>
        <v>1423519.3467249458</v>
      </c>
      <c r="L52" s="70">
        <f t="shared" si="40"/>
        <v>1114985.6380955742</v>
      </c>
      <c r="M52" s="216">
        <f t="shared" si="40"/>
        <v>1127109.5914156989</v>
      </c>
      <c r="N52" s="58">
        <f t="shared" si="40"/>
        <v>882540.18823387974</v>
      </c>
      <c r="O52" s="58">
        <f t="shared" si="40"/>
        <v>437716.52159207576</v>
      </c>
      <c r="P52" s="58">
        <f t="shared" si="40"/>
        <v>355357.25248640357</v>
      </c>
      <c r="Q52" s="58">
        <f t="shared" si="40"/>
        <v>213214.3514918421</v>
      </c>
      <c r="R52" s="58">
        <f t="shared" si="40"/>
        <v>147159.7092649577</v>
      </c>
      <c r="S52" s="58">
        <f t="shared" si="40"/>
        <v>123329.86998057531</v>
      </c>
      <c r="T52" s="58">
        <f t="shared" si="40"/>
        <v>110787.84930458463</v>
      </c>
      <c r="U52" s="58">
        <f t="shared" si="40"/>
        <v>81105.067038073277</v>
      </c>
      <c r="V52" s="58">
        <f t="shared" si="40"/>
        <v>64382.372803418977</v>
      </c>
      <c r="W52" s="58">
        <f t="shared" si="40"/>
        <v>50586.150059829204</v>
      </c>
      <c r="X52" s="58">
        <f t="shared" si="40"/>
        <v>29682.782266511353</v>
      </c>
      <c r="Y52" s="58">
        <f t="shared" si="40"/>
        <v>23829.839284382353</v>
      </c>
      <c r="Z52" s="58">
        <f t="shared" si="40"/>
        <v>27592.445487179564</v>
      </c>
      <c r="AA52" s="58">
        <f t="shared" si="40"/>
        <v>15468.49216705521</v>
      </c>
      <c r="AB52" s="58">
        <f t="shared" si="40"/>
        <v>12960.088031857069</v>
      </c>
      <c r="AC52" s="58">
        <f t="shared" si="40"/>
        <v>12542.020675990712</v>
      </c>
      <c r="AD52" s="58">
        <f t="shared" si="40"/>
        <v>10451.683896658928</v>
      </c>
      <c r="AE52" s="58">
        <f t="shared" si="40"/>
        <v>6689.0776938617128</v>
      </c>
      <c r="AF52" s="58">
        <f t="shared" si="40"/>
        <v>45151.274433566563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11846.336202299539</v>
      </c>
      <c r="C53" s="58">
        <f t="shared" si="41"/>
        <v>40994.558173747093</v>
      </c>
      <c r="D53" s="58">
        <f t="shared" si="41"/>
        <v>80794.091204279757</v>
      </c>
      <c r="E53" s="58">
        <f t="shared" si="41"/>
        <v>132388.00282218959</v>
      </c>
      <c r="F53" s="58">
        <f t="shared" si="41"/>
        <v>231938.79301344356</v>
      </c>
      <c r="G53" s="58">
        <f t="shared" si="41"/>
        <v>304627.49628983421</v>
      </c>
      <c r="H53" s="58">
        <f t="shared" si="41"/>
        <v>705168.74972635682</v>
      </c>
      <c r="I53" s="58">
        <f t="shared" si="41"/>
        <v>759880.11823960859</v>
      </c>
      <c r="J53" s="110">
        <f t="shared" si="41"/>
        <v>1526722.5568788142</v>
      </c>
      <c r="K53" s="70">
        <f t="shared" si="41"/>
        <v>1415325.4304852609</v>
      </c>
      <c r="L53" s="70">
        <f t="shared" si="41"/>
        <v>1108567.6719836094</v>
      </c>
      <c r="M53" s="216">
        <f t="shared" si="41"/>
        <v>1120621.8386455989</v>
      </c>
      <c r="N53" s="58">
        <f t="shared" si="41"/>
        <v>877460.20080892381</v>
      </c>
      <c r="O53" s="58">
        <f t="shared" si="41"/>
        <v>435196.98258974089</v>
      </c>
      <c r="P53" s="58">
        <f t="shared" si="41"/>
        <v>353311.78147209156</v>
      </c>
      <c r="Q53" s="58">
        <f t="shared" si="41"/>
        <v>211987.06888325492</v>
      </c>
      <c r="R53" s="58">
        <f t="shared" si="41"/>
        <v>146312.64362138379</v>
      </c>
      <c r="S53" s="58">
        <f t="shared" si="41"/>
        <v>122619.97121678467</v>
      </c>
      <c r="T53" s="58">
        <f t="shared" si="41"/>
        <v>110150.14363541678</v>
      </c>
      <c r="U53" s="58">
        <f t="shared" si="41"/>
        <v>80638.218359512655</v>
      </c>
      <c r="V53" s="58">
        <f t="shared" si="41"/>
        <v>64011.781584355398</v>
      </c>
      <c r="W53" s="58">
        <f t="shared" si="41"/>
        <v>50294.971244850669</v>
      </c>
      <c r="X53" s="58">
        <f t="shared" si="41"/>
        <v>29511.925275904116</v>
      </c>
      <c r="Y53" s="58">
        <f t="shared" si="41"/>
        <v>23692.672404599078</v>
      </c>
      <c r="Z53" s="58">
        <f t="shared" si="41"/>
        <v>27433.620679009458</v>
      </c>
      <c r="AA53" s="58">
        <f t="shared" si="41"/>
        <v>15379.454017020453</v>
      </c>
      <c r="AB53" s="58">
        <f t="shared" si="41"/>
        <v>12885.488500746867</v>
      </c>
      <c r="AC53" s="58">
        <f t="shared" si="41"/>
        <v>12469.827581367937</v>
      </c>
      <c r="AD53" s="58">
        <f t="shared" si="41"/>
        <v>10391.52298447328</v>
      </c>
      <c r="AE53" s="58">
        <f t="shared" si="41"/>
        <v>6650.5747100628987</v>
      </c>
      <c r="AF53" s="58">
        <f t="shared" si="41"/>
        <v>44891.379292924568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11778.147535378985</v>
      </c>
      <c r="C54" s="58">
        <f t="shared" si="42"/>
        <v>40758.589497429915</v>
      </c>
      <c r="D54" s="58">
        <f t="shared" si="42"/>
        <v>80329.032532957557</v>
      </c>
      <c r="E54" s="58">
        <f t="shared" si="42"/>
        <v>131625.96456204235</v>
      </c>
      <c r="F54" s="58">
        <f t="shared" si="42"/>
        <v>230603.73069268325</v>
      </c>
      <c r="G54" s="58">
        <f t="shared" si="42"/>
        <v>302874.03070143412</v>
      </c>
      <c r="H54" s="58">
        <f t="shared" si="42"/>
        <v>701109.72960598068</v>
      </c>
      <c r="I54" s="58">
        <f t="shared" si="42"/>
        <v>755506.17414437572</v>
      </c>
      <c r="J54" s="201">
        <f t="shared" si="42"/>
        <v>1517934.5928928775</v>
      </c>
      <c r="K54" s="63">
        <f t="shared" si="42"/>
        <v>1407178.6792268581</v>
      </c>
      <c r="L54" s="63">
        <f t="shared" si="42"/>
        <v>1102186.6483107281</v>
      </c>
      <c r="M54" s="62">
        <f t="shared" si="42"/>
        <v>1114171.4300133949</v>
      </c>
      <c r="N54" s="58">
        <f t="shared" si="42"/>
        <v>872409.4542871943</v>
      </c>
      <c r="O54" s="58">
        <f t="shared" si="42"/>
        <v>432691.94629971212</v>
      </c>
      <c r="P54" s="58">
        <f t="shared" si="42"/>
        <v>351278.08438849612</v>
      </c>
      <c r="Q54" s="58">
        <f t="shared" si="42"/>
        <v>210766.85063309764</v>
      </c>
      <c r="R54" s="58">
        <f t="shared" si="42"/>
        <v>145470.45377029484</v>
      </c>
      <c r="S54" s="58">
        <f t="shared" si="42"/>
        <v>121914.15869953684</v>
      </c>
      <c r="T54" s="58">
        <f t="shared" si="42"/>
        <v>109516.10866229584</v>
      </c>
      <c r="U54" s="58">
        <f t="shared" si="42"/>
        <v>80174.05690749205</v>
      </c>
      <c r="V54" s="58">
        <f t="shared" si="42"/>
        <v>63643.323524503983</v>
      </c>
      <c r="W54" s="58">
        <f t="shared" si="42"/>
        <v>50005.468483538847</v>
      </c>
      <c r="X54" s="58">
        <f t="shared" si="42"/>
        <v>29342.05175480379</v>
      </c>
      <c r="Y54" s="58">
        <f t="shared" si="42"/>
        <v>23556.295070757969</v>
      </c>
      <c r="Z54" s="58">
        <f t="shared" si="42"/>
        <v>27275.710081930283</v>
      </c>
      <c r="AA54" s="58">
        <f t="shared" si="42"/>
        <v>15290.928379263945</v>
      </c>
      <c r="AB54" s="58">
        <f t="shared" si="42"/>
        <v>12811.318371815738</v>
      </c>
      <c r="AC54" s="58">
        <f t="shared" si="42"/>
        <v>12398.050037241039</v>
      </c>
      <c r="AD54" s="58">
        <f t="shared" si="42"/>
        <v>10331.708364367531</v>
      </c>
      <c r="AE54" s="58">
        <f t="shared" si="42"/>
        <v>6612.2933531952194</v>
      </c>
      <c r="AF54" s="58">
        <f t="shared" si="42"/>
        <v>44632.980134067737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11710.351369077778</v>
      </c>
      <c r="C55" s="58">
        <f t="shared" si="43"/>
        <v>40523.97907983495</v>
      </c>
      <c r="D55" s="58">
        <f t="shared" si="43"/>
        <v>79866.650784719066</v>
      </c>
      <c r="E55" s="58">
        <f t="shared" si="43"/>
        <v>130868.31266846572</v>
      </c>
      <c r="F55" s="58">
        <f t="shared" si="43"/>
        <v>229276.35312089123</v>
      </c>
      <c r="G55" s="58">
        <f t="shared" si="43"/>
        <v>301130.65823203075</v>
      </c>
      <c r="H55" s="58">
        <f t="shared" si="43"/>
        <v>697074.07360141946</v>
      </c>
      <c r="I55" s="58">
        <f t="shared" si="43"/>
        <v>751157.40689808119</v>
      </c>
      <c r="J55" s="201">
        <f t="shared" si="43"/>
        <v>1509197.2132850063</v>
      </c>
      <c r="K55" s="63">
        <f t="shared" si="43"/>
        <v>1399078.8214635034</v>
      </c>
      <c r="L55" s="63">
        <f t="shared" si="43"/>
        <v>1095842.3544326469</v>
      </c>
      <c r="M55" s="62">
        <f t="shared" si="43"/>
        <v>1107758.1505625863</v>
      </c>
      <c r="N55" s="58">
        <f t="shared" si="43"/>
        <v>867387.78035519971</v>
      </c>
      <c r="O55" s="58">
        <f t="shared" si="43"/>
        <v>430201.32924296253</v>
      </c>
      <c r="P55" s="58">
        <f t="shared" si="43"/>
        <v>349256.09346372326</v>
      </c>
      <c r="Q55" s="58">
        <f t="shared" si="43"/>
        <v>209553.65607823394</v>
      </c>
      <c r="R55" s="58">
        <f t="shared" si="43"/>
        <v>144633.11164615361</v>
      </c>
      <c r="S55" s="58">
        <f t="shared" si="43"/>
        <v>121212.40890799803</v>
      </c>
      <c r="T55" s="58">
        <f t="shared" si="43"/>
        <v>108885.72325633727</v>
      </c>
      <c r="U55" s="58">
        <f t="shared" si="43"/>
        <v>79712.567214073322</v>
      </c>
      <c r="V55" s="58">
        <f t="shared" si="43"/>
        <v>63276.986345192206</v>
      </c>
      <c r="W55" s="58">
        <f t="shared" si="43"/>
        <v>49717.632128365301</v>
      </c>
      <c r="X55" s="58">
        <f t="shared" si="43"/>
        <v>29173.156042263941</v>
      </c>
      <c r="Y55" s="58">
        <f t="shared" si="43"/>
        <v>23420.702738155556</v>
      </c>
      <c r="Z55" s="58">
        <f t="shared" si="43"/>
        <v>27118.708433653806</v>
      </c>
      <c r="AA55" s="58">
        <f t="shared" si="43"/>
        <v>15202.912303715011</v>
      </c>
      <c r="AB55" s="58">
        <f t="shared" si="43"/>
        <v>12737.575173382847</v>
      </c>
      <c r="AC55" s="58">
        <f t="shared" si="43"/>
        <v>12326.68565166082</v>
      </c>
      <c r="AD55" s="58">
        <f t="shared" si="43"/>
        <v>10272.238043050682</v>
      </c>
      <c r="AE55" s="58">
        <f t="shared" si="43"/>
        <v>6574.2323475524372</v>
      </c>
      <c r="AF55" s="58">
        <f t="shared" si="43"/>
        <v>44376.068345978958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11642.945444124061</v>
      </c>
      <c r="C56" s="58">
        <f t="shared" si="44"/>
        <v>40290.719102692485</v>
      </c>
      <c r="D56" s="58">
        <f t="shared" si="44"/>
        <v>79406.930550933859</v>
      </c>
      <c r="E56" s="58">
        <f t="shared" si="44"/>
        <v>130115.02189310576</v>
      </c>
      <c r="F56" s="58">
        <f t="shared" si="44"/>
        <v>227956.61606390271</v>
      </c>
      <c r="G56" s="58">
        <f t="shared" si="44"/>
        <v>299397.32078464638</v>
      </c>
      <c r="H56" s="58">
        <f t="shared" si="44"/>
        <v>693061.64722654293</v>
      </c>
      <c r="I56" s="58">
        <f t="shared" si="44"/>
        <v>746833.67158032628</v>
      </c>
      <c r="J56" s="201">
        <f t="shared" si="44"/>
        <v>1500510.1268865853</v>
      </c>
      <c r="K56" s="63">
        <f t="shared" si="44"/>
        <v>1391025.5872716648</v>
      </c>
      <c r="L56" s="63">
        <f t="shared" si="44"/>
        <v>1089534.5789290834</v>
      </c>
      <c r="M56" s="62">
        <f t="shared" si="44"/>
        <v>1101381.7865739821</v>
      </c>
      <c r="N56" s="58">
        <f t="shared" si="44"/>
        <v>862395.01166827709</v>
      </c>
      <c r="O56" s="58">
        <f t="shared" si="44"/>
        <v>427725.04842097865</v>
      </c>
      <c r="P56" s="58">
        <f t="shared" si="44"/>
        <v>347245.74131598085</v>
      </c>
      <c r="Q56" s="58">
        <f t="shared" si="44"/>
        <v>208347.44478958848</v>
      </c>
      <c r="R56" s="58">
        <f t="shared" si="44"/>
        <v>143800.58934497088</v>
      </c>
      <c r="S56" s="58">
        <f t="shared" si="44"/>
        <v>120514.69845672272</v>
      </c>
      <c r="T56" s="58">
        <f t="shared" si="44"/>
        <v>108258.96641027641</v>
      </c>
      <c r="U56" s="58">
        <f t="shared" si="44"/>
        <v>79253.733900353283</v>
      </c>
      <c r="V56" s="58">
        <f t="shared" si="44"/>
        <v>62912.757838424754</v>
      </c>
      <c r="W56" s="58">
        <f t="shared" si="44"/>
        <v>49431.452587333733</v>
      </c>
      <c r="X56" s="58">
        <f t="shared" si="44"/>
        <v>29005.232509923106</v>
      </c>
      <c r="Y56" s="58">
        <f t="shared" si="44"/>
        <v>23285.890888248123</v>
      </c>
      <c r="Z56" s="58">
        <f t="shared" si="44"/>
        <v>26962.610502182044</v>
      </c>
      <c r="AA56" s="58">
        <f t="shared" si="44"/>
        <v>15115.402857283871</v>
      </c>
      <c r="AB56" s="58">
        <f t="shared" si="44"/>
        <v>12664.256447994594</v>
      </c>
      <c r="AC56" s="58">
        <f t="shared" si="44"/>
        <v>12255.732046446383</v>
      </c>
      <c r="AD56" s="58">
        <f t="shared" si="44"/>
        <v>10213.110038705317</v>
      </c>
      <c r="AE56" s="58">
        <f t="shared" si="44"/>
        <v>6536.3904247714036</v>
      </c>
      <c r="AF56" s="58">
        <f t="shared" si="44"/>
        <v>44120.635367206982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11575.927514250567</v>
      </c>
      <c r="C57" s="58">
        <f t="shared" si="45"/>
        <v>40058.801792735518</v>
      </c>
      <c r="D57" s="58">
        <f t="shared" si="45"/>
        <v>78949.856511665072</v>
      </c>
      <c r="E57" s="58">
        <f t="shared" si="45"/>
        <v>129366.06713294056</v>
      </c>
      <c r="F57" s="58">
        <f t="shared" si="45"/>
        <v>226644.47554216901</v>
      </c>
      <c r="G57" s="58">
        <f t="shared" si="45"/>
        <v>297673.96059671522</v>
      </c>
      <c r="H57" s="58">
        <f t="shared" si="45"/>
        <v>689072.31676933647</v>
      </c>
      <c r="I57" s="58">
        <f t="shared" si="45"/>
        <v>742534.82410488825</v>
      </c>
      <c r="J57" s="201">
        <f t="shared" si="45"/>
        <v>1491873.0442049941</v>
      </c>
      <c r="K57" s="63">
        <f t="shared" si="45"/>
        <v>1383018.7082815156</v>
      </c>
      <c r="L57" s="63">
        <f t="shared" si="45"/>
        <v>1083263.1115967112</v>
      </c>
      <c r="M57" s="62">
        <f t="shared" si="45"/>
        <v>1095042.1255585807</v>
      </c>
      <c r="N57" s="58">
        <f t="shared" si="45"/>
        <v>857430.98184501578</v>
      </c>
      <c r="O57" s="58">
        <f t="shared" si="45"/>
        <v>425263.02131299448</v>
      </c>
      <c r="P57" s="58">
        <f t="shared" si="45"/>
        <v>345246.96095133276</v>
      </c>
      <c r="Q57" s="58">
        <f t="shared" si="45"/>
        <v>207148.17657079964</v>
      </c>
      <c r="R57" s="58">
        <f t="shared" si="45"/>
        <v>142972.85912337544</v>
      </c>
      <c r="S57" s="58">
        <f t="shared" si="45"/>
        <v>119821.00409487427</v>
      </c>
      <c r="T57" s="58">
        <f t="shared" si="45"/>
        <v>107635.81723776847</v>
      </c>
      <c r="U57" s="58">
        <f t="shared" si="45"/>
        <v>78797.541675951245</v>
      </c>
      <c r="V57" s="58">
        <f t="shared" si="45"/>
        <v>62550.625866476745</v>
      </c>
      <c r="W57" s="58">
        <f t="shared" si="45"/>
        <v>49146.920323660299</v>
      </c>
      <c r="X57" s="58">
        <f t="shared" si="45"/>
        <v>28838.275561817205</v>
      </c>
      <c r="Y57" s="58">
        <f t="shared" si="45"/>
        <v>23151.855028501133</v>
      </c>
      <c r="Z57" s="58">
        <f t="shared" si="45"/>
        <v>26807.411085632899</v>
      </c>
      <c r="AA57" s="58">
        <f t="shared" si="45"/>
        <v>15028.397123763894</v>
      </c>
      <c r="AB57" s="58">
        <f t="shared" si="45"/>
        <v>12591.359752342722</v>
      </c>
      <c r="AC57" s="58">
        <f t="shared" si="45"/>
        <v>12185.186857105862</v>
      </c>
      <c r="AD57" s="58">
        <f t="shared" si="45"/>
        <v>10154.322380921551</v>
      </c>
      <c r="AE57" s="58">
        <f t="shared" si="45"/>
        <v>6498.7663237897923</v>
      </c>
      <c r="AF57" s="58">
        <f t="shared" si="45"/>
        <v>43866.672685581107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11509.295346119759</v>
      </c>
      <c r="C58" s="58">
        <f t="shared" si="46"/>
        <v>39828.219421440743</v>
      </c>
      <c r="D58" s="58">
        <f t="shared" si="46"/>
        <v>78495.413435158902</v>
      </c>
      <c r="E58" s="58">
        <f t="shared" si="46"/>
        <v>128621.42342944363</v>
      </c>
      <c r="F58" s="58">
        <f t="shared" si="46"/>
        <v>225339.88782929213</v>
      </c>
      <c r="G58" s="58">
        <f t="shared" si="46"/>
        <v>295960.52023815853</v>
      </c>
      <c r="H58" s="58">
        <f t="shared" si="46"/>
        <v>685105.9492874447</v>
      </c>
      <c r="I58" s="58">
        <f t="shared" si="46"/>
        <v>738260.72121491865</v>
      </c>
      <c r="J58" s="201">
        <f t="shared" si="46"/>
        <v>1483285.6774139605</v>
      </c>
      <c r="K58" s="63">
        <f t="shared" si="46"/>
        <v>1375057.9176679926</v>
      </c>
      <c r="L58" s="63">
        <f t="shared" si="46"/>
        <v>1077027.7434421545</v>
      </c>
      <c r="M58" s="62">
        <f t="shared" si="46"/>
        <v>1088738.9562504874</v>
      </c>
      <c r="N58" s="58">
        <f t="shared" si="46"/>
        <v>852495.52546171274</v>
      </c>
      <c r="O58" s="58">
        <f t="shared" si="46"/>
        <v>422815.16587324161</v>
      </c>
      <c r="P58" s="58">
        <f t="shared" si="46"/>
        <v>343259.68576146656</v>
      </c>
      <c r="Q58" s="58">
        <f t="shared" si="46"/>
        <v>205955.81145687989</v>
      </c>
      <c r="R58" s="58">
        <f t="shared" si="46"/>
        <v>142149.89339768968</v>
      </c>
      <c r="S58" s="58">
        <f t="shared" si="46"/>
        <v>119131.30270545011</v>
      </c>
      <c r="T58" s="58">
        <f t="shared" si="46"/>
        <v>107016.25497269254</v>
      </c>
      <c r="U58" s="58">
        <f t="shared" si="46"/>
        <v>78343.975338499426</v>
      </c>
      <c r="V58" s="58">
        <f t="shared" si="46"/>
        <v>62190.578361489221</v>
      </c>
      <c r="W58" s="58">
        <f t="shared" si="46"/>
        <v>48864.025855455817</v>
      </c>
      <c r="X58" s="58">
        <f t="shared" si="46"/>
        <v>28672.279634193088</v>
      </c>
      <c r="Y58" s="58">
        <f t="shared" si="46"/>
        <v>23018.590692239519</v>
      </c>
      <c r="Z58" s="58">
        <f t="shared" si="46"/>
        <v>26653.105012066819</v>
      </c>
      <c r="AA58" s="58">
        <f t="shared" si="46"/>
        <v>14941.892203734424</v>
      </c>
      <c r="AB58" s="58">
        <f t="shared" si="46"/>
        <v>12518.882657182896</v>
      </c>
      <c r="AC58" s="58">
        <f t="shared" si="46"/>
        <v>12115.047732757643</v>
      </c>
      <c r="AD58" s="58">
        <f t="shared" si="46"/>
        <v>10095.873110631366</v>
      </c>
      <c r="AE58" s="58">
        <f t="shared" si="46"/>
        <v>6461.3587908040754</v>
      </c>
      <c r="AF58" s="58">
        <f t="shared" si="46"/>
        <v>43614.171837927519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11443.046719249411</v>
      </c>
      <c r="C59" s="58">
        <f t="shared" si="47"/>
        <v>39598.964304770983</v>
      </c>
      <c r="D59" s="58">
        <f t="shared" si="47"/>
        <v>78043.586177336998</v>
      </c>
      <c r="E59" s="58">
        <f t="shared" si="47"/>
        <v>127881.06596775221</v>
      </c>
      <c r="F59" s="58">
        <f t="shared" si="47"/>
        <v>224042.80945056741</v>
      </c>
      <c r="G59" s="58">
        <f t="shared" si="47"/>
        <v>294256.94260947057</v>
      </c>
      <c r="H59" s="58">
        <f t="shared" si="47"/>
        <v>681162.41260374128</v>
      </c>
      <c r="I59" s="58">
        <f t="shared" si="47"/>
        <v>734011.22047816927</v>
      </c>
      <c r="J59" s="201">
        <f t="shared" si="47"/>
        <v>1474747.7403439679</v>
      </c>
      <c r="K59" s="63">
        <f t="shared" si="47"/>
        <v>1367142.9501419037</v>
      </c>
      <c r="L59" s="63">
        <f t="shared" si="47"/>
        <v>1070828.2666750241</v>
      </c>
      <c r="M59" s="62">
        <f t="shared" si="47"/>
        <v>1082472.0685998749</v>
      </c>
      <c r="N59" s="58">
        <f t="shared" si="47"/>
        <v>847588.47804685996</v>
      </c>
      <c r="O59" s="58">
        <f t="shared" si="47"/>
        <v>420381.40052821516</v>
      </c>
      <c r="P59" s="58">
        <f t="shared" si="47"/>
        <v>341283.84952147375</v>
      </c>
      <c r="Q59" s="58">
        <f t="shared" si="47"/>
        <v>204770.30971288419</v>
      </c>
      <c r="R59" s="58">
        <f t="shared" si="47"/>
        <v>141331.66474301027</v>
      </c>
      <c r="S59" s="58">
        <f t="shared" si="47"/>
        <v>118445.57130451142</v>
      </c>
      <c r="T59" s="58">
        <f t="shared" si="47"/>
        <v>106400.25896845947</v>
      </c>
      <c r="U59" s="58">
        <f t="shared" si="47"/>
        <v>77893.019773136359</v>
      </c>
      <c r="V59" s="58">
        <f t="shared" si="47"/>
        <v>61832.603325066993</v>
      </c>
      <c r="W59" s="58">
        <f t="shared" si="47"/>
        <v>48582.759755409781</v>
      </c>
      <c r="X59" s="58">
        <f t="shared" si="47"/>
        <v>28507.239195323098</v>
      </c>
      <c r="Y59" s="58">
        <f t="shared" si="47"/>
        <v>22886.093438498821</v>
      </c>
      <c r="Z59" s="58">
        <f t="shared" si="47"/>
        <v>26499.687139314432</v>
      </c>
      <c r="AA59" s="58">
        <f t="shared" si="47"/>
        <v>14855.885214464148</v>
      </c>
      <c r="AB59" s="58">
        <f t="shared" si="47"/>
        <v>12446.822747253746</v>
      </c>
      <c r="AC59" s="58">
        <f t="shared" si="47"/>
        <v>12045.312336052015</v>
      </c>
      <c r="AD59" s="58">
        <f t="shared" si="47"/>
        <v>10037.760280043341</v>
      </c>
      <c r="AE59" s="58">
        <f t="shared" si="47"/>
        <v>6424.1665792277399</v>
      </c>
      <c r="AF59" s="58">
        <f t="shared" si="47"/>
        <v>43363.124409787255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11377.179425938608</v>
      </c>
      <c r="C60" s="58">
        <f t="shared" si="48"/>
        <v>39371.028802919129</v>
      </c>
      <c r="D60" s="58">
        <f t="shared" si="48"/>
        <v>77594.35968129184</v>
      </c>
      <c r="E60" s="58">
        <f t="shared" si="48"/>
        <v>127144.97007584026</v>
      </c>
      <c r="F60" s="58">
        <f t="shared" si="48"/>
        <v>222753.19718153487</v>
      </c>
      <c r="G60" s="58">
        <f t="shared" si="48"/>
        <v>292563.17093981605</v>
      </c>
      <c r="H60" s="58">
        <f t="shared" si="48"/>
        <v>677241.5753019246</v>
      </c>
      <c r="I60" s="58">
        <f t="shared" si="48"/>
        <v>729786.18028224609</v>
      </c>
      <c r="J60" s="201">
        <f t="shared" si="48"/>
        <v>1466258.9484727199</v>
      </c>
      <c r="K60" s="63">
        <f t="shared" si="48"/>
        <v>1359273.5419410868</v>
      </c>
      <c r="L60" s="63">
        <f t="shared" si="48"/>
        <v>1064664.4747009922</v>
      </c>
      <c r="M60" s="62">
        <f t="shared" si="48"/>
        <v>1076241.2537659828</v>
      </c>
      <c r="N60" s="58">
        <f t="shared" si="48"/>
        <v>842709.67607566342</v>
      </c>
      <c r="O60" s="58">
        <f t="shared" si="48"/>
        <v>417961.6441739552</v>
      </c>
      <c r="P60" s="58">
        <f t="shared" si="48"/>
        <v>339319.38638764282</v>
      </c>
      <c r="Q60" s="58">
        <f t="shared" si="48"/>
        <v>203591.63183258564</v>
      </c>
      <c r="R60" s="58">
        <f t="shared" si="48"/>
        <v>140518.14589229441</v>
      </c>
      <c r="S60" s="58">
        <f t="shared" si="48"/>
        <v>117763.78704041717</v>
      </c>
      <c r="T60" s="58">
        <f t="shared" si="48"/>
        <v>105787.80869732394</v>
      </c>
      <c r="U60" s="58">
        <f t="shared" si="48"/>
        <v>77444.659952003189</v>
      </c>
      <c r="V60" s="58">
        <f t="shared" si="48"/>
        <v>61476.688827878803</v>
      </c>
      <c r="W60" s="58">
        <f t="shared" si="48"/>
        <v>48303.1126504762</v>
      </c>
      <c r="X60" s="58">
        <f t="shared" si="48"/>
        <v>28343.148745320748</v>
      </c>
      <c r="Y60" s="58">
        <f t="shared" si="48"/>
        <v>22754.358851877216</v>
      </c>
      <c r="Z60" s="58">
        <f t="shared" si="48"/>
        <v>26347.152354805206</v>
      </c>
      <c r="AA60" s="58">
        <f t="shared" si="48"/>
        <v>14770.373289815037</v>
      </c>
      <c r="AB60" s="58">
        <f t="shared" si="48"/>
        <v>12375.177621196382</v>
      </c>
      <c r="AC60" s="58">
        <f t="shared" si="48"/>
        <v>11975.978343093277</v>
      </c>
      <c r="AD60" s="58">
        <f t="shared" si="48"/>
        <v>9979.9819525777275</v>
      </c>
      <c r="AE60" s="58">
        <f t="shared" si="48"/>
        <v>6387.188449649746</v>
      </c>
      <c r="AF60" s="58">
        <f t="shared" si="48"/>
        <v>43113.5220351358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11311.69127119418</v>
      </c>
      <c r="C61" s="58">
        <f t="shared" si="49"/>
        <v>39144.405320053549</v>
      </c>
      <c r="D61" s="58">
        <f t="shared" si="49"/>
        <v>77147.71897678489</v>
      </c>
      <c r="E61" s="58">
        <f t="shared" si="49"/>
        <v>126413.1112236964</v>
      </c>
      <c r="F61" s="58">
        <f t="shared" si="49"/>
        <v>221471.00804653871</v>
      </c>
      <c r="G61" s="58">
        <f t="shared" si="49"/>
        <v>290879.1487851381</v>
      </c>
      <c r="H61" s="58">
        <f t="shared" si="49"/>
        <v>673343.30672213796</v>
      </c>
      <c r="I61" s="58">
        <f t="shared" si="49"/>
        <v>725585.45982988982</v>
      </c>
      <c r="J61" s="201">
        <f t="shared" si="49"/>
        <v>1457819.0189156574</v>
      </c>
      <c r="K61" s="63">
        <f t="shared" si="49"/>
        <v>1351449.4308216211</v>
      </c>
      <c r="L61" s="63">
        <f t="shared" si="49"/>
        <v>1058536.1621149085</v>
      </c>
      <c r="M61" s="62">
        <f t="shared" si="49"/>
        <v>1070046.3041101589</v>
      </c>
      <c r="N61" s="58">
        <f t="shared" si="49"/>
        <v>837858.95696459373</v>
      </c>
      <c r="O61" s="58">
        <f t="shared" si="49"/>
        <v>415555.81617334415</v>
      </c>
      <c r="P61" s="58">
        <f t="shared" si="49"/>
        <v>337366.23089526518</v>
      </c>
      <c r="Q61" s="58">
        <f t="shared" si="49"/>
        <v>202419.73853715905</v>
      </c>
      <c r="R61" s="58">
        <f t="shared" si="49"/>
        <v>139709.30973545095</v>
      </c>
      <c r="S61" s="58">
        <f t="shared" si="49"/>
        <v>117085.92719306257</v>
      </c>
      <c r="T61" s="58">
        <f t="shared" si="49"/>
        <v>105178.88374970031</v>
      </c>
      <c r="U61" s="58">
        <f t="shared" si="49"/>
        <v>76998.880933742883</v>
      </c>
      <c r="V61" s="58">
        <f t="shared" si="49"/>
        <v>61122.823009259795</v>
      </c>
      <c r="W61" s="58">
        <f t="shared" si="49"/>
        <v>48025.075221561259</v>
      </c>
      <c r="X61" s="58">
        <f t="shared" si="49"/>
        <v>28180.002815957439</v>
      </c>
      <c r="Y61" s="58">
        <f t="shared" si="49"/>
        <v>22623.382542388361</v>
      </c>
      <c r="Z61" s="58">
        <f t="shared" si="49"/>
        <v>26195.495575397061</v>
      </c>
      <c r="AA61" s="58">
        <f t="shared" si="49"/>
        <v>14685.353580146833</v>
      </c>
      <c r="AB61" s="58">
        <f t="shared" si="49"/>
        <v>12303.944891474373</v>
      </c>
      <c r="AC61" s="58">
        <f t="shared" si="49"/>
        <v>11907.0434433623</v>
      </c>
      <c r="AD61" s="58">
        <f t="shared" si="49"/>
        <v>9922.5362028019154</v>
      </c>
      <c r="AE61" s="58">
        <f t="shared" si="49"/>
        <v>6350.4231697932255</v>
      </c>
      <c r="AF61" s="58">
        <f t="shared" si="49"/>
        <v>42865.356396104289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11246.580072657551</v>
      </c>
      <c r="C62" s="58">
        <f t="shared" si="50"/>
        <v>38919.086304064949</v>
      </c>
      <c r="D62" s="58">
        <f t="shared" si="50"/>
        <v>76703.649179747794</v>
      </c>
      <c r="E62" s="58">
        <f t="shared" si="50"/>
        <v>125685.46502250634</v>
      </c>
      <c r="F62" s="58">
        <f t="shared" si="50"/>
        <v>220196.19931729522</v>
      </c>
      <c r="G62" s="58">
        <f t="shared" si="50"/>
        <v>289204.82002627733</v>
      </c>
      <c r="H62" s="58">
        <f t="shared" si="50"/>
        <v>669467.47695661546</v>
      </c>
      <c r="I62" s="58">
        <f t="shared" si="50"/>
        <v>721408.91913428367</v>
      </c>
      <c r="J62" s="201">
        <f t="shared" si="50"/>
        <v>1449427.6704165332</v>
      </c>
      <c r="K62" s="63">
        <f t="shared" si="50"/>
        <v>1343670.3560490869</v>
      </c>
      <c r="L62" s="63">
        <f t="shared" si="50"/>
        <v>1052443.1246939544</v>
      </c>
      <c r="M62" s="62">
        <f t="shared" si="50"/>
        <v>1063887.0131889395</v>
      </c>
      <c r="N62" s="58">
        <f t="shared" si="50"/>
        <v>833036.15906596824</v>
      </c>
      <c r="O62" s="58">
        <f t="shared" si="50"/>
        <v>413163.83635341952</v>
      </c>
      <c r="P62" s="58">
        <f t="shared" si="50"/>
        <v>335424.31795645336</v>
      </c>
      <c r="Q62" s="58">
        <f t="shared" si="50"/>
        <v>201254.59077387198</v>
      </c>
      <c r="R62" s="58">
        <f t="shared" si="50"/>
        <v>138905.12931843713</v>
      </c>
      <c r="S62" s="58">
        <f t="shared" si="50"/>
        <v>116411.96917312201</v>
      </c>
      <c r="T62" s="58">
        <f t="shared" si="50"/>
        <v>104573.46383348251</v>
      </c>
      <c r="U62" s="58">
        <f t="shared" si="50"/>
        <v>76555.667863002309</v>
      </c>
      <c r="V62" s="58">
        <f t="shared" si="50"/>
        <v>60770.994076816249</v>
      </c>
      <c r="W62" s="58">
        <f t="shared" si="50"/>
        <v>47748.638203212766</v>
      </c>
      <c r="X62" s="58">
        <f t="shared" si="50"/>
        <v>28017.795970480223</v>
      </c>
      <c r="Y62" s="58">
        <f t="shared" si="50"/>
        <v>22493.160145315102</v>
      </c>
      <c r="Z62" s="58">
        <f t="shared" si="50"/>
        <v>26044.711747206969</v>
      </c>
      <c r="AA62" s="58">
        <f t="shared" si="50"/>
        <v>14600.823252222086</v>
      </c>
      <c r="AB62" s="58">
        <f t="shared" si="50"/>
        <v>12233.12218429418</v>
      </c>
      <c r="AC62" s="58">
        <f t="shared" si="50"/>
        <v>11838.505339639531</v>
      </c>
      <c r="AD62" s="58">
        <f t="shared" si="50"/>
        <v>9865.4211163662749</v>
      </c>
      <c r="AE62" s="58">
        <f t="shared" si="50"/>
        <v>6313.8695144744161</v>
      </c>
      <c r="AF62" s="58">
        <f t="shared" si="50"/>
        <v>42618.61922270232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11181.843660532009</v>
      </c>
      <c r="C63" s="58">
        <f t="shared" si="51"/>
        <v>38695.064246314723</v>
      </c>
      <c r="D63" s="58">
        <f t="shared" si="51"/>
        <v>76262.135491786321</v>
      </c>
      <c r="E63" s="58">
        <f t="shared" si="51"/>
        <v>124962.00722384021</v>
      </c>
      <c r="F63" s="58">
        <f t="shared" si="51"/>
        <v>218928.72851146883</v>
      </c>
      <c r="G63" s="58">
        <f t="shared" si="51"/>
        <v>287540.12886710168</v>
      </c>
      <c r="H63" s="58">
        <f t="shared" si="51"/>
        <v>665613.95684535301</v>
      </c>
      <c r="I63" s="58">
        <f t="shared" si="51"/>
        <v>717256.41901438881</v>
      </c>
      <c r="J63" s="201">
        <f t="shared" si="51"/>
        <v>1441084.6233380381</v>
      </c>
      <c r="K63" s="63">
        <f t="shared" si="51"/>
        <v>1335936.0583898777</v>
      </c>
      <c r="L63" s="63">
        <f t="shared" si="51"/>
        <v>1046385.159390838</v>
      </c>
      <c r="M63" s="62">
        <f t="shared" si="51"/>
        <v>1057763.1757471692</v>
      </c>
      <c r="N63" s="58">
        <f t="shared" si="51"/>
        <v>828241.12166256411</v>
      </c>
      <c r="O63" s="58">
        <f t="shared" si="51"/>
        <v>410785.62500270229</v>
      </c>
      <c r="P63" s="58">
        <f t="shared" si="51"/>
        <v>333493.5828579723</v>
      </c>
      <c r="Q63" s="58">
        <f t="shared" si="51"/>
        <v>200096.14971478336</v>
      </c>
      <c r="R63" s="58">
        <f t="shared" si="51"/>
        <v>138105.57784236028</v>
      </c>
      <c r="S63" s="58">
        <f t="shared" si="51"/>
        <v>115741.89052129623</v>
      </c>
      <c r="T63" s="58">
        <f t="shared" si="51"/>
        <v>103971.52877336783</v>
      </c>
      <c r="U63" s="58">
        <f t="shared" si="51"/>
        <v>76115.005969937221</v>
      </c>
      <c r="V63" s="58">
        <f t="shared" si="51"/>
        <v>60421.190306032622</v>
      </c>
      <c r="W63" s="58">
        <f t="shared" si="51"/>
        <v>47473.792383311345</v>
      </c>
      <c r="X63" s="58">
        <f t="shared" si="51"/>
        <v>27856.522803430627</v>
      </c>
      <c r="Y63" s="58">
        <f t="shared" si="51"/>
        <v>22363.687321064019</v>
      </c>
      <c r="Z63" s="58">
        <f t="shared" si="51"/>
        <v>25894.795845442561</v>
      </c>
      <c r="AA63" s="58">
        <f t="shared" si="51"/>
        <v>14516.779489111736</v>
      </c>
      <c r="AB63" s="58">
        <f t="shared" si="51"/>
        <v>12162.707139526046</v>
      </c>
      <c r="AC63" s="58">
        <f t="shared" si="51"/>
        <v>11770.361747928435</v>
      </c>
      <c r="AD63" s="58">
        <f t="shared" si="51"/>
        <v>9808.6347899403609</v>
      </c>
      <c r="AE63" s="58">
        <f t="shared" si="51"/>
        <v>6277.5262655618317</v>
      </c>
      <c r="AF63" s="58">
        <f t="shared" si="51"/>
        <v>42373.302292542372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11117.479877510412</v>
      </c>
      <c r="C64" s="58">
        <f t="shared" si="52"/>
        <v>38472.33168138472</v>
      </c>
      <c r="D64" s="58">
        <f t="shared" si="52"/>
        <v>75823.163199687246</v>
      </c>
      <c r="E64" s="58">
        <f t="shared" si="52"/>
        <v>124242.71371884445</v>
      </c>
      <c r="F64" s="58">
        <f t="shared" si="52"/>
        <v>217668.55339125646</v>
      </c>
      <c r="G64" s="58">
        <f t="shared" si="52"/>
        <v>285885.01983264711</v>
      </c>
      <c r="H64" s="58">
        <f t="shared" si="52"/>
        <v>661782.61797180411</v>
      </c>
      <c r="I64" s="58">
        <f t="shared" si="52"/>
        <v>713127.82109030592</v>
      </c>
      <c r="J64" s="201">
        <f t="shared" si="52"/>
        <v>1432789.5996524827</v>
      </c>
      <c r="K64" s="63">
        <f t="shared" si="52"/>
        <v>1328246.2801025603</v>
      </c>
      <c r="L64" s="63">
        <f t="shared" si="52"/>
        <v>1040362.0643270273</v>
      </c>
      <c r="M64" s="62">
        <f t="shared" si="52"/>
        <v>1051674.587711161</v>
      </c>
      <c r="N64" s="58">
        <f t="shared" si="52"/>
        <v>823473.68496226252</v>
      </c>
      <c r="O64" s="58">
        <f t="shared" si="52"/>
        <v>408421.10286854039</v>
      </c>
      <c r="P64" s="58">
        <f t="shared" si="52"/>
        <v>331573.96125908248</v>
      </c>
      <c r="Q64" s="58">
        <f t="shared" si="52"/>
        <v>198944.37675544948</v>
      </c>
      <c r="R64" s="58">
        <f t="shared" si="52"/>
        <v>137310.62866258473</v>
      </c>
      <c r="S64" s="58">
        <f t="shared" si="52"/>
        <v>115075.66890756389</v>
      </c>
      <c r="T64" s="58">
        <f t="shared" si="52"/>
        <v>103373.05851018454</v>
      </c>
      <c r="U64" s="58">
        <f t="shared" si="52"/>
        <v>75676.880569720015</v>
      </c>
      <c r="V64" s="58">
        <f t="shared" si="52"/>
        <v>60073.40003988082</v>
      </c>
      <c r="W64" s="58">
        <f t="shared" si="52"/>
        <v>47200.528602763501</v>
      </c>
      <c r="X64" s="58">
        <f t="shared" si="52"/>
        <v>27696.177940464539</v>
      </c>
      <c r="Y64" s="58">
        <f t="shared" si="52"/>
        <v>22234.959755020824</v>
      </c>
      <c r="Z64" s="58">
        <f t="shared" si="52"/>
        <v>25745.742874234646</v>
      </c>
      <c r="AA64" s="58">
        <f t="shared" si="52"/>
        <v>14433.219490101239</v>
      </c>
      <c r="AB64" s="58">
        <f t="shared" si="52"/>
        <v>12092.69741062536</v>
      </c>
      <c r="AC64" s="58">
        <f t="shared" si="52"/>
        <v>11702.610397379383</v>
      </c>
      <c r="AD64" s="58">
        <f t="shared" si="52"/>
        <v>9752.1753311494831</v>
      </c>
      <c r="AE64" s="58">
        <f t="shared" si="52"/>
        <v>6241.3922119356712</v>
      </c>
      <c r="AF64" s="58">
        <f t="shared" si="52"/>
        <v>42129.397430565783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11053.48657870328</v>
      </c>
      <c r="C65" s="58">
        <f t="shared" si="53"/>
        <v>38250.881186828461</v>
      </c>
      <c r="D65" s="58">
        <f t="shared" si="53"/>
        <v>75386.717674928062</v>
      </c>
      <c r="E65" s="58">
        <f t="shared" si="53"/>
        <v>123527.5605374384</v>
      </c>
      <c r="F65" s="58">
        <f t="shared" si="53"/>
        <v>216415.63196197993</v>
      </c>
      <c r="G65" s="58">
        <f t="shared" si="53"/>
        <v>284239.43776726897</v>
      </c>
      <c r="H65" s="58">
        <f t="shared" si="53"/>
        <v>657973.33265860064</v>
      </c>
      <c r="I65" s="58">
        <f t="shared" si="53"/>
        <v>709022.9877786641</v>
      </c>
      <c r="J65" s="201">
        <f t="shared" si="53"/>
        <v>1424542.3229325318</v>
      </c>
      <c r="K65" s="63">
        <f t="shared" si="53"/>
        <v>1320600.7649292871</v>
      </c>
      <c r="L65" s="63">
        <f t="shared" si="53"/>
        <v>1034373.6387860229</v>
      </c>
      <c r="M65" s="62">
        <f t="shared" si="53"/>
        <v>1045621.0461818968</v>
      </c>
      <c r="N65" s="58">
        <f t="shared" si="53"/>
        <v>818733.69009272358</v>
      </c>
      <c r="O65" s="58">
        <f t="shared" si="53"/>
        <v>406070.19115446782</v>
      </c>
      <c r="P65" s="58">
        <f t="shared" si="53"/>
        <v>329665.38918939605</v>
      </c>
      <c r="Q65" s="58">
        <f t="shared" si="53"/>
        <v>197799.23351363762</v>
      </c>
      <c r="R65" s="58">
        <f t="shared" si="53"/>
        <v>136520.25528784399</v>
      </c>
      <c r="S65" s="58">
        <f t="shared" si="53"/>
        <v>114413.28213043742</v>
      </c>
      <c r="T65" s="58">
        <f t="shared" si="53"/>
        <v>102778.03310022347</v>
      </c>
      <c r="U65" s="58">
        <f t="shared" si="53"/>
        <v>75241.277062050402</v>
      </c>
      <c r="V65" s="58">
        <f t="shared" si="53"/>
        <v>59727.611688431745</v>
      </c>
      <c r="W65" s="58">
        <f t="shared" si="53"/>
        <v>46928.837755196379</v>
      </c>
      <c r="X65" s="58">
        <f t="shared" si="53"/>
        <v>27536.756038173084</v>
      </c>
      <c r="Y65" s="58">
        <f t="shared" si="53"/>
        <v>22106.973157406559</v>
      </c>
      <c r="Z65" s="58">
        <f t="shared" si="53"/>
        <v>25597.547866470755</v>
      </c>
      <c r="AA65" s="58">
        <f t="shared" si="53"/>
        <v>14350.140470597242</v>
      </c>
      <c r="AB65" s="58">
        <f t="shared" si="53"/>
        <v>12023.090664554444</v>
      </c>
      <c r="AC65" s="58">
        <f t="shared" si="53"/>
        <v>11635.249030213979</v>
      </c>
      <c r="AD65" s="58">
        <f t="shared" si="53"/>
        <v>9696.0408585116475</v>
      </c>
      <c r="AE65" s="58">
        <f t="shared" si="53"/>
        <v>6205.4661494474567</v>
      </c>
      <c r="AF65" s="58">
        <f t="shared" si="53"/>
        <v>41886.896508770325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10989.86163156733</v>
      </c>
      <c r="C66" s="58">
        <f t="shared" si="54"/>
        <v>38030.705382923785</v>
      </c>
      <c r="D66" s="58">
        <f t="shared" si="54"/>
        <v>74952.784373189454</v>
      </c>
      <c r="E66" s="58">
        <f t="shared" si="54"/>
        <v>122816.52384751558</v>
      </c>
      <c r="F66" s="58">
        <f t="shared" si="54"/>
        <v>215169.92247068658</v>
      </c>
      <c r="G66" s="58">
        <f t="shared" si="54"/>
        <v>282603.32783280371</v>
      </c>
      <c r="H66" s="58">
        <f t="shared" si="54"/>
        <v>654185.97396329744</v>
      </c>
      <c r="I66" s="58">
        <f t="shared" si="54"/>
        <v>704941.78228803561</v>
      </c>
      <c r="J66" s="201">
        <f t="shared" si="54"/>
        <v>1416342.5183419932</v>
      </c>
      <c r="K66" s="63">
        <f t="shared" si="54"/>
        <v>1312999.2580872551</v>
      </c>
      <c r="L66" s="63">
        <f t="shared" si="54"/>
        <v>1028419.6832066692</v>
      </c>
      <c r="M66" s="62">
        <f t="shared" si="54"/>
        <v>1039602.3494282645</v>
      </c>
      <c r="N66" s="58">
        <f t="shared" si="54"/>
        <v>814020.97909609228</v>
      </c>
      <c r="O66" s="58">
        <f t="shared" si="54"/>
        <v>403732.81151757867</v>
      </c>
      <c r="P66" s="58">
        <f t="shared" si="54"/>
        <v>327767.8030467449</v>
      </c>
      <c r="Q66" s="58">
        <f t="shared" si="54"/>
        <v>196660.68182804692</v>
      </c>
      <c r="R66" s="58">
        <f t="shared" si="54"/>
        <v>135734.43137935788</v>
      </c>
      <c r="S66" s="58">
        <f t="shared" si="54"/>
        <v>113754.70811622319</v>
      </c>
      <c r="T66" s="58">
        <f t="shared" si="54"/>
        <v>102186.43271457341</v>
      </c>
      <c r="U66" s="58">
        <f t="shared" si="54"/>
        <v>74808.180930668837</v>
      </c>
      <c r="V66" s="58">
        <f t="shared" si="54"/>
        <v>59383.81372846906</v>
      </c>
      <c r="W66" s="58">
        <f t="shared" si="54"/>
        <v>46658.710786654272</v>
      </c>
      <c r="X66" s="58">
        <f t="shared" si="54"/>
        <v>27378.251783904576</v>
      </c>
      <c r="Y66" s="58">
        <f t="shared" si="54"/>
        <v>21979.72326313466</v>
      </c>
      <c r="Z66" s="58">
        <f t="shared" si="54"/>
        <v>25450.205883629606</v>
      </c>
      <c r="AA66" s="58">
        <f t="shared" si="54"/>
        <v>14267.539662034778</v>
      </c>
      <c r="AB66" s="58">
        <f t="shared" si="54"/>
        <v>11953.884581704813</v>
      </c>
      <c r="AC66" s="58">
        <f t="shared" si="54"/>
        <v>11568.27540164982</v>
      </c>
      <c r="AD66" s="58">
        <f t="shared" si="54"/>
        <v>9640.2295013748499</v>
      </c>
      <c r="AE66" s="58">
        <f t="shared" si="54"/>
        <v>6169.7468808799058</v>
      </c>
      <c r="AF66" s="58">
        <f t="shared" si="54"/>
        <v>41645.791445939358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10926.602915834404</v>
      </c>
      <c r="C67" s="58">
        <f t="shared" si="55"/>
        <v>37811.796932426958</v>
      </c>
      <c r="D67" s="58">
        <f t="shared" si="55"/>
        <v>74521.348833870608</v>
      </c>
      <c r="E67" s="58">
        <f t="shared" si="55"/>
        <v>122109.57995414939</v>
      </c>
      <c r="F67" s="58">
        <f t="shared" si="55"/>
        <v>213931.38340475774</v>
      </c>
      <c r="G67" s="58">
        <f t="shared" si="55"/>
        <v>280976.63550674176</v>
      </c>
      <c r="H67" s="58">
        <f t="shared" si="55"/>
        <v>650420.41567414289</v>
      </c>
      <c r="I67" s="58">
        <f t="shared" si="55"/>
        <v>700884.06861437764</v>
      </c>
      <c r="J67" s="201">
        <f t="shared" si="55"/>
        <v>1408189.9126266588</v>
      </c>
      <c r="K67" s="63">
        <f t="shared" si="55"/>
        <v>1305441.5062602162</v>
      </c>
      <c r="L67" s="63">
        <f t="shared" si="55"/>
        <v>1022499.9991765039</v>
      </c>
      <c r="M67" s="62">
        <f t="shared" si="55"/>
        <v>1033618.296880336</v>
      </c>
      <c r="N67" s="58">
        <f t="shared" si="55"/>
        <v>809335.39492373425</v>
      </c>
      <c r="O67" s="58">
        <f t="shared" si="55"/>
        <v>401408.88606591645</v>
      </c>
      <c r="P67" s="58">
        <f t="shared" si="55"/>
        <v>325881.13959506119</v>
      </c>
      <c r="Q67" s="58">
        <f t="shared" si="55"/>
        <v>195528.68375703669</v>
      </c>
      <c r="R67" s="58">
        <f t="shared" si="55"/>
        <v>134953.13074995475</v>
      </c>
      <c r="S67" s="58">
        <f t="shared" si="55"/>
        <v>113099.92491828591</v>
      </c>
      <c r="T67" s="58">
        <f t="shared" si="55"/>
        <v>101598.23763846025</v>
      </c>
      <c r="U67" s="58">
        <f t="shared" si="55"/>
        <v>74377.577742872789</v>
      </c>
      <c r="V67" s="58">
        <f t="shared" si="55"/>
        <v>59041.994703105185</v>
      </c>
      <c r="W67" s="58">
        <f t="shared" si="55"/>
        <v>46390.138695296948</v>
      </c>
      <c r="X67" s="58">
        <f t="shared" si="55"/>
        <v>27220.659895587469</v>
      </c>
      <c r="Y67" s="58">
        <f t="shared" si="55"/>
        <v>21853.205831668809</v>
      </c>
      <c r="Z67" s="58">
        <f t="shared" si="55"/>
        <v>25303.712015616515</v>
      </c>
      <c r="AA67" s="58">
        <f t="shared" si="55"/>
        <v>14185.414311785016</v>
      </c>
      <c r="AB67" s="58">
        <f t="shared" si="55"/>
        <v>11885.076855819878</v>
      </c>
      <c r="AC67" s="58">
        <f t="shared" si="55"/>
        <v>11501.68727982569</v>
      </c>
      <c r="AD67" s="58">
        <f t="shared" si="55"/>
        <v>9584.7393998547395</v>
      </c>
      <c r="AE67" s="58">
        <f t="shared" si="55"/>
        <v>6134.2332159070365</v>
      </c>
      <c r="AF67" s="58">
        <f t="shared" si="55"/>
        <v>41406.074207372483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10863.70832344082</v>
      </c>
      <c r="C68" s="58">
        <f t="shared" si="56"/>
        <v>37594.148540328111</v>
      </c>
      <c r="D68" s="58">
        <f t="shared" si="56"/>
        <v>74092.396679607351</v>
      </c>
      <c r="E68" s="58">
        <f t="shared" si="56"/>
        <v>121406.70529880354</v>
      </c>
      <c r="F68" s="58">
        <f t="shared" si="56"/>
        <v>212699.97349052547</v>
      </c>
      <c r="G68" s="58">
        <f t="shared" si="56"/>
        <v>279359.30658041022</v>
      </c>
      <c r="H68" s="58">
        <f t="shared" si="56"/>
        <v>646676.53230587218</v>
      </c>
      <c r="I68" s="58">
        <f t="shared" si="56"/>
        <v>696849.71153649979</v>
      </c>
      <c r="J68" s="201">
        <f t="shared" si="56"/>
        <v>1400084.2341051982</v>
      </c>
      <c r="K68" s="63">
        <f t="shared" si="56"/>
        <v>1297927.2575900354</v>
      </c>
      <c r="L68" s="63">
        <f t="shared" si="56"/>
        <v>1016614.3894251464</v>
      </c>
      <c r="M68" s="62">
        <f t="shared" si="56"/>
        <v>1027668.6891226833</v>
      </c>
      <c r="N68" s="58">
        <f t="shared" si="56"/>
        <v>804676.78143100254</v>
      </c>
      <c r="O68" s="58">
        <f t="shared" si="56"/>
        <v>399098.3373558785</v>
      </c>
      <c r="P68" s="58">
        <f t="shared" si="56"/>
        <v>324005.3359622701</v>
      </c>
      <c r="Q68" s="58">
        <f t="shared" si="56"/>
        <v>194403.20157736202</v>
      </c>
      <c r="R68" s="58">
        <f t="shared" si="56"/>
        <v>134176.32736319891</v>
      </c>
      <c r="S68" s="58">
        <f t="shared" si="56"/>
        <v>112448.91071631723</v>
      </c>
      <c r="T68" s="58">
        <f t="shared" si="56"/>
        <v>101013.42827059008</v>
      </c>
      <c r="U68" s="58">
        <f t="shared" si="56"/>
        <v>73949.453149035762</v>
      </c>
      <c r="V68" s="58">
        <f t="shared" si="56"/>
        <v>58702.143221399507</v>
      </c>
      <c r="W68" s="58">
        <f t="shared" si="56"/>
        <v>46123.112531099629</v>
      </c>
      <c r="X68" s="58">
        <f t="shared" si="56"/>
        <v>27063.975121554329</v>
      </c>
      <c r="Y68" s="58">
        <f t="shared" si="56"/>
        <v>21727.41664688164</v>
      </c>
      <c r="Z68" s="58">
        <f t="shared" si="56"/>
        <v>25158.061380599796</v>
      </c>
      <c r="AA68" s="58">
        <f t="shared" si="56"/>
        <v>14103.761683063522</v>
      </c>
      <c r="AB68" s="58">
        <f t="shared" si="56"/>
        <v>11816.665193918087</v>
      </c>
      <c r="AC68" s="58">
        <f t="shared" si="56"/>
        <v>11435.482445727181</v>
      </c>
      <c r="AD68" s="58">
        <f t="shared" si="56"/>
        <v>9529.5687047726497</v>
      </c>
      <c r="AE68" s="58">
        <f t="shared" si="56"/>
        <v>6098.9239710544989</v>
      </c>
      <c r="AF68" s="58">
        <f t="shared" si="56"/>
        <v>41167.736804617853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10801.175758457111</v>
      </c>
      <c r="C69" s="58">
        <f t="shared" si="57"/>
        <v>37377.752953608171</v>
      </c>
      <c r="D69" s="58">
        <f t="shared" si="57"/>
        <v>73665.913615793033</v>
      </c>
      <c r="E69" s="58">
        <f t="shared" si="57"/>
        <v>120707.87645854702</v>
      </c>
      <c r="F69" s="58">
        <f t="shared" si="57"/>
        <v>211475.6516918971</v>
      </c>
      <c r="G69" s="58">
        <f t="shared" si="57"/>
        <v>277751.28715716687</v>
      </c>
      <c r="H69" s="58">
        <f t="shared" si="57"/>
        <v>642954.19909552624</v>
      </c>
      <c r="I69" s="58">
        <f t="shared" si="57"/>
        <v>692838.57661155798</v>
      </c>
      <c r="J69" s="201">
        <f t="shared" si="57"/>
        <v>1392025.212660105</v>
      </c>
      <c r="K69" s="63">
        <f t="shared" si="57"/>
        <v>1290456.2616682977</v>
      </c>
      <c r="L69" s="63">
        <f t="shared" si="57"/>
        <v>1010762.6578177236</v>
      </c>
      <c r="M69" s="62">
        <f t="shared" si="57"/>
        <v>1021753.3278877331</v>
      </c>
      <c r="N69" s="58">
        <f t="shared" si="57"/>
        <v>800044.98337203381</v>
      </c>
      <c r="O69" s="58">
        <f t="shared" si="57"/>
        <v>396801.08838963491</v>
      </c>
      <c r="P69" s="58">
        <f t="shared" si="57"/>
        <v>322140.32963819458</v>
      </c>
      <c r="Q69" s="58">
        <f t="shared" si="57"/>
        <v>193284.19778291672</v>
      </c>
      <c r="R69" s="58">
        <f t="shared" si="57"/>
        <v>133403.99533252293</v>
      </c>
      <c r="S69" s="58">
        <f t="shared" si="57"/>
        <v>111801.64381560868</v>
      </c>
      <c r="T69" s="58">
        <f t="shared" si="57"/>
        <v>100431.98512249596</v>
      </c>
      <c r="U69" s="58">
        <f t="shared" si="57"/>
        <v>73523.792882129128</v>
      </c>
      <c r="V69" s="58">
        <f t="shared" si="57"/>
        <v>58364.247957978769</v>
      </c>
      <c r="W69" s="58">
        <f t="shared" si="57"/>
        <v>45857.623395554765</v>
      </c>
      <c r="X69" s="58">
        <f t="shared" si="57"/>
        <v>26908.192240366843</v>
      </c>
      <c r="Y69" s="58">
        <f t="shared" si="57"/>
        <v>21602.351516914223</v>
      </c>
      <c r="Z69" s="58">
        <f t="shared" si="57"/>
        <v>25013.249124848051</v>
      </c>
      <c r="AA69" s="58">
        <f t="shared" si="57"/>
        <v>14022.579054839058</v>
      </c>
      <c r="AB69" s="58">
        <f t="shared" si="57"/>
        <v>11748.647316216509</v>
      </c>
      <c r="AC69" s="58">
        <f t="shared" si="57"/>
        <v>11369.658693112751</v>
      </c>
      <c r="AD69" s="58">
        <f t="shared" si="57"/>
        <v>9474.7155775939573</v>
      </c>
      <c r="AE69" s="58">
        <f t="shared" si="57"/>
        <v>6063.8179696601364</v>
      </c>
      <c r="AF69" s="58">
        <f t="shared" si="57"/>
        <v>40930.771295205908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10739.003137018188</v>
      </c>
      <c r="C70" s="58">
        <f t="shared" si="58"/>
        <v>37162.602960997159</v>
      </c>
      <c r="D70" s="58">
        <f t="shared" si="58"/>
        <v>73241.88543010212</v>
      </c>
      <c r="E70" s="58">
        <f t="shared" si="58"/>
        <v>120013.07014527342</v>
      </c>
      <c r="F70" s="58">
        <f t="shared" si="58"/>
        <v>210258.37720898766</v>
      </c>
      <c r="G70" s="58">
        <f t="shared" si="58"/>
        <v>276152.52365060366</v>
      </c>
      <c r="H70" s="58">
        <f t="shared" si="58"/>
        <v>639253.29199829348</v>
      </c>
      <c r="I70" s="58">
        <f t="shared" si="58"/>
        <v>688850.53017057444</v>
      </c>
      <c r="J70" s="201">
        <f t="shared" si="58"/>
        <v>1384012.5797286956</v>
      </c>
      <c r="K70" s="63">
        <f t="shared" si="58"/>
        <v>1283028.2695279631</v>
      </c>
      <c r="L70" s="63">
        <f t="shared" si="58"/>
        <v>1004944.6093483337</v>
      </c>
      <c r="M70" s="62">
        <f t="shared" si="58"/>
        <v>1015872.0160491598</v>
      </c>
      <c r="N70" s="58">
        <f t="shared" si="58"/>
        <v>795439.8463945752</v>
      </c>
      <c r="O70" s="58">
        <f t="shared" si="58"/>
        <v>394517.06261256285</v>
      </c>
      <c r="P70" s="58">
        <f t="shared" si="58"/>
        <v>320286.05847247224</v>
      </c>
      <c r="Q70" s="58">
        <f t="shared" si="58"/>
        <v>192171.63508348333</v>
      </c>
      <c r="R70" s="58">
        <f t="shared" si="58"/>
        <v>132636.10892036499</v>
      </c>
      <c r="S70" s="58">
        <f t="shared" si="58"/>
        <v>111158.1026463286</v>
      </c>
      <c r="T70" s="58">
        <f t="shared" si="58"/>
        <v>99853.888817888408</v>
      </c>
      <c r="U70" s="58">
        <f t="shared" si="58"/>
        <v>73100.582757246622</v>
      </c>
      <c r="V70" s="58">
        <f t="shared" si="58"/>
        <v>58028.297652659669</v>
      </c>
      <c r="W70" s="58">
        <f t="shared" si="58"/>
        <v>45593.662441375476</v>
      </c>
      <c r="X70" s="58">
        <f t="shared" si="58"/>
        <v>26753.306060641804</v>
      </c>
      <c r="Y70" s="58">
        <f t="shared" si="58"/>
        <v>21478.006274036376</v>
      </c>
      <c r="Z70" s="58">
        <f t="shared" si="58"/>
        <v>24869.270422568436</v>
      </c>
      <c r="AA70" s="58">
        <f t="shared" si="58"/>
        <v>13941.863721742911</v>
      </c>
      <c r="AB70" s="58">
        <f t="shared" si="58"/>
        <v>11681.020956054872</v>
      </c>
      <c r="AC70" s="58">
        <f t="shared" si="58"/>
        <v>11304.213828440199</v>
      </c>
      <c r="AD70" s="58">
        <f t="shared" si="58"/>
        <v>9420.1781903668307</v>
      </c>
      <c r="AE70" s="58">
        <f t="shared" si="58"/>
        <v>6028.9140418347752</v>
      </c>
      <c r="AF70" s="58">
        <f t="shared" si="58"/>
        <v>40695.169782384728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76508.377276118845</v>
      </c>
      <c r="C9" s="58">
        <f t="shared" si="3"/>
        <v>258483.91014314909</v>
      </c>
      <c r="D9" s="58">
        <f t="shared" si="3"/>
        <v>496053.14705894771</v>
      </c>
      <c r="E9" s="58">
        <f t="shared" si="3"/>
        <v>842128.42370980373</v>
      </c>
      <c r="F9" s="58">
        <f t="shared" si="3"/>
        <v>1457591.8418445624</v>
      </c>
      <c r="G9" s="58">
        <f t="shared" si="3"/>
        <v>1944707.0943619078</v>
      </c>
      <c r="H9" s="58">
        <f t="shared" si="3"/>
        <v>4052798.9009443205</v>
      </c>
      <c r="I9" s="58">
        <f t="shared" si="3"/>
        <v>3944292.8612092473</v>
      </c>
      <c r="J9" s="92">
        <f t="shared" si="3"/>
        <v>10139720.577597745</v>
      </c>
      <c r="K9" s="69">
        <f t="shared" si="3"/>
        <v>11386969.620455079</v>
      </c>
      <c r="L9" s="69">
        <f t="shared" si="3"/>
        <v>12103516.971970614</v>
      </c>
      <c r="M9" s="101">
        <f t="shared" si="3"/>
        <v>13928909.426216319</v>
      </c>
      <c r="N9" s="58">
        <f t="shared" si="3"/>
        <v>13468588.483662721</v>
      </c>
      <c r="O9" s="58">
        <f t="shared" si="3"/>
        <v>6660502.5469470695</v>
      </c>
      <c r="P9" s="58">
        <f t="shared" si="3"/>
        <v>6134335.6790764965</v>
      </c>
      <c r="Q9" s="58">
        <f t="shared" si="3"/>
        <v>4254251.6268072352</v>
      </c>
      <c r="R9" s="58">
        <f t="shared" si="3"/>
        <v>3336667.9425939089</v>
      </c>
      <c r="S9" s="58">
        <f t="shared" si="3"/>
        <v>3054334.5012975018</v>
      </c>
      <c r="T9" s="58">
        <f t="shared" si="3"/>
        <v>2027667.4420378357</v>
      </c>
      <c r="U9" s="58">
        <f t="shared" si="3"/>
        <v>1700417.3168988181</v>
      </c>
      <c r="V9" s="58">
        <f t="shared" si="3"/>
        <v>1398833.8682412929</v>
      </c>
      <c r="W9" s="58">
        <f t="shared" si="3"/>
        <v>1039500.3975004111</v>
      </c>
      <c r="X9" s="58">
        <f t="shared" si="3"/>
        <v>789250.30180586642</v>
      </c>
      <c r="Y9" s="58">
        <f t="shared" si="3"/>
        <v>680166.92675952613</v>
      </c>
      <c r="Z9" s="58">
        <f t="shared" si="3"/>
        <v>654500.25027803564</v>
      </c>
      <c r="AA9" s="58">
        <f t="shared" si="3"/>
        <v>429916.8310649842</v>
      </c>
      <c r="AB9" s="58">
        <f t="shared" si="3"/>
        <v>429916.83106498444</v>
      </c>
      <c r="AC9" s="58">
        <f t="shared" si="3"/>
        <v>314416.78689827258</v>
      </c>
      <c r="AD9" s="58">
        <f t="shared" si="3"/>
        <v>320833.45601864555</v>
      </c>
      <c r="AE9" s="58">
        <f t="shared" si="3"/>
        <v>192500.07361118717</v>
      </c>
      <c r="AF9" s="58">
        <f t="shared" si="3"/>
        <v>1392417.1991209192</v>
      </c>
    </row>
    <row r="10" spans="1:32" ht="15.75" customHeight="1" x14ac:dyDescent="0.15">
      <c r="A10" s="60" t="s">
        <v>86</v>
      </c>
      <c r="B10" s="61">
        <f t="shared" ref="B10:AF10" si="4">B9/B21</f>
        <v>0.22344736354006672</v>
      </c>
      <c r="C10" s="61">
        <f t="shared" si="4"/>
        <v>0.22344736354006664</v>
      </c>
      <c r="D10" s="61">
        <f t="shared" si="4"/>
        <v>0.22344736354006653</v>
      </c>
      <c r="E10" s="61">
        <f t="shared" si="4"/>
        <v>0.22344736354006672</v>
      </c>
      <c r="F10" s="61">
        <f t="shared" si="4"/>
        <v>0.22344736354006661</v>
      </c>
      <c r="G10" s="61">
        <f t="shared" si="4"/>
        <v>0.22344736354006667</v>
      </c>
      <c r="H10" s="61">
        <f t="shared" si="4"/>
        <v>0.22344736354006703</v>
      </c>
      <c r="I10" s="61">
        <f t="shared" si="4"/>
        <v>0.22344736354006611</v>
      </c>
      <c r="J10" s="94">
        <f t="shared" si="4"/>
        <v>0.24380892397947868</v>
      </c>
      <c r="K10" s="66">
        <f t="shared" si="4"/>
        <v>0.27664059755828435</v>
      </c>
      <c r="L10" s="66">
        <f t="shared" si="4"/>
        <v>0.30321861902684116</v>
      </c>
      <c r="M10" s="103">
        <f t="shared" si="4"/>
        <v>0.32517437589217091</v>
      </c>
      <c r="N10" s="61">
        <f t="shared" si="4"/>
        <v>0.32831367455306482</v>
      </c>
      <c r="O10" s="61">
        <f t="shared" si="4"/>
        <v>0.31679136967732652</v>
      </c>
      <c r="P10" s="61">
        <f t="shared" si="4"/>
        <v>0.30605040355137375</v>
      </c>
      <c r="Q10" s="61">
        <f t="shared" si="4"/>
        <v>0.29601390743163197</v>
      </c>
      <c r="R10" s="61">
        <f t="shared" si="4"/>
        <v>0.28661477562193532</v>
      </c>
      <c r="S10" s="61">
        <f t="shared" si="4"/>
        <v>0.2777941631773288</v>
      </c>
      <c r="T10" s="61">
        <f t="shared" si="4"/>
        <v>0.26950025272605543</v>
      </c>
      <c r="U10" s="61">
        <f t="shared" si="4"/>
        <v>0.26168723579614628</v>
      </c>
      <c r="V10" s="61">
        <f t="shared" si="4"/>
        <v>0.25431446634247795</v>
      </c>
      <c r="W10" s="61">
        <f t="shared" si="4"/>
        <v>0.24734575344390025</v>
      </c>
      <c r="X10" s="61">
        <f t="shared" si="4"/>
        <v>0.24074876718768651</v>
      </c>
      <c r="Y10" s="61">
        <f t="shared" si="4"/>
        <v>0.23449453715845581</v>
      </c>
      <c r="Z10" s="61">
        <f t="shared" si="4"/>
        <v>0.22855702711804582</v>
      </c>
      <c r="AA10" s="61">
        <f t="shared" si="4"/>
        <v>0.2229127727054995</v>
      </c>
      <c r="AB10" s="61">
        <f t="shared" si="4"/>
        <v>0.21754057152567136</v>
      </c>
      <c r="AC10" s="61">
        <f t="shared" si="4"/>
        <v>0.2124212169964603</v>
      </c>
      <c r="AD10" s="61">
        <f t="shared" si="4"/>
        <v>0.20753726891204682</v>
      </c>
      <c r="AE10" s="61">
        <f t="shared" si="4"/>
        <v>0.20287285494576948</v>
      </c>
      <c r="AF10" s="61">
        <f t="shared" si="4"/>
        <v>0.19841349833204172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230958.23168224763</v>
      </c>
      <c r="C13" s="58">
        <f t="shared" si="6"/>
        <v>780293.46498254687</v>
      </c>
      <c r="D13" s="58">
        <f t="shared" si="6"/>
        <v>1497451.1516781244</v>
      </c>
      <c r="E13" s="58">
        <f t="shared" si="6"/>
        <v>2542159.4146146467</v>
      </c>
      <c r="F13" s="58">
        <f t="shared" si="6"/>
        <v>4400078.0867688023</v>
      </c>
      <c r="G13" s="58">
        <f t="shared" si="6"/>
        <v>5870548.1366148861</v>
      </c>
      <c r="H13" s="58">
        <f t="shared" si="6"/>
        <v>12234310.814719431</v>
      </c>
      <c r="I13" s="69">
        <f t="shared" si="6"/>
        <v>11906760.2384785</v>
      </c>
      <c r="J13" s="92">
        <f t="shared" si="6"/>
        <v>26402627.008759368</v>
      </c>
      <c r="K13" s="69">
        <f t="shared" si="6"/>
        <v>23380743.603571083</v>
      </c>
      <c r="L13" s="69">
        <f t="shared" si="6"/>
        <v>20514271.344935335</v>
      </c>
      <c r="M13" s="101">
        <f t="shared" si="6"/>
        <v>20099841.620795231</v>
      </c>
      <c r="N13" s="69">
        <f t="shared" si="6"/>
        <v>18122666.478543468</v>
      </c>
      <c r="O13" s="58">
        <f t="shared" si="6"/>
        <v>8962042.784529835</v>
      </c>
      <c r="P13" s="58">
        <f t="shared" si="6"/>
        <v>8254058.6724571474</v>
      </c>
      <c r="Q13" s="58">
        <f t="shared" si="6"/>
        <v>5724310.5646852395</v>
      </c>
      <c r="R13" s="58">
        <f t="shared" si="6"/>
        <v>4489655.3448511679</v>
      </c>
      <c r="S13" s="58">
        <f t="shared" si="6"/>
        <v>4109761.4310560706</v>
      </c>
      <c r="T13" s="58">
        <f t="shared" si="6"/>
        <v>2728329.0172557114</v>
      </c>
      <c r="U13" s="58">
        <f t="shared" si="6"/>
        <v>2287997.4353568465</v>
      </c>
      <c r="V13" s="58">
        <f t="shared" si="6"/>
        <v>1882201.66380299</v>
      </c>
      <c r="W13" s="58">
        <f t="shared" si="6"/>
        <v>1398700.3189728637</v>
      </c>
      <c r="X13" s="58">
        <f t="shared" si="6"/>
        <v>1061976.1681090267</v>
      </c>
      <c r="Y13" s="58">
        <f t="shared" si="6"/>
        <v>915198.97414273839</v>
      </c>
      <c r="Z13" s="58">
        <f t="shared" si="6"/>
        <v>880663.1637977293</v>
      </c>
      <c r="AA13" s="58">
        <f t="shared" si="6"/>
        <v>578474.8232789007</v>
      </c>
      <c r="AB13" s="58">
        <f t="shared" si="6"/>
        <v>578474.8232789007</v>
      </c>
      <c r="AC13" s="58">
        <f t="shared" si="6"/>
        <v>423063.67672636005</v>
      </c>
      <c r="AD13" s="58">
        <f t="shared" si="6"/>
        <v>431697.62931261229</v>
      </c>
      <c r="AE13" s="58">
        <f t="shared" si="6"/>
        <v>259018.57758756736</v>
      </c>
      <c r="AF13" s="58">
        <f t="shared" si="6"/>
        <v>1873567.7112167375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34933.391041633549</v>
      </c>
      <c r="C19" s="58">
        <f t="shared" si="10"/>
        <v>118022.62487430399</v>
      </c>
      <c r="D19" s="58">
        <f t="shared" si="10"/>
        <v>226495.70126292779</v>
      </c>
      <c r="E19" s="58">
        <f t="shared" si="10"/>
        <v>384512.16167555063</v>
      </c>
      <c r="F19" s="58">
        <f t="shared" si="10"/>
        <v>665530.07138663542</v>
      </c>
      <c r="G19" s="58">
        <f t="shared" si="10"/>
        <v>887944.76902320422</v>
      </c>
      <c r="H19" s="58">
        <f t="shared" si="10"/>
        <v>1850490.2843362521</v>
      </c>
      <c r="I19" s="58">
        <f t="shared" si="10"/>
        <v>1800946.900312253</v>
      </c>
      <c r="J19" s="92">
        <f t="shared" si="10"/>
        <v>4125125.0967390435</v>
      </c>
      <c r="K19" s="69">
        <f t="shared" si="10"/>
        <v>3893616.0366472243</v>
      </c>
      <c r="L19" s="69">
        <f t="shared" si="10"/>
        <v>3627386.5529309115</v>
      </c>
      <c r="M19" s="101">
        <f t="shared" si="10"/>
        <v>3760967.5229294458</v>
      </c>
      <c r="N19" s="58">
        <f t="shared" si="10"/>
        <v>3577522.8232849604</v>
      </c>
      <c r="O19" s="58">
        <f t="shared" si="10"/>
        <v>1861395.5223932788</v>
      </c>
      <c r="P19" s="58">
        <f t="shared" si="10"/>
        <v>1799297.1444746875</v>
      </c>
      <c r="Q19" s="58">
        <f t="shared" si="10"/>
        <v>1306751.7967060679</v>
      </c>
      <c r="R19" s="58">
        <f t="shared" si="10"/>
        <v>1071109.5483758179</v>
      </c>
      <c r="S19" s="58">
        <f t="shared" si="10"/>
        <v>1022773.6268272687</v>
      </c>
      <c r="T19" s="58">
        <f t="shared" si="10"/>
        <v>707063.3116193302</v>
      </c>
      <c r="U19" s="58">
        <f t="shared" si="10"/>
        <v>616496.04260723025</v>
      </c>
      <c r="V19" s="58">
        <f t="shared" si="10"/>
        <v>526526.28676862956</v>
      </c>
      <c r="W19" s="58">
        <f t="shared" si="10"/>
        <v>405666.82951770112</v>
      </c>
      <c r="X19" s="58">
        <f t="shared" si="10"/>
        <v>318935.83484039991</v>
      </c>
      <c r="Y19" s="58">
        <f t="shared" si="10"/>
        <v>284274.22405434644</v>
      </c>
      <c r="Z19" s="58">
        <f t="shared" si="10"/>
        <v>282610.4144559945</v>
      </c>
      <c r="AA19" s="58">
        <f t="shared" si="10"/>
        <v>191589.74100495217</v>
      </c>
      <c r="AB19" s="58">
        <f t="shared" si="10"/>
        <v>197543.22937704521</v>
      </c>
      <c r="AC19" s="58">
        <f t="shared" si="10"/>
        <v>148825.95775683242</v>
      </c>
      <c r="AD19" s="58">
        <f t="shared" si="10"/>
        <v>156306.1239710681</v>
      </c>
      <c r="AE19" s="58">
        <f t="shared" si="10"/>
        <v>96449.41544477205</v>
      </c>
      <c r="AF19" s="58">
        <f t="shared" si="10"/>
        <v>716932.96539993375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265891.62272388116</v>
      </c>
      <c r="C22" s="58">
        <f t="shared" si="12"/>
        <v>898316.08985685091</v>
      </c>
      <c r="D22" s="58">
        <f t="shared" si="12"/>
        <v>1723946.8529410523</v>
      </c>
      <c r="E22" s="58">
        <f t="shared" si="12"/>
        <v>2926671.5762901972</v>
      </c>
      <c r="F22" s="58">
        <f t="shared" si="12"/>
        <v>5065608.1581554376</v>
      </c>
      <c r="G22" s="58">
        <f t="shared" si="12"/>
        <v>6758492.9056380903</v>
      </c>
      <c r="H22" s="58">
        <f t="shared" si="12"/>
        <v>14084801.099055683</v>
      </c>
      <c r="I22" s="58">
        <f t="shared" si="12"/>
        <v>13707707.138790753</v>
      </c>
      <c r="J22" s="92">
        <f t="shared" si="12"/>
        <v>31449079.422402263</v>
      </c>
      <c r="K22" s="69">
        <f t="shared" si="12"/>
        <v>29774630.379544929</v>
      </c>
      <c r="L22" s="69">
        <f t="shared" si="12"/>
        <v>27813283.028029386</v>
      </c>
      <c r="M22" s="101">
        <f t="shared" si="12"/>
        <v>28906290.573783681</v>
      </c>
      <c r="N22" s="58">
        <f t="shared" si="12"/>
        <v>27554949.454553176</v>
      </c>
      <c r="O22" s="58">
        <f t="shared" si="12"/>
        <v>14364383.811956089</v>
      </c>
      <c r="P22" s="58">
        <f t="shared" si="12"/>
        <v>13909211.422624301</v>
      </c>
      <c r="Q22" s="58">
        <f t="shared" si="12"/>
        <v>10117544.832755417</v>
      </c>
      <c r="R22" s="58">
        <f t="shared" si="12"/>
        <v>8304978.7078746771</v>
      </c>
      <c r="S22" s="58">
        <f t="shared" si="12"/>
        <v>7940621.1391051356</v>
      </c>
      <c r="T22" s="58">
        <f t="shared" si="12"/>
        <v>5496137.9033283573</v>
      </c>
      <c r="U22" s="58">
        <f t="shared" si="12"/>
        <v>4797482.0236079507</v>
      </c>
      <c r="V22" s="58">
        <f t="shared" si="12"/>
        <v>4101576.2671283712</v>
      </c>
      <c r="W22" s="58">
        <f t="shared" si="12"/>
        <v>3163120.3591812965</v>
      </c>
      <c r="X22" s="58">
        <f t="shared" si="12"/>
        <v>2489064.7276977776</v>
      </c>
      <c r="Y22" s="58">
        <f t="shared" si="12"/>
        <v>2220399.2655348154</v>
      </c>
      <c r="Z22" s="58">
        <f t="shared" si="12"/>
        <v>2209118.7708951677</v>
      </c>
      <c r="AA22" s="58">
        <f t="shared" si="12"/>
        <v>1498715.7270745507</v>
      </c>
      <c r="AB22" s="58">
        <f t="shared" si="12"/>
        <v>1546343.6340512945</v>
      </c>
      <c r="AC22" s="58">
        <f t="shared" si="12"/>
        <v>1165740.3807518492</v>
      </c>
      <c r="AD22" s="58">
        <f t="shared" si="12"/>
        <v>1225074.2149289423</v>
      </c>
      <c r="AE22" s="58">
        <f t="shared" si="12"/>
        <v>756370.45745441504</v>
      </c>
      <c r="AF22" s="58">
        <f t="shared" si="12"/>
        <v>5625337.1917155953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11644.463680544517</v>
      </c>
      <c r="C50" s="58">
        <f t="shared" si="37"/>
        <v>39340.874958101333</v>
      </c>
      <c r="D50" s="58">
        <f t="shared" si="37"/>
        <v>75498.567087642601</v>
      </c>
      <c r="E50" s="58">
        <f t="shared" si="37"/>
        <v>128170.72055851687</v>
      </c>
      <c r="F50" s="58">
        <f t="shared" si="37"/>
        <v>221843.35712887847</v>
      </c>
      <c r="G50" s="58">
        <f t="shared" si="37"/>
        <v>295981.58967440139</v>
      </c>
      <c r="H50" s="58">
        <f t="shared" si="37"/>
        <v>616830.09477875067</v>
      </c>
      <c r="I50" s="58">
        <f t="shared" si="37"/>
        <v>600315.63343741768</v>
      </c>
      <c r="J50" s="92">
        <f t="shared" ref="J50:AF50" si="38">J$5/85*((1+$H$1-$K$1)/(1+$F$1))^($A26-$C$1)*J8</f>
        <v>1331168.9695366404</v>
      </c>
      <c r="K50" s="69">
        <f t="shared" si="38"/>
        <v>1178811.5008192356</v>
      </c>
      <c r="L50" s="69">
        <f t="shared" si="38"/>
        <v>1034289.5590644401</v>
      </c>
      <c r="M50" s="101">
        <f t="shared" si="38"/>
        <v>1013394.8204974816</v>
      </c>
      <c r="N50" s="58">
        <f t="shared" si="38"/>
        <v>913709.50525095104</v>
      </c>
      <c r="O50" s="58">
        <f t="shared" si="38"/>
        <v>451848.72151047509</v>
      </c>
      <c r="P50" s="58">
        <f t="shared" si="38"/>
        <v>416153.54312525451</v>
      </c>
      <c r="Q50" s="58">
        <f t="shared" si="38"/>
        <v>288608.57645611267</v>
      </c>
      <c r="R50" s="58">
        <f t="shared" si="38"/>
        <v>226359.66780871584</v>
      </c>
      <c r="S50" s="58">
        <f t="shared" si="38"/>
        <v>207206.15745567065</v>
      </c>
      <c r="T50" s="58">
        <f t="shared" si="38"/>
        <v>137557.02889914269</v>
      </c>
      <c r="U50" s="58">
        <f t="shared" si="38"/>
        <v>115356.36917174942</v>
      </c>
      <c r="V50" s="58">
        <f t="shared" si="38"/>
        <v>94896.937658269337</v>
      </c>
      <c r="W50" s="58">
        <f t="shared" si="38"/>
        <v>70519.742663484547</v>
      </c>
      <c r="X50" s="58">
        <f t="shared" si="38"/>
        <v>53542.767577830862</v>
      </c>
      <c r="Y50" s="58">
        <f t="shared" si="38"/>
        <v>46142.547668699764</v>
      </c>
      <c r="Z50" s="58">
        <f t="shared" si="38"/>
        <v>44401.319454786564</v>
      </c>
      <c r="AA50" s="58">
        <f t="shared" si="38"/>
        <v>29165.57258304608</v>
      </c>
      <c r="AB50" s="58">
        <f t="shared" si="38"/>
        <v>29165.57258304608</v>
      </c>
      <c r="AC50" s="58">
        <f t="shared" si="38"/>
        <v>21330.045620436686</v>
      </c>
      <c r="AD50" s="58">
        <f t="shared" si="38"/>
        <v>21765.352673914986</v>
      </c>
      <c r="AE50" s="58">
        <f t="shared" si="38"/>
        <v>13059.21160434899</v>
      </c>
      <c r="AF50" s="58">
        <f t="shared" si="38"/>
        <v>94461.630604791033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11577.437011554066</v>
      </c>
      <c r="C51" s="58">
        <f t="shared" si="39"/>
        <v>39114.425043708361</v>
      </c>
      <c r="D51" s="58">
        <f t="shared" si="39"/>
        <v>75063.989969772272</v>
      </c>
      <c r="E51" s="58">
        <f t="shared" si="39"/>
        <v>127432.95738652151</v>
      </c>
      <c r="F51" s="58">
        <f t="shared" si="39"/>
        <v>220566.4051219903</v>
      </c>
      <c r="G51" s="58">
        <f t="shared" si="39"/>
        <v>294277.89076798287</v>
      </c>
      <c r="H51" s="58">
        <f t="shared" si="39"/>
        <v>613279.56057465833</v>
      </c>
      <c r="I51" s="58">
        <f t="shared" si="39"/>
        <v>596860.1580839731</v>
      </c>
      <c r="J51" s="110">
        <f t="shared" si="39"/>
        <v>1323506.6310778442</v>
      </c>
      <c r="K51" s="70">
        <f t="shared" si="39"/>
        <v>1172026.14681452</v>
      </c>
      <c r="L51" s="70">
        <f t="shared" si="39"/>
        <v>1028336.0874561666</v>
      </c>
      <c r="M51" s="216">
        <f t="shared" si="39"/>
        <v>1007561.6210429107</v>
      </c>
      <c r="N51" s="58">
        <f t="shared" si="39"/>
        <v>908450.10419633577</v>
      </c>
      <c r="O51" s="58">
        <f t="shared" si="39"/>
        <v>449247.83618665871</v>
      </c>
      <c r="P51" s="58">
        <f t="shared" si="39"/>
        <v>413758.12273067987</v>
      </c>
      <c r="Q51" s="58">
        <f t="shared" si="39"/>
        <v>286947.31733309699</v>
      </c>
      <c r="R51" s="58">
        <f t="shared" si="39"/>
        <v>225056.71947693883</v>
      </c>
      <c r="S51" s="58">
        <f t="shared" si="39"/>
        <v>206013.45859812092</v>
      </c>
      <c r="T51" s="58">
        <f t="shared" si="39"/>
        <v>136765.2372206013</v>
      </c>
      <c r="U51" s="58">
        <f t="shared" si="39"/>
        <v>114692.36665651691</v>
      </c>
      <c r="V51" s="58">
        <f t="shared" si="39"/>
        <v>94350.701626870505</v>
      </c>
      <c r="W51" s="58">
        <f t="shared" si="39"/>
        <v>70113.824144738624</v>
      </c>
      <c r="X51" s="58">
        <f t="shared" si="39"/>
        <v>53234.570183968222</v>
      </c>
      <c r="Y51" s="58">
        <f t="shared" si="39"/>
        <v>45876.946662606766</v>
      </c>
      <c r="Z51" s="58">
        <f t="shared" si="39"/>
        <v>44145.741128168767</v>
      </c>
      <c r="AA51" s="58">
        <f t="shared" si="39"/>
        <v>28997.692701836353</v>
      </c>
      <c r="AB51" s="58">
        <f t="shared" si="39"/>
        <v>28997.692701836353</v>
      </c>
      <c r="AC51" s="58">
        <f t="shared" si="39"/>
        <v>21207.267796865392</v>
      </c>
      <c r="AD51" s="58">
        <f t="shared" si="39"/>
        <v>21640.069180474889</v>
      </c>
      <c r="AE51" s="58">
        <f t="shared" si="39"/>
        <v>12984.041508284932</v>
      </c>
      <c r="AF51" s="58">
        <f t="shared" si="39"/>
        <v>93917.900243261014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11510.79615460951</v>
      </c>
      <c r="C52" s="58">
        <f t="shared" si="40"/>
        <v>38889.278597115306</v>
      </c>
      <c r="D52" s="58">
        <f t="shared" si="40"/>
        <v>74631.914320190161</v>
      </c>
      <c r="E52" s="58">
        <f t="shared" si="40"/>
        <v>126699.44085132104</v>
      </c>
      <c r="F52" s="58">
        <f t="shared" si="40"/>
        <v>219296.80337543445</v>
      </c>
      <c r="G52" s="58">
        <f t="shared" si="40"/>
        <v>292583.99851868424</v>
      </c>
      <c r="H52" s="58">
        <f t="shared" si="40"/>
        <v>609749.46359183837</v>
      </c>
      <c r="I52" s="58">
        <f t="shared" si="40"/>
        <v>593424.5727837825</v>
      </c>
      <c r="J52" s="110">
        <f t="shared" si="40"/>
        <v>1315888.3977867619</v>
      </c>
      <c r="K52" s="70">
        <f t="shared" si="40"/>
        <v>1165279.8499694413</v>
      </c>
      <c r="L52" s="70">
        <f t="shared" si="40"/>
        <v>1022416.8846112969</v>
      </c>
      <c r="M52" s="216">
        <f t="shared" si="40"/>
        <v>1001761.998053493</v>
      </c>
      <c r="N52" s="58">
        <f t="shared" si="40"/>
        <v>903220.97676730319</v>
      </c>
      <c r="O52" s="58">
        <f t="shared" si="40"/>
        <v>446661.92181251111</v>
      </c>
      <c r="P52" s="58">
        <f t="shared" si="40"/>
        <v>411376.49060959596</v>
      </c>
      <c r="Q52" s="58">
        <f t="shared" si="40"/>
        <v>285295.62057966745</v>
      </c>
      <c r="R52" s="58">
        <f t="shared" si="40"/>
        <v>223761.27104287644</v>
      </c>
      <c r="S52" s="58">
        <f t="shared" si="40"/>
        <v>204827.62503155615</v>
      </c>
      <c r="T52" s="58">
        <f t="shared" si="40"/>
        <v>135978.00317220954</v>
      </c>
      <c r="U52" s="58">
        <f t="shared" si="40"/>
        <v>114032.18620454281</v>
      </c>
      <c r="V52" s="58">
        <f t="shared" si="40"/>
        <v>93807.609783359745</v>
      </c>
      <c r="W52" s="58">
        <f t="shared" si="40"/>
        <v>69710.242132588421</v>
      </c>
      <c r="X52" s="58">
        <f t="shared" si="40"/>
        <v>52928.1468043727</v>
      </c>
      <c r="Y52" s="58">
        <f t="shared" si="40"/>
        <v>45612.874481817133</v>
      </c>
      <c r="Z52" s="58">
        <f t="shared" si="40"/>
        <v>43891.633935333455</v>
      </c>
      <c r="AA52" s="58">
        <f t="shared" si="40"/>
        <v>28830.77915360139</v>
      </c>
      <c r="AB52" s="58">
        <f t="shared" si="40"/>
        <v>28830.77915360139</v>
      </c>
      <c r="AC52" s="58">
        <f t="shared" si="40"/>
        <v>21085.1966944249</v>
      </c>
      <c r="AD52" s="58">
        <f t="shared" si="40"/>
        <v>21515.506831045812</v>
      </c>
      <c r="AE52" s="58">
        <f t="shared" si="40"/>
        <v>12909.304098627486</v>
      </c>
      <c r="AF52" s="58">
        <f t="shared" si="40"/>
        <v>93377.299646738829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11444.538888939074</v>
      </c>
      <c r="C53" s="58">
        <f t="shared" si="41"/>
        <v>38665.428115434348</v>
      </c>
      <c r="D53" s="58">
        <f t="shared" si="41"/>
        <v>74202.325740200773</v>
      </c>
      <c r="E53" s="58">
        <f t="shared" si="41"/>
        <v>125970.14650885976</v>
      </c>
      <c r="F53" s="58">
        <f t="shared" si="41"/>
        <v>218034.50958039536</v>
      </c>
      <c r="G53" s="58">
        <f t="shared" si="41"/>
        <v>290899.85647843033</v>
      </c>
      <c r="H53" s="58">
        <f t="shared" si="41"/>
        <v>606239.68619165116</v>
      </c>
      <c r="I53" s="58">
        <f t="shared" si="41"/>
        <v>590008.76304775884</v>
      </c>
      <c r="J53" s="110">
        <f t="shared" si="41"/>
        <v>1308314.0157897454</v>
      </c>
      <c r="K53" s="70">
        <f t="shared" si="41"/>
        <v>1158572.3854671782</v>
      </c>
      <c r="L53" s="70">
        <f t="shared" si="41"/>
        <v>1016531.7532754855</v>
      </c>
      <c r="M53" s="216">
        <f t="shared" si="41"/>
        <v>995995.75825981912</v>
      </c>
      <c r="N53" s="58">
        <f t="shared" si="41"/>
        <v>898021.94870591094</v>
      </c>
      <c r="O53" s="58">
        <f t="shared" si="41"/>
        <v>444090.89221378544</v>
      </c>
      <c r="P53" s="58">
        <f t="shared" si="41"/>
        <v>409008.56739535532</v>
      </c>
      <c r="Q53" s="58">
        <f t="shared" si="41"/>
        <v>283653.43115389178</v>
      </c>
      <c r="R53" s="58">
        <f t="shared" si="41"/>
        <v>222473.27933638575</v>
      </c>
      <c r="S53" s="58">
        <f t="shared" si="41"/>
        <v>203648.61723869157</v>
      </c>
      <c r="T53" s="58">
        <f t="shared" si="41"/>
        <v>135195.30051980366</v>
      </c>
      <c r="U53" s="58">
        <f t="shared" si="41"/>
        <v>113375.80581565812</v>
      </c>
      <c r="V53" s="58">
        <f t="shared" si="41"/>
        <v>93267.6440294848</v>
      </c>
      <c r="W53" s="58">
        <f t="shared" si="41"/>
        <v>69308.983177874004</v>
      </c>
      <c r="X53" s="58">
        <f t="shared" si="41"/>
        <v>52623.487227645091</v>
      </c>
      <c r="Y53" s="58">
        <f t="shared" si="41"/>
        <v>45350.32232626326</v>
      </c>
      <c r="Z53" s="58">
        <f t="shared" si="41"/>
        <v>43638.989408291047</v>
      </c>
      <c r="AA53" s="58">
        <f t="shared" si="41"/>
        <v>28664.826376034318</v>
      </c>
      <c r="AB53" s="58">
        <f t="shared" si="41"/>
        <v>28664.826376034318</v>
      </c>
      <c r="AC53" s="58">
        <f t="shared" si="41"/>
        <v>20963.828245159428</v>
      </c>
      <c r="AD53" s="58">
        <f t="shared" si="41"/>
        <v>21391.661474652476</v>
      </c>
      <c r="AE53" s="58">
        <f t="shared" si="41"/>
        <v>12834.996884791482</v>
      </c>
      <c r="AF53" s="58">
        <f t="shared" si="41"/>
        <v>92839.810799991756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11378.663006553961</v>
      </c>
      <c r="C54" s="58">
        <f t="shared" si="42"/>
        <v>38442.866138965015</v>
      </c>
      <c r="D54" s="58">
        <f t="shared" si="42"/>
        <v>73775.209913988889</v>
      </c>
      <c r="E54" s="58">
        <f t="shared" si="42"/>
        <v>125245.05005578438</v>
      </c>
      <c r="F54" s="58">
        <f t="shared" si="42"/>
        <v>216779.48167159114</v>
      </c>
      <c r="G54" s="58">
        <f t="shared" si="42"/>
        <v>289225.40852406668</v>
      </c>
      <c r="H54" s="58">
        <f t="shared" si="42"/>
        <v>602750.11141259666</v>
      </c>
      <c r="I54" s="58">
        <f t="shared" si="42"/>
        <v>586612.61504582549</v>
      </c>
      <c r="J54" s="110">
        <f t="shared" si="42"/>
        <v>1300783.2326744678</v>
      </c>
      <c r="K54" s="70">
        <f t="shared" si="42"/>
        <v>1151903.529784977</v>
      </c>
      <c r="L54" s="70">
        <f t="shared" si="42"/>
        <v>1010680.4973298021</v>
      </c>
      <c r="M54" s="216">
        <f t="shared" si="42"/>
        <v>990262.70950495778</v>
      </c>
      <c r="N54" s="58">
        <f t="shared" si="42"/>
        <v>892852.84675726236</v>
      </c>
      <c r="O54" s="58">
        <f t="shared" si="42"/>
        <v>441534.6617122622</v>
      </c>
      <c r="P54" s="58">
        <f t="shared" si="42"/>
        <v>406654.27417815279</v>
      </c>
      <c r="Q54" s="58">
        <f t="shared" si="42"/>
        <v>282020.69433066453</v>
      </c>
      <c r="R54" s="58">
        <f t="shared" si="42"/>
        <v>221192.70143581534</v>
      </c>
      <c r="S54" s="58">
        <f t="shared" si="42"/>
        <v>202476.39592970788</v>
      </c>
      <c r="T54" s="58">
        <f t="shared" si="42"/>
        <v>134417.10318022626</v>
      </c>
      <c r="U54" s="58">
        <f t="shared" si="42"/>
        <v>112723.20361632897</v>
      </c>
      <c r="V54" s="58">
        <f t="shared" si="42"/>
        <v>92730.786371168739</v>
      </c>
      <c r="W54" s="58">
        <f t="shared" si="42"/>
        <v>68910.033908850135</v>
      </c>
      <c r="X54" s="58">
        <f t="shared" si="42"/>
        <v>52320.581301164013</v>
      </c>
      <c r="Y54" s="58">
        <f t="shared" si="42"/>
        <v>45089.281446531597</v>
      </c>
      <c r="Z54" s="58">
        <f t="shared" si="42"/>
        <v>43387.799127794548</v>
      </c>
      <c r="AA54" s="58">
        <f t="shared" si="42"/>
        <v>28499.828838845438</v>
      </c>
      <c r="AB54" s="58">
        <f t="shared" si="42"/>
        <v>28499.828838845438</v>
      </c>
      <c r="AC54" s="58">
        <f t="shared" si="42"/>
        <v>20843.158404528753</v>
      </c>
      <c r="AD54" s="58">
        <f t="shared" si="42"/>
        <v>21268.528984213011</v>
      </c>
      <c r="AE54" s="58">
        <f t="shared" si="42"/>
        <v>12761.117390527805</v>
      </c>
      <c r="AF54" s="58">
        <f t="shared" si="42"/>
        <v>92305.415791484484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11313.166312174773</v>
      </c>
      <c r="C55" s="58">
        <f t="shared" si="43"/>
        <v>38221.585250945609</v>
      </c>
      <c r="D55" s="58">
        <f t="shared" si="43"/>
        <v>73350.55260814252</v>
      </c>
      <c r="E55" s="58">
        <f t="shared" si="43"/>
        <v>124524.12732863401</v>
      </c>
      <c r="F55" s="58">
        <f t="shared" si="43"/>
        <v>215531.67782587174</v>
      </c>
      <c r="G55" s="58">
        <f t="shared" si="43"/>
        <v>287560.59885548911</v>
      </c>
      <c r="H55" s="58">
        <f t="shared" si="43"/>
        <v>599280.62296641676</v>
      </c>
      <c r="I55" s="58">
        <f t="shared" si="43"/>
        <v>583236.01560312277</v>
      </c>
      <c r="J55" s="110">
        <f t="shared" si="43"/>
        <v>1293295.7974815124</v>
      </c>
      <c r="K55" s="70">
        <f t="shared" si="43"/>
        <v>1145273.0606867024</v>
      </c>
      <c r="L55" s="70">
        <f t="shared" si="43"/>
        <v>1004862.9217841964</v>
      </c>
      <c r="M55" s="216">
        <f t="shared" si="43"/>
        <v>984562.66073805117</v>
      </c>
      <c r="N55" s="58">
        <f t="shared" si="43"/>
        <v>887713.49866373278</v>
      </c>
      <c r="O55" s="58">
        <f t="shared" si="43"/>
        <v>438993.14512289403</v>
      </c>
      <c r="P55" s="58">
        <f t="shared" si="43"/>
        <v>404313.53250239557</v>
      </c>
      <c r="Q55" s="58">
        <f t="shared" si="43"/>
        <v>280397.35569988313</v>
      </c>
      <c r="R55" s="58">
        <f t="shared" si="43"/>
        <v>219919.49466657502</v>
      </c>
      <c r="S55" s="58">
        <f t="shared" si="43"/>
        <v>201310.92204094178</v>
      </c>
      <c r="T55" s="58">
        <f t="shared" si="43"/>
        <v>133643.38522045716</v>
      </c>
      <c r="U55" s="58">
        <f t="shared" si="43"/>
        <v>112074.35785892767</v>
      </c>
      <c r="V55" s="58">
        <f t="shared" si="43"/>
        <v>92197.018917910304</v>
      </c>
      <c r="W55" s="58">
        <f t="shared" si="43"/>
        <v>68513.381030740653</v>
      </c>
      <c r="X55" s="58">
        <f t="shared" si="43"/>
        <v>52019.418930747554</v>
      </c>
      <c r="Y55" s="58">
        <f t="shared" si="43"/>
        <v>44829.743143571075</v>
      </c>
      <c r="Z55" s="58">
        <f t="shared" si="43"/>
        <v>43138.054723058944</v>
      </c>
      <c r="AA55" s="58">
        <f t="shared" si="43"/>
        <v>28335.781043577936</v>
      </c>
      <c r="AB55" s="58">
        <f t="shared" si="43"/>
        <v>28335.781043577936</v>
      </c>
      <c r="AC55" s="58">
        <f t="shared" si="43"/>
        <v>20723.183151273413</v>
      </c>
      <c r="AD55" s="58">
        <f t="shared" si="43"/>
        <v>21146.105256401443</v>
      </c>
      <c r="AE55" s="58">
        <f t="shared" si="43"/>
        <v>12687.663153840864</v>
      </c>
      <c r="AF55" s="58">
        <f t="shared" si="43"/>
        <v>91774.096812782271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11248.046623158352</v>
      </c>
      <c r="C56" s="58">
        <f t="shared" si="44"/>
        <v>38001.578077306025</v>
      </c>
      <c r="D56" s="58">
        <f t="shared" si="44"/>
        <v>72928.339671178575</v>
      </c>
      <c r="E56" s="58">
        <f t="shared" si="44"/>
        <v>123807.35430303506</v>
      </c>
      <c r="F56" s="58">
        <f t="shared" si="44"/>
        <v>214291.05646082526</v>
      </c>
      <c r="G56" s="58">
        <f t="shared" si="44"/>
        <v>285905.37199378439</v>
      </c>
      <c r="H56" s="58">
        <f t="shared" si="44"/>
        <v>595831.10523421981</v>
      </c>
      <c r="I56" s="58">
        <f t="shared" si="44"/>
        <v>579878.85219623649</v>
      </c>
      <c r="J56" s="110">
        <f t="shared" si="44"/>
        <v>1285851.4606960092</v>
      </c>
      <c r="K56" s="70">
        <f t="shared" si="44"/>
        <v>1138680.7572154324</v>
      </c>
      <c r="L56" s="70">
        <f t="shared" si="44"/>
        <v>999078.83277099952</v>
      </c>
      <c r="M56" s="216">
        <f t="shared" si="44"/>
        <v>978895.42200794921</v>
      </c>
      <c r="N56" s="58">
        <f t="shared" si="44"/>
        <v>882603.73315922939</v>
      </c>
      <c r="O56" s="58">
        <f t="shared" si="44"/>
        <v>436466.25775096717</v>
      </c>
      <c r="P56" s="58">
        <f t="shared" si="44"/>
        <v>401986.26436408906</v>
      </c>
      <c r="Q56" s="58">
        <f t="shared" si="44"/>
        <v>278783.36116463505</v>
      </c>
      <c r="R56" s="58">
        <f t="shared" si="44"/>
        <v>218653.61659971374</v>
      </c>
      <c r="S56" s="58">
        <f t="shared" si="44"/>
        <v>200152.15673358418</v>
      </c>
      <c r="T56" s="58">
        <f t="shared" si="44"/>
        <v>132874.12085674918</v>
      </c>
      <c r="U56" s="58">
        <f t="shared" si="44"/>
        <v>111429.24692100799</v>
      </c>
      <c r="V56" s="58">
        <f t="shared" si="44"/>
        <v>91666.323882187702</v>
      </c>
      <c r="W56" s="58">
        <f t="shared" si="44"/>
        <v>68119.011325295403</v>
      </c>
      <c r="X56" s="58">
        <f t="shared" si="44"/>
        <v>51719.990080316908</v>
      </c>
      <c r="Y56" s="58">
        <f t="shared" si="44"/>
        <v>44571.698768403199</v>
      </c>
      <c r="Z56" s="58">
        <f t="shared" si="44"/>
        <v>42889.747871482316</v>
      </c>
      <c r="AA56" s="58">
        <f t="shared" si="44"/>
        <v>28172.67752342466</v>
      </c>
      <c r="AB56" s="58">
        <f t="shared" si="44"/>
        <v>28172.67752342466</v>
      </c>
      <c r="AC56" s="58">
        <f t="shared" si="44"/>
        <v>20603.898487280716</v>
      </c>
      <c r="AD56" s="58">
        <f t="shared" si="44"/>
        <v>21024.386211510937</v>
      </c>
      <c r="AE56" s="58">
        <f t="shared" si="44"/>
        <v>12614.63172690656</v>
      </c>
      <c r="AF56" s="58">
        <f t="shared" si="44"/>
        <v>91245.83615795747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11183.30176942505</v>
      </c>
      <c r="C57" s="58">
        <f t="shared" si="45"/>
        <v>37782.837286422022</v>
      </c>
      <c r="D57" s="58">
        <f t="shared" si="45"/>
        <v>72508.557033071309</v>
      </c>
      <c r="E57" s="58">
        <f t="shared" si="45"/>
        <v>123094.70709290051</v>
      </c>
      <c r="F57" s="58">
        <f t="shared" si="45"/>
        <v>213057.5762333922</v>
      </c>
      <c r="G57" s="58">
        <f t="shared" si="45"/>
        <v>284259.6727793811</v>
      </c>
      <c r="H57" s="58">
        <f t="shared" si="45"/>
        <v>592401.4432626277</v>
      </c>
      <c r="I57" s="58">
        <f t="shared" si="45"/>
        <v>576541.01294944843</v>
      </c>
      <c r="J57" s="110">
        <f t="shared" si="45"/>
        <v>1278449.9742393198</v>
      </c>
      <c r="K57" s="70">
        <f t="shared" si="45"/>
        <v>1132126.3996860946</v>
      </c>
      <c r="L57" s="70">
        <f t="shared" si="45"/>
        <v>993328.03753846406</v>
      </c>
      <c r="M57" s="216">
        <f t="shared" si="45"/>
        <v>973260.80445687904</v>
      </c>
      <c r="N57" s="58">
        <f t="shared" si="45"/>
        <v>877523.37996348354</v>
      </c>
      <c r="O57" s="58">
        <f t="shared" si="45"/>
        <v>433953.91538927867</v>
      </c>
      <c r="P57" s="58">
        <f t="shared" si="45"/>
        <v>399672.3922082372</v>
      </c>
      <c r="Q57" s="58">
        <f t="shared" si="45"/>
        <v>277178.65693939471</v>
      </c>
      <c r="R57" s="58">
        <f t="shared" si="45"/>
        <v>217395.02505050562</v>
      </c>
      <c r="S57" s="58">
        <f t="shared" si="45"/>
        <v>199000.06139238601</v>
      </c>
      <c r="T57" s="58">
        <f t="shared" si="45"/>
        <v>132109.28445376887</v>
      </c>
      <c r="U57" s="58">
        <f t="shared" si="45"/>
        <v>110787.84930458463</v>
      </c>
      <c r="V57" s="58">
        <f t="shared" si="45"/>
        <v>91138.683578865835</v>
      </c>
      <c r="W57" s="58">
        <f t="shared" si="45"/>
        <v>67726.911650349808</v>
      </c>
      <c r="X57" s="58">
        <f t="shared" si="45"/>
        <v>51422.284771561914</v>
      </c>
      <c r="Y57" s="58">
        <f t="shared" si="45"/>
        <v>44315.139721833853</v>
      </c>
      <c r="Z57" s="58">
        <f t="shared" si="45"/>
        <v>42642.87029836842</v>
      </c>
      <c r="AA57" s="58">
        <f t="shared" si="45"/>
        <v>28010.512843045923</v>
      </c>
      <c r="AB57" s="58">
        <f t="shared" si="45"/>
        <v>28010.512843045923</v>
      </c>
      <c r="AC57" s="58">
        <f t="shared" si="45"/>
        <v>20485.300437451489</v>
      </c>
      <c r="AD57" s="58">
        <f t="shared" si="45"/>
        <v>20903.367793317851</v>
      </c>
      <c r="AE57" s="58">
        <f t="shared" si="45"/>
        <v>12542.020675990709</v>
      </c>
      <c r="AF57" s="58">
        <f t="shared" si="45"/>
        <v>90720.616222999481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11118.929593386409</v>
      </c>
      <c r="C58" s="58">
        <f t="shared" si="46"/>
        <v>37565.355588870909</v>
      </c>
      <c r="D58" s="58">
        <f t="shared" si="46"/>
        <v>72091.190704783381</v>
      </c>
      <c r="E58" s="58">
        <f t="shared" si="46"/>
        <v>122386.16194963407</v>
      </c>
      <c r="F58" s="58">
        <f t="shared" si="46"/>
        <v>211831.1960384878</v>
      </c>
      <c r="G58" s="58">
        <f t="shared" si="46"/>
        <v>282623.44637021195</v>
      </c>
      <c r="H58" s="58">
        <f t="shared" si="46"/>
        <v>588991.52275994525</v>
      </c>
      <c r="I58" s="58">
        <f t="shared" si="46"/>
        <v>573222.38663100766</v>
      </c>
      <c r="J58" s="110">
        <f t="shared" si="46"/>
        <v>1271091.0914607716</v>
      </c>
      <c r="K58" s="70">
        <f t="shared" si="46"/>
        <v>1125609.7696781454</v>
      </c>
      <c r="L58" s="70">
        <f t="shared" si="46"/>
        <v>987610.34444434021</v>
      </c>
      <c r="M58" s="216">
        <f t="shared" si="46"/>
        <v>967658.62031415163</v>
      </c>
      <c r="N58" s="58">
        <f t="shared" si="46"/>
        <v>872472.26977637666</v>
      </c>
      <c r="O58" s="58">
        <f t="shared" si="46"/>
        <v>431456.03431533062</v>
      </c>
      <c r="P58" s="58">
        <f t="shared" si="46"/>
        <v>397371.83892625809</v>
      </c>
      <c r="Q58" s="58">
        <f t="shared" si="46"/>
        <v>275583.18954823137</v>
      </c>
      <c r="R58" s="58">
        <f t="shared" si="46"/>
        <v>216143.67807704417</v>
      </c>
      <c r="S58" s="58">
        <f t="shared" si="46"/>
        <v>197854.59762437129</v>
      </c>
      <c r="T58" s="58">
        <f t="shared" si="46"/>
        <v>131348.85052374229</v>
      </c>
      <c r="U58" s="58">
        <f t="shared" si="46"/>
        <v>110150.14363541678</v>
      </c>
      <c r="V58" s="58">
        <f t="shared" si="46"/>
        <v>90614.080424606989</v>
      </c>
      <c r="W58" s="58">
        <f t="shared" si="46"/>
        <v>67337.068939386823</v>
      </c>
      <c r="X58" s="58">
        <f t="shared" si="46"/>
        <v>51126.293083608536</v>
      </c>
      <c r="Y58" s="58">
        <f t="shared" si="46"/>
        <v>44060.057454166716</v>
      </c>
      <c r="Z58" s="58">
        <f t="shared" si="46"/>
        <v>42397.413776650981</v>
      </c>
      <c r="AA58" s="58">
        <f t="shared" si="46"/>
        <v>27849.281598388388</v>
      </c>
      <c r="AB58" s="58">
        <f t="shared" si="46"/>
        <v>27849.281598388388</v>
      </c>
      <c r="AC58" s="58">
        <f t="shared" si="46"/>
        <v>20367.385049567623</v>
      </c>
      <c r="AD58" s="58">
        <f t="shared" si="46"/>
        <v>20783.045968946557</v>
      </c>
      <c r="AE58" s="58">
        <f t="shared" si="46"/>
        <v>12469.827581367934</v>
      </c>
      <c r="AF58" s="58">
        <f t="shared" si="46"/>
        <v>90198.419505228056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11054.927949873258</v>
      </c>
      <c r="C59" s="58">
        <f t="shared" si="47"/>
        <v>37349.125737188631</v>
      </c>
      <c r="D59" s="58">
        <f t="shared" si="47"/>
        <v>71676.226777799748</v>
      </c>
      <c r="E59" s="58">
        <f t="shared" si="47"/>
        <v>121681.69526133862</v>
      </c>
      <c r="F59" s="58">
        <f t="shared" si="47"/>
        <v>210611.87500763213</v>
      </c>
      <c r="G59" s="58">
        <f t="shared" si="47"/>
        <v>280996.63823988586</v>
      </c>
      <c r="H59" s="58">
        <f t="shared" si="47"/>
        <v>585601.23009235132</v>
      </c>
      <c r="I59" s="58">
        <f t="shared" si="47"/>
        <v>569922.86264942435</v>
      </c>
      <c r="J59" s="110">
        <f t="shared" si="47"/>
        <v>1263774.5671294364</v>
      </c>
      <c r="K59" s="70">
        <f t="shared" si="47"/>
        <v>1119130.6500282907</v>
      </c>
      <c r="L59" s="70">
        <f t="shared" si="47"/>
        <v>981925.5629494898</v>
      </c>
      <c r="M59" s="216">
        <f t="shared" si="47"/>
        <v>962088.68288990424</v>
      </c>
      <c r="N59" s="58">
        <f t="shared" si="47"/>
        <v>867450.23427229805</v>
      </c>
      <c r="O59" s="58">
        <f t="shared" si="47"/>
        <v>428972.53128853993</v>
      </c>
      <c r="P59" s="58">
        <f t="shared" si="47"/>
        <v>395084.52785341424</v>
      </c>
      <c r="Q59" s="58">
        <f t="shared" si="47"/>
        <v>273996.9058230269</v>
      </c>
      <c r="R59" s="58">
        <f t="shared" si="47"/>
        <v>214899.53397884459</v>
      </c>
      <c r="S59" s="58">
        <f t="shared" si="47"/>
        <v>196715.72725755782</v>
      </c>
      <c r="T59" s="58">
        <f t="shared" si="47"/>
        <v>130592.79372560563</v>
      </c>
      <c r="U59" s="58">
        <f t="shared" si="47"/>
        <v>109516.10866229584</v>
      </c>
      <c r="V59" s="58">
        <f t="shared" si="47"/>
        <v>90092.496937284857</v>
      </c>
      <c r="W59" s="58">
        <f t="shared" si="47"/>
        <v>66949.470201101562</v>
      </c>
      <c r="X59" s="58">
        <f t="shared" si="47"/>
        <v>50832.005152688253</v>
      </c>
      <c r="Y59" s="58">
        <f t="shared" si="47"/>
        <v>43806.443464918346</v>
      </c>
      <c r="Z59" s="58">
        <f t="shared" si="47"/>
        <v>42153.370126619528</v>
      </c>
      <c r="AA59" s="58">
        <f t="shared" si="47"/>
        <v>27688.978416504982</v>
      </c>
      <c r="AB59" s="58">
        <f t="shared" si="47"/>
        <v>27688.978416504982</v>
      </c>
      <c r="AC59" s="58">
        <f t="shared" si="47"/>
        <v>20250.148394160355</v>
      </c>
      <c r="AD59" s="58">
        <f t="shared" si="47"/>
        <v>20663.416728735057</v>
      </c>
      <c r="AE59" s="58">
        <f t="shared" si="47"/>
        <v>12398.050037241035</v>
      </c>
      <c r="AF59" s="58">
        <f t="shared" si="47"/>
        <v>89679.228602710151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10991.294706064231</v>
      </c>
      <c r="C60" s="58">
        <f t="shared" si="48"/>
        <v>37134.140525628223</v>
      </c>
      <c r="D60" s="58">
        <f t="shared" si="48"/>
        <v>71263.651423664123</v>
      </c>
      <c r="E60" s="58">
        <f t="shared" si="48"/>
        <v>120981.28355202945</v>
      </c>
      <c r="F60" s="58">
        <f t="shared" si="48"/>
        <v>209399.57250758819</v>
      </c>
      <c r="G60" s="58">
        <f t="shared" si="48"/>
        <v>279379.19417587091</v>
      </c>
      <c r="H60" s="58">
        <f t="shared" si="48"/>
        <v>582230.45228011243</v>
      </c>
      <c r="I60" s="58">
        <f t="shared" si="48"/>
        <v>566642.33104978374</v>
      </c>
      <c r="J60" s="110">
        <f t="shared" si="48"/>
        <v>1256500.1574259596</v>
      </c>
      <c r="K60" s="70">
        <f t="shared" si="48"/>
        <v>1112688.8248232498</v>
      </c>
      <c r="L60" s="70">
        <f t="shared" si="48"/>
        <v>976273.50361153658</v>
      </c>
      <c r="M60" s="216">
        <f t="shared" si="48"/>
        <v>956550.8065688794</v>
      </c>
      <c r="N60" s="58">
        <f t="shared" si="48"/>
        <v>862457.10609453556</v>
      </c>
      <c r="O60" s="58">
        <f t="shared" si="48"/>
        <v>426503.32354746445</v>
      </c>
      <c r="P60" s="58">
        <f t="shared" si="48"/>
        <v>392810.38276625803</v>
      </c>
      <c r="Q60" s="58">
        <f t="shared" si="48"/>
        <v>272419.75290170411</v>
      </c>
      <c r="R60" s="58">
        <f t="shared" si="48"/>
        <v>213662.55129545415</v>
      </c>
      <c r="S60" s="58">
        <f t="shared" si="48"/>
        <v>195583.41233968505</v>
      </c>
      <c r="T60" s="58">
        <f t="shared" si="48"/>
        <v>129841.08886416069</v>
      </c>
      <c r="U60" s="58">
        <f t="shared" si="48"/>
        <v>108885.72325633727</v>
      </c>
      <c r="V60" s="58">
        <f t="shared" si="48"/>
        <v>89573.915735401941</v>
      </c>
      <c r="W60" s="58">
        <f t="shared" si="48"/>
        <v>66564.102518968386</v>
      </c>
      <c r="X60" s="58">
        <f t="shared" si="48"/>
        <v>50539.411171809363</v>
      </c>
      <c r="Y60" s="58">
        <f t="shared" si="48"/>
        <v>43554.289302534911</v>
      </c>
      <c r="Z60" s="58">
        <f t="shared" si="48"/>
        <v>41910.731215646789</v>
      </c>
      <c r="AA60" s="58">
        <f t="shared" si="48"/>
        <v>27529.59795537583</v>
      </c>
      <c r="AB60" s="58">
        <f t="shared" si="48"/>
        <v>27529.59795537583</v>
      </c>
      <c r="AC60" s="58">
        <f t="shared" si="48"/>
        <v>20133.586564379333</v>
      </c>
      <c r="AD60" s="58">
        <f t="shared" si="48"/>
        <v>20544.47608610136</v>
      </c>
      <c r="AE60" s="58">
        <f t="shared" si="48"/>
        <v>12326.685651660817</v>
      </c>
      <c r="AF60" s="58">
        <f t="shared" si="48"/>
        <v>89163.026213679914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10928.027741414691</v>
      </c>
      <c r="C61" s="58">
        <f t="shared" si="49"/>
        <v>36920.39278991973</v>
      </c>
      <c r="D61" s="58">
        <f t="shared" si="49"/>
        <v>70853.450893518151</v>
      </c>
      <c r="E61" s="58">
        <f t="shared" si="49"/>
        <v>120284.90348085192</v>
      </c>
      <c r="F61" s="58">
        <f t="shared" si="49"/>
        <v>208194.24813900792</v>
      </c>
      <c r="G61" s="58">
        <f t="shared" si="49"/>
        <v>277771.06027768785</v>
      </c>
      <c r="H61" s="58">
        <f t="shared" si="49"/>
        <v>578879.07699381711</v>
      </c>
      <c r="I61" s="58">
        <f t="shared" si="49"/>
        <v>563380.68251008249</v>
      </c>
      <c r="J61" s="110">
        <f t="shared" si="49"/>
        <v>1249267.6199344345</v>
      </c>
      <c r="K61" s="70">
        <f t="shared" si="49"/>
        <v>1106284.0793925601</v>
      </c>
      <c r="L61" s="70">
        <f t="shared" si="49"/>
        <v>970653.97807855299</v>
      </c>
      <c r="M61" s="216">
        <f t="shared" si="49"/>
        <v>951044.80680423894</v>
      </c>
      <c r="N61" s="58">
        <f t="shared" si="49"/>
        <v>857492.71884969878</v>
      </c>
      <c r="O61" s="58">
        <f t="shared" si="49"/>
        <v>424048.32880704489</v>
      </c>
      <c r="P61" s="58">
        <f t="shared" si="49"/>
        <v>390549.32788009127</v>
      </c>
      <c r="Q61" s="58">
        <f t="shared" si="49"/>
        <v>270851.67822646501</v>
      </c>
      <c r="R61" s="58">
        <f t="shared" si="49"/>
        <v>212432.68880507056</v>
      </c>
      <c r="S61" s="58">
        <f t="shared" si="49"/>
        <v>194457.61513694929</v>
      </c>
      <c r="T61" s="58">
        <f t="shared" si="49"/>
        <v>129093.71088923527</v>
      </c>
      <c r="U61" s="58">
        <f t="shared" si="49"/>
        <v>108258.96641027641</v>
      </c>
      <c r="V61" s="58">
        <f t="shared" si="49"/>
        <v>89058.319537510368</v>
      </c>
      <c r="W61" s="58">
        <f t="shared" si="49"/>
        <v>66180.953050810422</v>
      </c>
      <c r="X61" s="58">
        <f t="shared" si="49"/>
        <v>50248.501390430167</v>
      </c>
      <c r="Y61" s="58">
        <f t="shared" si="49"/>
        <v>43303.586564110563</v>
      </c>
      <c r="Z61" s="58">
        <f t="shared" si="49"/>
        <v>41669.488957917703</v>
      </c>
      <c r="AA61" s="58">
        <f t="shared" si="49"/>
        <v>27371.134903730253</v>
      </c>
      <c r="AB61" s="58">
        <f t="shared" si="49"/>
        <v>27371.134903730253</v>
      </c>
      <c r="AC61" s="58">
        <f t="shared" si="49"/>
        <v>20017.695675862418</v>
      </c>
      <c r="AD61" s="58">
        <f t="shared" si="49"/>
        <v>20426.220077410631</v>
      </c>
      <c r="AE61" s="58">
        <f t="shared" si="49"/>
        <v>12255.732046446377</v>
      </c>
      <c r="AF61" s="58">
        <f t="shared" si="49"/>
        <v>88649.795135962151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10865.12494758606</v>
      </c>
      <c r="C62" s="58">
        <f t="shared" si="50"/>
        <v>36707.87540703141</v>
      </c>
      <c r="D62" s="58">
        <f t="shared" si="50"/>
        <v>70445.611517643265</v>
      </c>
      <c r="E62" s="58">
        <f t="shared" si="50"/>
        <v>119592.5318413036</v>
      </c>
      <c r="F62" s="58">
        <f t="shared" si="50"/>
        <v>206995.86173508581</v>
      </c>
      <c r="G62" s="58">
        <f t="shared" si="50"/>
        <v>276172.18295511382</v>
      </c>
      <c r="H62" s="58">
        <f t="shared" si="50"/>
        <v>575546.99255063315</v>
      </c>
      <c r="I62" s="58">
        <f t="shared" si="50"/>
        <v>560137.80833758542</v>
      </c>
      <c r="J62" s="110">
        <f t="shared" si="50"/>
        <v>1242076.713634324</v>
      </c>
      <c r="K62" s="70">
        <f t="shared" si="50"/>
        <v>1099916.2003014225</v>
      </c>
      <c r="L62" s="70">
        <f t="shared" si="50"/>
        <v>965066.79908278375</v>
      </c>
      <c r="M62" s="216">
        <f t="shared" si="50"/>
        <v>945570.50011141447</v>
      </c>
      <c r="N62" s="58">
        <f t="shared" si="50"/>
        <v>852556.90710217366</v>
      </c>
      <c r="O62" s="58">
        <f t="shared" si="50"/>
        <v>421607.46525586286</v>
      </c>
      <c r="P62" s="58">
        <f t="shared" si="50"/>
        <v>388301.28784643998</v>
      </c>
      <c r="Q62" s="58">
        <f t="shared" si="50"/>
        <v>269292.62954203947</v>
      </c>
      <c r="R62" s="58">
        <f t="shared" si="50"/>
        <v>211209.90552316819</v>
      </c>
      <c r="S62" s="58">
        <f t="shared" si="50"/>
        <v>193338.29813274636</v>
      </c>
      <c r="T62" s="58">
        <f t="shared" si="50"/>
        <v>128350.63489484847</v>
      </c>
      <c r="U62" s="58">
        <f t="shared" si="50"/>
        <v>107635.81723776847</v>
      </c>
      <c r="V62" s="58">
        <f t="shared" si="50"/>
        <v>88545.691161635928</v>
      </c>
      <c r="W62" s="58">
        <f t="shared" si="50"/>
        <v>65800.009028371613</v>
      </c>
      <c r="X62" s="58">
        <f t="shared" si="50"/>
        <v>49959.266114134029</v>
      </c>
      <c r="Y62" s="58">
        <f t="shared" si="50"/>
        <v>43054.326895107391</v>
      </c>
      <c r="Z62" s="58">
        <f t="shared" si="50"/>
        <v>41429.635314159932</v>
      </c>
      <c r="AA62" s="58">
        <f t="shared" si="50"/>
        <v>27213.58398086976</v>
      </c>
      <c r="AB62" s="58">
        <f t="shared" si="50"/>
        <v>27213.58398086976</v>
      </c>
      <c r="AC62" s="58">
        <f t="shared" si="50"/>
        <v>19902.471866606233</v>
      </c>
      <c r="AD62" s="58">
        <f t="shared" si="50"/>
        <v>20308.644761843098</v>
      </c>
      <c r="AE62" s="58">
        <f t="shared" si="50"/>
        <v>12185.186857105857</v>
      </c>
      <c r="AF62" s="58">
        <f t="shared" si="50"/>
        <v>88139.518266399042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10802.584228375565</v>
      </c>
      <c r="C63" s="58">
        <f t="shared" si="51"/>
        <v>36496.581294932395</v>
      </c>
      <c r="D63" s="58">
        <f t="shared" si="51"/>
        <v>70040.119705005127</v>
      </c>
      <c r="E63" s="58">
        <f t="shared" si="51"/>
        <v>118904.14556046097</v>
      </c>
      <c r="F63" s="58">
        <f t="shared" si="51"/>
        <v>205804.37336022046</v>
      </c>
      <c r="G63" s="58">
        <f t="shared" si="51"/>
        <v>274582.50892639655</v>
      </c>
      <c r="H63" s="58">
        <f t="shared" si="51"/>
        <v>572234.08791058557</v>
      </c>
      <c r="I63" s="58">
        <f t="shared" si="51"/>
        <v>556913.60046520329</v>
      </c>
      <c r="J63" s="110">
        <f t="shared" si="51"/>
        <v>1234927.198892429</v>
      </c>
      <c r="K63" s="70">
        <f t="shared" si="51"/>
        <v>1093584.9753435899</v>
      </c>
      <c r="L63" s="70">
        <f t="shared" si="51"/>
        <v>959511.78043440485</v>
      </c>
      <c r="M63" s="216">
        <f t="shared" si="51"/>
        <v>940127.70406199258</v>
      </c>
      <c r="N63" s="58">
        <f t="shared" si="51"/>
        <v>847649.50636860984</v>
      </c>
      <c r="O63" s="58">
        <f t="shared" si="51"/>
        <v>419180.65155341447</v>
      </c>
      <c r="P63" s="58">
        <f t="shared" si="51"/>
        <v>386066.18775054341</v>
      </c>
      <c r="Q63" s="58">
        <f t="shared" si="51"/>
        <v>267742.55489394383</v>
      </c>
      <c r="R63" s="58">
        <f t="shared" si="51"/>
        <v>209994.16070113238</v>
      </c>
      <c r="S63" s="58">
        <f t="shared" si="51"/>
        <v>192225.42402642127</v>
      </c>
      <c r="T63" s="58">
        <f t="shared" si="51"/>
        <v>127611.83611838055</v>
      </c>
      <c r="U63" s="58">
        <f t="shared" si="51"/>
        <v>107016.25497269254</v>
      </c>
      <c r="V63" s="58">
        <f t="shared" si="51"/>
        <v>88036.01352470553</v>
      </c>
      <c r="W63" s="58">
        <f t="shared" si="51"/>
        <v>65421.257756891231</v>
      </c>
      <c r="X63" s="58">
        <f t="shared" si="51"/>
        <v>49671.69570430633</v>
      </c>
      <c r="Y63" s="58">
        <f t="shared" si="51"/>
        <v>42806.50198907702</v>
      </c>
      <c r="Z63" s="58">
        <f t="shared" si="51"/>
        <v>41191.162291375986</v>
      </c>
      <c r="AA63" s="58">
        <f t="shared" si="51"/>
        <v>27056.939936492072</v>
      </c>
      <c r="AB63" s="58">
        <f t="shared" si="51"/>
        <v>27056.939936492072</v>
      </c>
      <c r="AC63" s="58">
        <f t="shared" si="51"/>
        <v>19787.911296837476</v>
      </c>
      <c r="AD63" s="58">
        <f t="shared" si="51"/>
        <v>20191.746221262729</v>
      </c>
      <c r="AE63" s="58">
        <f t="shared" si="51"/>
        <v>12115.047732757637</v>
      </c>
      <c r="AF63" s="58">
        <f t="shared" si="51"/>
        <v>87632.178600280255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10740.403499646378</v>
      </c>
      <c r="C64" s="58">
        <f t="shared" si="52"/>
        <v>36286.503412356687</v>
      </c>
      <c r="D64" s="58">
        <f t="shared" si="52"/>
        <v>69636.961942800699</v>
      </c>
      <c r="E64" s="58">
        <f t="shared" si="52"/>
        <v>118219.7216982105</v>
      </c>
      <c r="F64" s="58">
        <f t="shared" si="52"/>
        <v>204619.74330868357</v>
      </c>
      <c r="G64" s="58">
        <f t="shared" si="52"/>
        <v>273001.98521647876</v>
      </c>
      <c r="H64" s="58">
        <f t="shared" si="52"/>
        <v>568940.25267285632</v>
      </c>
      <c r="I64" s="58">
        <f t="shared" si="52"/>
        <v>553707.95144789142</v>
      </c>
      <c r="J64" s="110">
        <f t="shared" si="52"/>
        <v>1227818.8374549018</v>
      </c>
      <c r="K64" s="70">
        <f t="shared" si="52"/>
        <v>1087290.1935342951</v>
      </c>
      <c r="L64" s="70">
        <f t="shared" si="52"/>
        <v>953988.73701531906</v>
      </c>
      <c r="M64" s="216">
        <f t="shared" si="52"/>
        <v>934716.23727763572</v>
      </c>
      <c r="N64" s="58">
        <f t="shared" si="52"/>
        <v>842770.35311243928</v>
      </c>
      <c r="O64" s="58">
        <f t="shared" si="52"/>
        <v>416767.80682739971</v>
      </c>
      <c r="P64" s="58">
        <f t="shared" si="52"/>
        <v>383843.95310885739</v>
      </c>
      <c r="Q64" s="58">
        <f t="shared" si="52"/>
        <v>266201.40262674942</v>
      </c>
      <c r="R64" s="58">
        <f t="shared" si="52"/>
        <v>208785.41382490148</v>
      </c>
      <c r="S64" s="58">
        <f t="shared" si="52"/>
        <v>191118.95573202529</v>
      </c>
      <c r="T64" s="58">
        <f t="shared" si="52"/>
        <v>126877.28993974792</v>
      </c>
      <c r="U64" s="58">
        <f t="shared" si="52"/>
        <v>106400.25896845947</v>
      </c>
      <c r="V64" s="58">
        <f t="shared" si="52"/>
        <v>87529.269641977953</v>
      </c>
      <c r="W64" s="58">
        <f t="shared" si="52"/>
        <v>65044.686614680832</v>
      </c>
      <c r="X64" s="58">
        <f t="shared" si="52"/>
        <v>49385.780577813253</v>
      </c>
      <c r="Y64" s="58">
        <f t="shared" si="52"/>
        <v>42560.103587383797</v>
      </c>
      <c r="Z64" s="58">
        <f t="shared" si="52"/>
        <v>40954.061942576845</v>
      </c>
      <c r="AA64" s="58">
        <f t="shared" si="52"/>
        <v>26901.197550516164</v>
      </c>
      <c r="AB64" s="58">
        <f t="shared" si="52"/>
        <v>26901.197550516164</v>
      </c>
      <c r="AC64" s="58">
        <f t="shared" si="52"/>
        <v>19674.010148884947</v>
      </c>
      <c r="AD64" s="58">
        <f t="shared" si="52"/>
        <v>20075.520560086679</v>
      </c>
      <c r="AE64" s="58">
        <f t="shared" si="52"/>
        <v>12045.312336052008</v>
      </c>
      <c r="AF64" s="58">
        <f t="shared" si="52"/>
        <v>87127.759230776195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10678.580689258168</v>
      </c>
      <c r="C65" s="58">
        <f t="shared" si="53"/>
        <v>36077.634758568485</v>
      </c>
      <c r="D65" s="58">
        <f t="shared" si="53"/>
        <v>69236.124796007993</v>
      </c>
      <c r="E65" s="58">
        <f t="shared" si="53"/>
        <v>117539.23744648421</v>
      </c>
      <c r="F65" s="58">
        <f t="shared" si="53"/>
        <v>203441.932103297</v>
      </c>
      <c r="G65" s="58">
        <f t="shared" si="53"/>
        <v>271430.55915523268</v>
      </c>
      <c r="H65" s="58">
        <f t="shared" si="53"/>
        <v>565665.37707210518</v>
      </c>
      <c r="I65" s="58">
        <f t="shared" si="53"/>
        <v>550520.75445906946</v>
      </c>
      <c r="J65" s="110">
        <f t="shared" si="53"/>
        <v>1220751.3924393076</v>
      </c>
      <c r="K65" s="70">
        <f t="shared" si="53"/>
        <v>1081031.6451032194</v>
      </c>
      <c r="L65" s="70">
        <f t="shared" si="53"/>
        <v>948497.48477298697</v>
      </c>
      <c r="M65" s="216">
        <f t="shared" si="53"/>
        <v>929335.91942403757</v>
      </c>
      <c r="N65" s="58">
        <f t="shared" si="53"/>
        <v>837919.28473842621</v>
      </c>
      <c r="O65" s="58">
        <f t="shared" si="53"/>
        <v>414368.85067102738</v>
      </c>
      <c r="P65" s="58">
        <f t="shared" si="53"/>
        <v>381634.50986657228</v>
      </c>
      <c r="Q65" s="58">
        <f t="shared" si="53"/>
        <v>264669.12138236134</v>
      </c>
      <c r="R65" s="58">
        <f t="shared" si="53"/>
        <v>207583.62461361667</v>
      </c>
      <c r="S65" s="58">
        <f t="shared" si="53"/>
        <v>190018.85637708</v>
      </c>
      <c r="T65" s="58">
        <f t="shared" si="53"/>
        <v>126146.97188058254</v>
      </c>
      <c r="U65" s="58">
        <f t="shared" si="53"/>
        <v>105787.80869732394</v>
      </c>
      <c r="V65" s="58">
        <f t="shared" si="53"/>
        <v>87025.442626477787</v>
      </c>
      <c r="W65" s="58">
        <f t="shared" si="53"/>
        <v>64670.283052703649</v>
      </c>
      <c r="X65" s="58">
        <f t="shared" si="53"/>
        <v>49101.511206682429</v>
      </c>
      <c r="Y65" s="58">
        <f t="shared" si="53"/>
        <v>42315.123478929585</v>
      </c>
      <c r="Z65" s="58">
        <f t="shared" si="53"/>
        <v>40718.326366517133</v>
      </c>
      <c r="AA65" s="58">
        <f t="shared" si="53"/>
        <v>26746.351632908314</v>
      </c>
      <c r="AB65" s="58">
        <f t="shared" si="53"/>
        <v>26746.351632908314</v>
      </c>
      <c r="AC65" s="58">
        <f t="shared" si="53"/>
        <v>19560.76462705234</v>
      </c>
      <c r="AD65" s="58">
        <f t="shared" si="53"/>
        <v>19959.963905155451</v>
      </c>
      <c r="AE65" s="58">
        <f t="shared" si="53"/>
        <v>11975.978343093269</v>
      </c>
      <c r="AF65" s="58">
        <f t="shared" si="53"/>
        <v>86626.243348374657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10617.113736998048</v>
      </c>
      <c r="C66" s="58">
        <f t="shared" si="54"/>
        <v>35869.968373128919</v>
      </c>
      <c r="D66" s="58">
        <f t="shared" si="54"/>
        <v>68837.594906938291</v>
      </c>
      <c r="E66" s="58">
        <f t="shared" si="54"/>
        <v>116862.67012849957</v>
      </c>
      <c r="F66" s="58">
        <f t="shared" si="54"/>
        <v>202270.90049411706</v>
      </c>
      <c r="G66" s="58">
        <f t="shared" si="54"/>
        <v>269868.17837570503</v>
      </c>
      <c r="H66" s="58">
        <f t="shared" si="54"/>
        <v>562409.3519748121</v>
      </c>
      <c r="I66" s="58">
        <f t="shared" si="54"/>
        <v>547351.90328706114</v>
      </c>
      <c r="J66" s="110">
        <f t="shared" si="54"/>
        <v>1213724.6283267301</v>
      </c>
      <c r="K66" s="70">
        <f t="shared" si="54"/>
        <v>1074809.1214875032</v>
      </c>
      <c r="L66" s="70">
        <f t="shared" si="54"/>
        <v>943037.84071429365</v>
      </c>
      <c r="M66" s="216">
        <f t="shared" si="54"/>
        <v>923986.5712049139</v>
      </c>
      <c r="N66" s="58">
        <f t="shared" si="54"/>
        <v>833096.13958724891</v>
      </c>
      <c r="O66" s="58">
        <f t="shared" si="54"/>
        <v>411983.70314033556</v>
      </c>
      <c r="P66" s="58">
        <f t="shared" si="54"/>
        <v>379437.78439514519</v>
      </c>
      <c r="Q66" s="58">
        <f t="shared" si="54"/>
        <v>263145.66009830672</v>
      </c>
      <c r="R66" s="58">
        <f t="shared" si="54"/>
        <v>206388.75301827976</v>
      </c>
      <c r="S66" s="58">
        <f t="shared" si="54"/>
        <v>188925.08930134849</v>
      </c>
      <c r="T66" s="58">
        <f t="shared" si="54"/>
        <v>125420.85760341625</v>
      </c>
      <c r="U66" s="58">
        <f t="shared" si="54"/>
        <v>105178.88374970031</v>
      </c>
      <c r="V66" s="58">
        <f t="shared" si="54"/>
        <v>86524.515688432701</v>
      </c>
      <c r="W66" s="58">
        <f t="shared" si="54"/>
        <v>64298.034594156372</v>
      </c>
      <c r="X66" s="58">
        <f t="shared" si="54"/>
        <v>48818.878117785425</v>
      </c>
      <c r="Y66" s="58">
        <f t="shared" si="54"/>
        <v>42071.553499880138</v>
      </c>
      <c r="Z66" s="58">
        <f t="shared" si="54"/>
        <v>40483.947707431813</v>
      </c>
      <c r="AA66" s="58">
        <f t="shared" si="54"/>
        <v>26592.397023509133</v>
      </c>
      <c r="AB66" s="58">
        <f t="shared" si="54"/>
        <v>26592.397023509133</v>
      </c>
      <c r="AC66" s="58">
        <f t="shared" si="54"/>
        <v>19448.170957491744</v>
      </c>
      <c r="AD66" s="58">
        <f t="shared" si="54"/>
        <v>19845.072405603827</v>
      </c>
      <c r="AE66" s="58">
        <f t="shared" si="54"/>
        <v>11907.043443362292</v>
      </c>
      <c r="AF66" s="58">
        <f t="shared" si="54"/>
        <v>86127.614240320589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10556.000594511914</v>
      </c>
      <c r="C67" s="58">
        <f t="shared" si="55"/>
        <v>35663.497335664077</v>
      </c>
      <c r="D67" s="58">
        <f t="shared" si="55"/>
        <v>68441.358994791037</v>
      </c>
      <c r="E67" s="58">
        <f t="shared" si="55"/>
        <v>116189.99719800381</v>
      </c>
      <c r="F67" s="58">
        <f t="shared" si="55"/>
        <v>201106.60945712653</v>
      </c>
      <c r="G67" s="58">
        <f t="shared" si="55"/>
        <v>268314.79081237171</v>
      </c>
      <c r="H67" s="58">
        <f t="shared" si="55"/>
        <v>559172.06887564005</v>
      </c>
      <c r="I67" s="58">
        <f t="shared" si="55"/>
        <v>544201.29233155504</v>
      </c>
      <c r="J67" s="110">
        <f t="shared" si="55"/>
        <v>1206738.3109539226</v>
      </c>
      <c r="K67" s="70">
        <f t="shared" si="55"/>
        <v>1068622.4153247946</v>
      </c>
      <c r="L67" s="70">
        <f t="shared" si="55"/>
        <v>937609.62289945036</v>
      </c>
      <c r="M67" s="216">
        <f t="shared" si="55"/>
        <v>918668.01435602701</v>
      </c>
      <c r="N67" s="58">
        <f t="shared" si="55"/>
        <v>828300.75693011261</v>
      </c>
      <c r="O67" s="58">
        <f t="shared" si="55"/>
        <v>409612.28475152777</v>
      </c>
      <c r="P67" s="58">
        <f t="shared" si="55"/>
        <v>377253.70348984626</v>
      </c>
      <c r="Q67" s="58">
        <f t="shared" si="55"/>
        <v>261630.96800603357</v>
      </c>
      <c r="R67" s="58">
        <f t="shared" si="55"/>
        <v>205200.75922041843</v>
      </c>
      <c r="S67" s="58">
        <f t="shared" si="55"/>
        <v>187837.61805561389</v>
      </c>
      <c r="T67" s="58">
        <f t="shared" si="55"/>
        <v>124698.92291086975</v>
      </c>
      <c r="U67" s="58">
        <f t="shared" si="55"/>
        <v>104573.46383348251</v>
      </c>
      <c r="V67" s="58">
        <f t="shared" si="55"/>
        <v>86026.472134713913</v>
      </c>
      <c r="W67" s="58">
        <f t="shared" si="55"/>
        <v>63927.928834053426</v>
      </c>
      <c r="X67" s="58">
        <f t="shared" si="55"/>
        <v>48537.871892522075</v>
      </c>
      <c r="Y67" s="58">
        <f t="shared" si="55"/>
        <v>41829.385533393026</v>
      </c>
      <c r="Z67" s="58">
        <f t="shared" si="55"/>
        <v>40250.918154774401</v>
      </c>
      <c r="AA67" s="58">
        <f t="shared" si="55"/>
        <v>26439.328591861617</v>
      </c>
      <c r="AB67" s="58">
        <f t="shared" si="55"/>
        <v>26439.328591861617</v>
      </c>
      <c r="AC67" s="58">
        <f t="shared" si="55"/>
        <v>19336.225388077888</v>
      </c>
      <c r="AD67" s="58">
        <f t="shared" si="55"/>
        <v>19730.842232732546</v>
      </c>
      <c r="AE67" s="58">
        <f t="shared" si="55"/>
        <v>11838.505339639525</v>
      </c>
      <c r="AF67" s="58">
        <f t="shared" si="55"/>
        <v>85631.855290059233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10495.239225236186</v>
      </c>
      <c r="C68" s="58">
        <f t="shared" si="56"/>
        <v>35458.214765634395</v>
      </c>
      <c r="D68" s="58">
        <f t="shared" si="56"/>
        <v>68047.403855211262</v>
      </c>
      <c r="E68" s="58">
        <f t="shared" si="56"/>
        <v>115521.19623852262</v>
      </c>
      <c r="F68" s="58">
        <f t="shared" si="56"/>
        <v>199949.02019293429</v>
      </c>
      <c r="G68" s="58">
        <f t="shared" si="56"/>
        <v>266770.34469940292</v>
      </c>
      <c r="H68" s="58">
        <f t="shared" si="56"/>
        <v>555953.41989381926</v>
      </c>
      <c r="I68" s="58">
        <f t="shared" si="56"/>
        <v>541068.81660008559</v>
      </c>
      <c r="J68" s="110">
        <f t="shared" si="56"/>
        <v>1199792.2075055048</v>
      </c>
      <c r="K68" s="70">
        <f t="shared" si="56"/>
        <v>1062471.3204463397</v>
      </c>
      <c r="L68" s="70">
        <f t="shared" si="56"/>
        <v>932212.65043593151</v>
      </c>
      <c r="M68" s="216">
        <f t="shared" si="56"/>
        <v>913380.07163924596</v>
      </c>
      <c r="N68" s="58">
        <f t="shared" si="56"/>
        <v>823532.97696339292</v>
      </c>
      <c r="O68" s="58">
        <f t="shared" si="56"/>
        <v>407254.51647832384</v>
      </c>
      <c r="P68" s="58">
        <f t="shared" si="56"/>
        <v>375082.19436731929</v>
      </c>
      <c r="Q68" s="58">
        <f t="shared" si="56"/>
        <v>260124.99462921833</v>
      </c>
      <c r="R68" s="58">
        <f t="shared" si="56"/>
        <v>204019.60363075943</v>
      </c>
      <c r="S68" s="58">
        <f t="shared" si="56"/>
        <v>186756.4064004645</v>
      </c>
      <c r="T68" s="58">
        <f t="shared" si="56"/>
        <v>123981.14374484621</v>
      </c>
      <c r="U68" s="58">
        <f t="shared" si="56"/>
        <v>103971.52877336783</v>
      </c>
      <c r="V68" s="58">
        <f t="shared" si="56"/>
        <v>85531.295368279942</v>
      </c>
      <c r="W68" s="58">
        <f t="shared" si="56"/>
        <v>63559.953438813507</v>
      </c>
      <c r="X68" s="58">
        <f t="shared" si="56"/>
        <v>48258.483166506579</v>
      </c>
      <c r="Y68" s="58">
        <f t="shared" si="56"/>
        <v>41588.611509347153</v>
      </c>
      <c r="Z68" s="58">
        <f t="shared" si="56"/>
        <v>40019.22994295667</v>
      </c>
      <c r="AA68" s="58">
        <f t="shared" si="56"/>
        <v>26287.14123704017</v>
      </c>
      <c r="AB68" s="58">
        <f t="shared" si="56"/>
        <v>26287.14123704017</v>
      </c>
      <c r="AC68" s="58">
        <f t="shared" si="56"/>
        <v>19224.924188283097</v>
      </c>
      <c r="AD68" s="58">
        <f t="shared" si="56"/>
        <v>19617.269579880718</v>
      </c>
      <c r="AE68" s="58">
        <f t="shared" si="56"/>
        <v>11770.361747928429</v>
      </c>
      <c r="AF68" s="58">
        <f t="shared" si="56"/>
        <v>85138.949976682299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10434.827604329948</v>
      </c>
      <c r="C69" s="58">
        <f t="shared" si="57"/>
        <v>35254.113822105377</v>
      </c>
      <c r="D69" s="58">
        <f t="shared" si="57"/>
        <v>67655.716359849554</v>
      </c>
      <c r="E69" s="58">
        <f t="shared" si="57"/>
        <v>114856.24496261308</v>
      </c>
      <c r="F69" s="58">
        <f t="shared" si="57"/>
        <v>198798.09412548225</v>
      </c>
      <c r="G69" s="58">
        <f t="shared" si="57"/>
        <v>265234.78856893803</v>
      </c>
      <c r="H69" s="58">
        <f t="shared" si="57"/>
        <v>552753.29776955245</v>
      </c>
      <c r="I69" s="58">
        <f t="shared" si="57"/>
        <v>537954.37170453381</v>
      </c>
      <c r="J69" s="110">
        <f t="shared" si="57"/>
        <v>1192886.0865062049</v>
      </c>
      <c r="K69" s="70">
        <f t="shared" si="57"/>
        <v>1056355.6318701119</v>
      </c>
      <c r="L69" s="70">
        <f t="shared" si="57"/>
        <v>926846.74347244669</v>
      </c>
      <c r="M69" s="216">
        <f t="shared" si="57"/>
        <v>908122.56683663954</v>
      </c>
      <c r="N69" s="58">
        <f t="shared" si="57"/>
        <v>818792.6408033109</v>
      </c>
      <c r="O69" s="58">
        <f t="shared" si="57"/>
        <v>404910.31974932668</v>
      </c>
      <c r="P69" s="58">
        <f t="shared" si="57"/>
        <v>372923.18466315616</v>
      </c>
      <c r="Q69" s="58">
        <f t="shared" si="57"/>
        <v>258627.68978208432</v>
      </c>
      <c r="R69" s="58">
        <f t="shared" si="57"/>
        <v>202845.24688790919</v>
      </c>
      <c r="S69" s="58">
        <f t="shared" si="57"/>
        <v>185681.4183050862</v>
      </c>
      <c r="T69" s="58">
        <f t="shared" si="57"/>
        <v>123267.49618572954</v>
      </c>
      <c r="U69" s="58">
        <f t="shared" si="57"/>
        <v>103373.05851018454</v>
      </c>
      <c r="V69" s="58">
        <f t="shared" si="57"/>
        <v>85038.968887623501</v>
      </c>
      <c r="W69" s="58">
        <f t="shared" si="57"/>
        <v>63194.096145848627</v>
      </c>
      <c r="X69" s="58">
        <f t="shared" si="57"/>
        <v>47980.702629255466</v>
      </c>
      <c r="Y69" s="58">
        <f t="shared" si="57"/>
        <v>41349.22340407384</v>
      </c>
      <c r="Z69" s="58">
        <f t="shared" si="57"/>
        <v>39788.87535108989</v>
      </c>
      <c r="AA69" s="58">
        <f t="shared" si="57"/>
        <v>26135.829887480621</v>
      </c>
      <c r="AB69" s="58">
        <f t="shared" si="57"/>
        <v>26135.829887480621</v>
      </c>
      <c r="AC69" s="58">
        <f t="shared" si="57"/>
        <v>19114.26364905298</v>
      </c>
      <c r="AD69" s="58">
        <f t="shared" si="57"/>
        <v>19504.350662298963</v>
      </c>
      <c r="AE69" s="58">
        <f t="shared" si="57"/>
        <v>11702.610397379378</v>
      </c>
      <c r="AF69" s="58">
        <f t="shared" si="57"/>
        <v>84648.88187437749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10374.763718607464</v>
      </c>
      <c r="C70" s="58">
        <f t="shared" si="58"/>
        <v>35051.187703519601</v>
      </c>
      <c r="D70" s="58">
        <f t="shared" si="58"/>
        <v>67266.283455924568</v>
      </c>
      <c r="E70" s="58">
        <f t="shared" si="58"/>
        <v>114195.12121112098</v>
      </c>
      <c r="F70" s="58">
        <f t="shared" si="58"/>
        <v>197653.79290075996</v>
      </c>
      <c r="G70" s="58">
        <f t="shared" si="58"/>
        <v>263708.07124937046</v>
      </c>
      <c r="H70" s="58">
        <f t="shared" si="58"/>
        <v>549571.59586043993</v>
      </c>
      <c r="I70" s="58">
        <f t="shared" si="58"/>
        <v>534857.85385764914</v>
      </c>
      <c r="J70" s="110">
        <f t="shared" si="58"/>
        <v>1186019.7178131447</v>
      </c>
      <c r="K70" s="70">
        <f t="shared" si="58"/>
        <v>1050275.1457939816</v>
      </c>
      <c r="L70" s="70">
        <f t="shared" si="58"/>
        <v>921511.72319294675</v>
      </c>
      <c r="M70" s="216">
        <f t="shared" si="58"/>
        <v>902895.3247446043</v>
      </c>
      <c r="N70" s="58">
        <f t="shared" si="58"/>
        <v>814079.5904806382</v>
      </c>
      <c r="O70" s="58">
        <f t="shared" si="58"/>
        <v>402579.61644540372</v>
      </c>
      <c r="P70" s="58">
        <f t="shared" si="58"/>
        <v>370776.6024294853</v>
      </c>
      <c r="Q70" s="58">
        <f t="shared" si="58"/>
        <v>257139.00356772891</v>
      </c>
      <c r="R70" s="58">
        <f t="shared" si="58"/>
        <v>201677.64985704221</v>
      </c>
      <c r="S70" s="58">
        <f t="shared" si="58"/>
        <v>184612.6179460618</v>
      </c>
      <c r="T70" s="58">
        <f t="shared" si="58"/>
        <v>122557.95645158729</v>
      </c>
      <c r="U70" s="58">
        <f t="shared" si="58"/>
        <v>102778.03310022347</v>
      </c>
      <c r="V70" s="58">
        <f t="shared" si="58"/>
        <v>84549.476286221572</v>
      </c>
      <c r="W70" s="58">
        <f t="shared" si="58"/>
        <v>62830.344763155452</v>
      </c>
      <c r="X70" s="58">
        <f t="shared" si="58"/>
        <v>47704.521023877314</v>
      </c>
      <c r="Y70" s="58">
        <f t="shared" si="58"/>
        <v>41111.213240089419</v>
      </c>
      <c r="Z70" s="58">
        <f t="shared" si="58"/>
        <v>39559.846702727518</v>
      </c>
      <c r="AA70" s="58">
        <f t="shared" si="58"/>
        <v>25985.389500811219</v>
      </c>
      <c r="AB70" s="58">
        <f t="shared" si="58"/>
        <v>25985.389500811219</v>
      </c>
      <c r="AC70" s="58">
        <f t="shared" si="58"/>
        <v>19004.24008268282</v>
      </c>
      <c r="AD70" s="58">
        <f t="shared" si="58"/>
        <v>19392.081717023291</v>
      </c>
      <c r="AE70" s="58">
        <f t="shared" si="58"/>
        <v>11635.249030213974</v>
      </c>
      <c r="AF70" s="58">
        <f t="shared" si="58"/>
        <v>84161.634651881075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65189.50928230444</v>
      </c>
      <c r="C9" s="58">
        <f t="shared" si="3"/>
        <v>238439.46129118698</v>
      </c>
      <c r="D9" s="58">
        <f t="shared" si="3"/>
        <v>451188.47557456885</v>
      </c>
      <c r="E9" s="58">
        <f t="shared" si="3"/>
        <v>712588.77387898136</v>
      </c>
      <c r="F9" s="58">
        <f t="shared" si="3"/>
        <v>1157515.202995399</v>
      </c>
      <c r="G9" s="58">
        <f t="shared" si="3"/>
        <v>1488921.969396078</v>
      </c>
      <c r="H9" s="58">
        <f t="shared" si="3"/>
        <v>3030830.4857457541</v>
      </c>
      <c r="I9" s="58">
        <f t="shared" si="3"/>
        <v>2598749.2801332381</v>
      </c>
      <c r="J9" s="92">
        <f t="shared" si="3"/>
        <v>6798540.096241042</v>
      </c>
      <c r="K9" s="69">
        <f t="shared" si="3"/>
        <v>8072334.7370819226</v>
      </c>
      <c r="L9" s="69">
        <f t="shared" si="3"/>
        <v>9423853.81888064</v>
      </c>
      <c r="M9" s="101">
        <f t="shared" si="3"/>
        <v>11315102.798462804</v>
      </c>
      <c r="N9" s="58">
        <f t="shared" si="3"/>
        <v>10938618.07544183</v>
      </c>
      <c r="O9" s="58">
        <f t="shared" si="3"/>
        <v>5541179.6255085152</v>
      </c>
      <c r="P9" s="58">
        <f t="shared" si="3"/>
        <v>5370446.8918495737</v>
      </c>
      <c r="Q9" s="58">
        <f t="shared" si="3"/>
        <v>3667466.7016787492</v>
      </c>
      <c r="R9" s="58">
        <f t="shared" si="3"/>
        <v>3274913.7648454709</v>
      </c>
      <c r="S9" s="58">
        <f t="shared" si="3"/>
        <v>3476120.6128955092</v>
      </c>
      <c r="T9" s="58">
        <f t="shared" si="3"/>
        <v>2257883.8476422206</v>
      </c>
      <c r="U9" s="58">
        <f t="shared" si="3"/>
        <v>1726963.3329194793</v>
      </c>
      <c r="V9" s="58">
        <f t="shared" si="3"/>
        <v>1841669.3845525077</v>
      </c>
      <c r="W9" s="58">
        <f t="shared" si="3"/>
        <v>1344609.8274760544</v>
      </c>
      <c r="X9" s="58">
        <f t="shared" si="3"/>
        <v>1147060.5163302817</v>
      </c>
      <c r="Y9" s="58">
        <f t="shared" si="3"/>
        <v>791597.08935836051</v>
      </c>
      <c r="Z9" s="58">
        <f t="shared" si="3"/>
        <v>829166.38472736953</v>
      </c>
      <c r="AA9" s="58">
        <f t="shared" si="3"/>
        <v>746249.74625463225</v>
      </c>
      <c r="AB9" s="58">
        <f t="shared" si="3"/>
        <v>446869.32463778299</v>
      </c>
      <c r="AC9" s="58">
        <f t="shared" si="3"/>
        <v>516634.43971474562</v>
      </c>
      <c r="AD9" s="58">
        <f t="shared" si="3"/>
        <v>459230.61307977396</v>
      </c>
      <c r="AE9" s="58">
        <f t="shared" si="3"/>
        <v>389414.69718435453</v>
      </c>
      <c r="AF9" s="58">
        <f t="shared" si="3"/>
        <v>1970864.7144673597</v>
      </c>
    </row>
    <row r="10" spans="1:32" ht="15.75" customHeight="1" x14ac:dyDescent="0.15">
      <c r="A10" s="60" t="s">
        <v>86</v>
      </c>
      <c r="B10" s="61">
        <f t="shared" ref="B10:AF10" si="4">B9/B21</f>
        <v>0.20070661724847422</v>
      </c>
      <c r="C10" s="61">
        <f t="shared" si="4"/>
        <v>0.20070661724847388</v>
      </c>
      <c r="D10" s="61">
        <f t="shared" si="4"/>
        <v>0.20070661724847363</v>
      </c>
      <c r="E10" s="61">
        <f t="shared" si="4"/>
        <v>0.20070661724847377</v>
      </c>
      <c r="F10" s="61">
        <f t="shared" si="4"/>
        <v>0.20070661724847397</v>
      </c>
      <c r="G10" s="61">
        <f t="shared" si="4"/>
        <v>0.2007066172484738</v>
      </c>
      <c r="H10" s="61">
        <f t="shared" si="4"/>
        <v>0.20070661724847386</v>
      </c>
      <c r="I10" s="61">
        <f t="shared" si="4"/>
        <v>0.20070661724847375</v>
      </c>
      <c r="J10" s="94">
        <f t="shared" si="4"/>
        <v>0.22406663116780406</v>
      </c>
      <c r="K10" s="66">
        <f t="shared" si="4"/>
        <v>0.26303846149350651</v>
      </c>
      <c r="L10" s="66">
        <f t="shared" si="4"/>
        <v>0.29492307029194331</v>
      </c>
      <c r="M10" s="103">
        <f t="shared" si="4"/>
        <v>0.32095576150672844</v>
      </c>
      <c r="N10" s="61">
        <f t="shared" si="4"/>
        <v>0.32672310173196029</v>
      </c>
      <c r="O10" s="61">
        <f t="shared" si="4"/>
        <v>0.31648861117386184</v>
      </c>
      <c r="P10" s="61">
        <f t="shared" si="4"/>
        <v>0.30643315339361393</v>
      </c>
      <c r="Q10" s="61">
        <f t="shared" si="4"/>
        <v>0.29716566429683994</v>
      </c>
      <c r="R10" s="61">
        <f t="shared" si="4"/>
        <v>0.28869753869846715</v>
      </c>
      <c r="S10" s="61">
        <f t="shared" si="4"/>
        <v>0.28028594222576586</v>
      </c>
      <c r="T10" s="61">
        <f t="shared" si="4"/>
        <v>0.27251246389792394</v>
      </c>
      <c r="U10" s="61">
        <f t="shared" si="4"/>
        <v>0.26492387265623984</v>
      </c>
      <c r="V10" s="61">
        <f t="shared" si="4"/>
        <v>0.25802153385243803</v>
      </c>
      <c r="W10" s="61">
        <f t="shared" si="4"/>
        <v>0.25141372976894016</v>
      </c>
      <c r="X10" s="61">
        <f t="shared" si="4"/>
        <v>0.24513591989656319</v>
      </c>
      <c r="Y10" s="61">
        <f t="shared" si="4"/>
        <v>0.23953692493138234</v>
      </c>
      <c r="Z10" s="61">
        <f t="shared" si="4"/>
        <v>0.23368290934625849</v>
      </c>
      <c r="AA10" s="61">
        <f t="shared" si="4"/>
        <v>0.22825448272141499</v>
      </c>
      <c r="AB10" s="61">
        <f t="shared" si="4"/>
        <v>0.22326994697524</v>
      </c>
      <c r="AC10" s="61">
        <f t="shared" si="4"/>
        <v>0.21816276060368914</v>
      </c>
      <c r="AD10" s="61">
        <f t="shared" si="4"/>
        <v>0.21342414077234956</v>
      </c>
      <c r="AE10" s="61">
        <f t="shared" si="4"/>
        <v>0.20907185513724316</v>
      </c>
      <c r="AF10" s="61">
        <f t="shared" si="4"/>
        <v>0.20457577447026862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225502.3277833201</v>
      </c>
      <c r="C13" s="58">
        <f t="shared" si="6"/>
        <v>824805.31221239024</v>
      </c>
      <c r="D13" s="58">
        <f t="shared" si="6"/>
        <v>1560742.7119978573</v>
      </c>
      <c r="E13" s="58">
        <f t="shared" si="6"/>
        <v>2464973.7209418109</v>
      </c>
      <c r="F13" s="58">
        <f t="shared" si="6"/>
        <v>4004054.8792856038</v>
      </c>
      <c r="G13" s="58">
        <f t="shared" si="6"/>
        <v>5150450.9495929265</v>
      </c>
      <c r="H13" s="58">
        <f t="shared" si="6"/>
        <v>10484191.968566382</v>
      </c>
      <c r="I13" s="69">
        <f t="shared" si="6"/>
        <v>8989544.7664360534</v>
      </c>
      <c r="J13" s="92">
        <f t="shared" si="6"/>
        <v>19826431.262446791</v>
      </c>
      <c r="K13" s="69">
        <f t="shared" si="6"/>
        <v>17942431.518996</v>
      </c>
      <c r="L13" s="69">
        <f t="shared" si="6"/>
        <v>16902676.943600979</v>
      </c>
      <c r="M13" s="101">
        <f t="shared" si="6"/>
        <v>17027092.020998679</v>
      </c>
      <c r="N13" s="69">
        <f t="shared" si="6"/>
        <v>15240846.9812175</v>
      </c>
      <c r="O13" s="58">
        <f t="shared" si="6"/>
        <v>7713734.7986570224</v>
      </c>
      <c r="P13" s="58">
        <f t="shared" si="6"/>
        <v>7482678.2263470152</v>
      </c>
      <c r="Q13" s="58">
        <f t="shared" si="6"/>
        <v>5109904.9645481408</v>
      </c>
      <c r="R13" s="58">
        <f t="shared" si="6"/>
        <v>4558923.9075012123</v>
      </c>
      <c r="S13" s="58">
        <f t="shared" si="6"/>
        <v>4843301.2272673687</v>
      </c>
      <c r="T13" s="58">
        <f t="shared" si="6"/>
        <v>3145924.0999131156</v>
      </c>
      <c r="U13" s="58">
        <f t="shared" si="6"/>
        <v>2408320.4267696459</v>
      </c>
      <c r="V13" s="58">
        <f t="shared" si="6"/>
        <v>2568282.6691381093</v>
      </c>
      <c r="W13" s="58">
        <f t="shared" si="6"/>
        <v>1875112.9522080994</v>
      </c>
      <c r="X13" s="58">
        <f t="shared" si="6"/>
        <v>1599622.4236846354</v>
      </c>
      <c r="Y13" s="58">
        <f t="shared" si="6"/>
        <v>1101962.1140938601</v>
      </c>
      <c r="Z13" s="58">
        <f t="shared" si="6"/>
        <v>1155282.8615500145</v>
      </c>
      <c r="AA13" s="58">
        <f t="shared" si="6"/>
        <v>1039754.5753950133</v>
      </c>
      <c r="AB13" s="58">
        <f t="shared" si="6"/>
        <v>622075.38698846952</v>
      </c>
      <c r="AC13" s="58">
        <f t="shared" si="6"/>
        <v>719830.09065808577</v>
      </c>
      <c r="AD13" s="58">
        <f t="shared" si="6"/>
        <v>639848.96947385417</v>
      </c>
      <c r="AE13" s="58">
        <f t="shared" si="6"/>
        <v>542094.26580423769</v>
      </c>
      <c r="AF13" s="58">
        <f t="shared" si="6"/>
        <v>2746018.4939919589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34108.162934375505</v>
      </c>
      <c r="C19" s="58">
        <f t="shared" si="10"/>
        <v>124755.22649642275</v>
      </c>
      <c r="D19" s="58">
        <f t="shared" si="10"/>
        <v>236068.81242757439</v>
      </c>
      <c r="E19" s="58">
        <f t="shared" si="10"/>
        <v>372837.50517920818</v>
      </c>
      <c r="F19" s="58">
        <f t="shared" si="10"/>
        <v>605629.91771899769</v>
      </c>
      <c r="G19" s="58">
        <f t="shared" si="10"/>
        <v>779027.08101099532</v>
      </c>
      <c r="H19" s="58">
        <f t="shared" si="10"/>
        <v>1585777.5456878627</v>
      </c>
      <c r="I19" s="58">
        <f t="shared" si="10"/>
        <v>1359705.9534307085</v>
      </c>
      <c r="J19" s="92">
        <f t="shared" si="10"/>
        <v>3088554.8390120114</v>
      </c>
      <c r="K19" s="69">
        <f t="shared" si="10"/>
        <v>2958888.0443524718</v>
      </c>
      <c r="L19" s="69">
        <f t="shared" si="10"/>
        <v>2940408.6857650466</v>
      </c>
      <c r="M19" s="101">
        <f t="shared" si="10"/>
        <v>3117516.6883350192</v>
      </c>
      <c r="N19" s="58">
        <f t="shared" si="10"/>
        <v>2929625.7498036623</v>
      </c>
      <c r="O19" s="58">
        <f t="shared" si="10"/>
        <v>1552566.6172512399</v>
      </c>
      <c r="P19" s="58">
        <f t="shared" si="10"/>
        <v>1574381.2107387069</v>
      </c>
      <c r="Q19" s="58">
        <f t="shared" si="10"/>
        <v>1121797.1759377902</v>
      </c>
      <c r="R19" s="58">
        <f t="shared" si="10"/>
        <v>1042101.140889752</v>
      </c>
      <c r="S19" s="58">
        <f t="shared" si="10"/>
        <v>1151326.9074558341</v>
      </c>
      <c r="T19" s="58">
        <f t="shared" si="10"/>
        <v>776557.98767361941</v>
      </c>
      <c r="U19" s="58">
        <f t="shared" si="10"/>
        <v>616663.85902250977</v>
      </c>
      <c r="V19" s="58">
        <f t="shared" si="10"/>
        <v>680868.68997692002</v>
      </c>
      <c r="W19" s="58">
        <f t="shared" si="10"/>
        <v>514225.40348102048</v>
      </c>
      <c r="X19" s="58">
        <f t="shared" si="10"/>
        <v>453280.93495862419</v>
      </c>
      <c r="Y19" s="58">
        <f t="shared" si="10"/>
        <v>322234.09366201155</v>
      </c>
      <c r="Z19" s="58">
        <f t="shared" si="10"/>
        <v>348374.29143516836</v>
      </c>
      <c r="AA19" s="58">
        <f t="shared" si="10"/>
        <v>323030.26524092129</v>
      </c>
      <c r="AB19" s="58">
        <f t="shared" si="10"/>
        <v>198896.39470268221</v>
      </c>
      <c r="AC19" s="58">
        <f t="shared" si="10"/>
        <v>236723.89832963108</v>
      </c>
      <c r="AD19" s="58">
        <f t="shared" si="10"/>
        <v>216263.33708229958</v>
      </c>
      <c r="AE19" s="58">
        <f t="shared" si="10"/>
        <v>188129.61741075886</v>
      </c>
      <c r="AF19" s="58">
        <f t="shared" si="10"/>
        <v>978056.77601820813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259610.49071769562</v>
      </c>
      <c r="C22" s="58">
        <f t="shared" si="12"/>
        <v>949560.53870881302</v>
      </c>
      <c r="D22" s="58">
        <f t="shared" si="12"/>
        <v>1796811.5244254316</v>
      </c>
      <c r="E22" s="58">
        <f t="shared" si="12"/>
        <v>2837811.2261210191</v>
      </c>
      <c r="F22" s="58">
        <f t="shared" si="12"/>
        <v>4609684.797004601</v>
      </c>
      <c r="G22" s="58">
        <f t="shared" si="12"/>
        <v>5929478.030603922</v>
      </c>
      <c r="H22" s="58">
        <f t="shared" si="12"/>
        <v>12069969.514254246</v>
      </c>
      <c r="I22" s="58">
        <f t="shared" si="12"/>
        <v>10349250.719866762</v>
      </c>
      <c r="J22" s="92">
        <f t="shared" si="12"/>
        <v>23543059.903758951</v>
      </c>
      <c r="K22" s="69">
        <f t="shared" si="12"/>
        <v>22616465.262918077</v>
      </c>
      <c r="L22" s="69">
        <f t="shared" si="12"/>
        <v>22529746.18111936</v>
      </c>
      <c r="M22" s="101">
        <f t="shared" si="12"/>
        <v>23939297.201537188</v>
      </c>
      <c r="N22" s="58">
        <f t="shared" si="12"/>
        <v>22541163.481038801</v>
      </c>
      <c r="O22" s="58">
        <f t="shared" si="12"/>
        <v>11967126.929208199</v>
      </c>
      <c r="P22" s="58">
        <f t="shared" si="12"/>
        <v>12155224.963085864</v>
      </c>
      <c r="Q22" s="58">
        <f t="shared" si="12"/>
        <v>8674022.0445288289</v>
      </c>
      <c r="R22" s="58">
        <f t="shared" si="12"/>
        <v>8068839.9076303625</v>
      </c>
      <c r="S22" s="58">
        <f t="shared" si="12"/>
        <v>8925930.6112631019</v>
      </c>
      <c r="T22" s="58">
        <f t="shared" si="12"/>
        <v>6027549.469227884</v>
      </c>
      <c r="U22" s="58">
        <f t="shared" si="12"/>
        <v>4791752.0837177895</v>
      </c>
      <c r="V22" s="58">
        <f t="shared" si="12"/>
        <v>5295988.3025991181</v>
      </c>
      <c r="W22" s="58">
        <f t="shared" si="12"/>
        <v>4003585.8685657158</v>
      </c>
      <c r="X22" s="58">
        <f t="shared" si="12"/>
        <v>3532223.1921294653</v>
      </c>
      <c r="Y22" s="58">
        <f t="shared" si="12"/>
        <v>2513100.4623244172</v>
      </c>
      <c r="Z22" s="58">
        <f t="shared" si="12"/>
        <v>2719087.9015916884</v>
      </c>
      <c r="AA22" s="58">
        <f t="shared" si="12"/>
        <v>2523126.3350266777</v>
      </c>
      <c r="AB22" s="58">
        <f t="shared" si="12"/>
        <v>1554606.1569116418</v>
      </c>
      <c r="AC22" s="58">
        <f t="shared" si="12"/>
        <v>1851480.257244261</v>
      </c>
      <c r="AD22" s="58">
        <f t="shared" si="12"/>
        <v>1692496.9816425855</v>
      </c>
      <c r="AE22" s="58">
        <f t="shared" si="12"/>
        <v>1473173.1529532312</v>
      </c>
      <c r="AF22" s="58">
        <f t="shared" si="12"/>
        <v>7663045.8478694782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11369.387644791836</v>
      </c>
      <c r="C50" s="58">
        <f t="shared" si="37"/>
        <v>41585.075498807586</v>
      </c>
      <c r="D50" s="58">
        <f t="shared" si="37"/>
        <v>78689.604142524797</v>
      </c>
      <c r="E50" s="58">
        <f t="shared" si="37"/>
        <v>124279.1683930694</v>
      </c>
      <c r="F50" s="58">
        <f t="shared" si="37"/>
        <v>201876.63923966588</v>
      </c>
      <c r="G50" s="58">
        <f t="shared" si="37"/>
        <v>259675.69367033176</v>
      </c>
      <c r="H50" s="58">
        <f t="shared" si="37"/>
        <v>528592.51522928756</v>
      </c>
      <c r="I50" s="58">
        <f t="shared" si="37"/>
        <v>453235.31781023619</v>
      </c>
      <c r="J50" s="110">
        <f t="shared" ref="J50:AF50" si="38">J$5/85*((1+$H$1-$K$1)/(1+$F$1))^($A26-$C$1)*J8</f>
        <v>999610.0033706635</v>
      </c>
      <c r="K50" s="70">
        <f t="shared" si="38"/>
        <v>904622.41004274751</v>
      </c>
      <c r="L50" s="70">
        <f t="shared" si="38"/>
        <v>852200.01183819002</v>
      </c>
      <c r="M50" s="216">
        <f t="shared" si="38"/>
        <v>858472.77743531659</v>
      </c>
      <c r="N50" s="63">
        <f t="shared" si="38"/>
        <v>768413.78564799996</v>
      </c>
      <c r="O50" s="63">
        <f t="shared" si="38"/>
        <v>388911.46702184487</v>
      </c>
      <c r="P50" s="63">
        <f t="shared" si="38"/>
        <v>377262.04519860988</v>
      </c>
      <c r="Q50" s="63">
        <f t="shared" si="38"/>
        <v>257631.44416769678</v>
      </c>
      <c r="R50" s="63">
        <f t="shared" si="38"/>
        <v>229852.05366613643</v>
      </c>
      <c r="S50" s="63">
        <f t="shared" si="38"/>
        <v>244189.80360242564</v>
      </c>
      <c r="T50" s="63">
        <f t="shared" si="38"/>
        <v>158611.35867019941</v>
      </c>
      <c r="U50" s="63">
        <f t="shared" si="38"/>
        <v>121422.81977294927</v>
      </c>
      <c r="V50" s="63">
        <f t="shared" si="38"/>
        <v>129487.80411211195</v>
      </c>
      <c r="W50" s="63">
        <f t="shared" si="38"/>
        <v>94539.538642406987</v>
      </c>
      <c r="X50" s="63">
        <f t="shared" si="38"/>
        <v>80649.843391626811</v>
      </c>
      <c r="Y50" s="63">
        <f t="shared" si="38"/>
        <v>55558.781003120697</v>
      </c>
      <c r="Z50" s="63">
        <f t="shared" si="38"/>
        <v>58247.109116174921</v>
      </c>
      <c r="AA50" s="63">
        <f t="shared" si="38"/>
        <v>52422.39820455743</v>
      </c>
      <c r="AB50" s="63">
        <f t="shared" si="38"/>
        <v>31363.827985632652</v>
      </c>
      <c r="AC50" s="63">
        <f t="shared" si="38"/>
        <v>36292.429526232067</v>
      </c>
      <c r="AD50" s="63">
        <f t="shared" si="38"/>
        <v>32259.937356650727</v>
      </c>
      <c r="AE50" s="63">
        <f t="shared" si="38"/>
        <v>27331.335816051309</v>
      </c>
      <c r="AF50" s="63">
        <f t="shared" si="38"/>
        <v>138448.8978222927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11303.944340299862</v>
      </c>
      <c r="C51" s="58">
        <f t="shared" si="39"/>
        <v>41345.707747155917</v>
      </c>
      <c r="D51" s="58">
        <f t="shared" si="39"/>
        <v>78236.659104045873</v>
      </c>
      <c r="E51" s="58">
        <f t="shared" si="39"/>
        <v>123563.80537500198</v>
      </c>
      <c r="F51" s="58">
        <f t="shared" si="39"/>
        <v>200714.6176089205</v>
      </c>
      <c r="G51" s="58">
        <f t="shared" si="39"/>
        <v>258180.9750433513</v>
      </c>
      <c r="H51" s="58">
        <f t="shared" si="39"/>
        <v>525549.88514162623</v>
      </c>
      <c r="I51" s="58">
        <f t="shared" si="39"/>
        <v>450626.45110284066</v>
      </c>
      <c r="J51" s="110">
        <f t="shared" si="39"/>
        <v>993856.15066833468</v>
      </c>
      <c r="K51" s="70">
        <f t="shared" si="39"/>
        <v>899415.31519469654</v>
      </c>
      <c r="L51" s="70">
        <f t="shared" si="39"/>
        <v>847294.66542858479</v>
      </c>
      <c r="M51" s="216">
        <f t="shared" si="39"/>
        <v>853531.32437495713</v>
      </c>
      <c r="N51" s="58">
        <f t="shared" si="39"/>
        <v>763990.72093061148</v>
      </c>
      <c r="O51" s="58">
        <f t="shared" si="39"/>
        <v>386672.85467508499</v>
      </c>
      <c r="P51" s="58">
        <f t="shared" si="39"/>
        <v>375090.48806039349</v>
      </c>
      <c r="Q51" s="58">
        <f t="shared" si="39"/>
        <v>256148.49244029247</v>
      </c>
      <c r="R51" s="58">
        <f t="shared" si="39"/>
        <v>228529.00282064357</v>
      </c>
      <c r="S51" s="58">
        <f t="shared" si="39"/>
        <v>242784.2232694946</v>
      </c>
      <c r="T51" s="58">
        <f t="shared" si="39"/>
        <v>157698.37621541484</v>
      </c>
      <c r="U51" s="58">
        <f t="shared" si="39"/>
        <v>120723.89817620741</v>
      </c>
      <c r="V51" s="58">
        <f t="shared" si="39"/>
        <v>128742.45967868612</v>
      </c>
      <c r="W51" s="58">
        <f t="shared" si="39"/>
        <v>93995.359834611663</v>
      </c>
      <c r="X51" s="58">
        <f t="shared" si="39"/>
        <v>80185.615024787214</v>
      </c>
      <c r="Y51" s="58">
        <f t="shared" si="39"/>
        <v>55238.979239297856</v>
      </c>
      <c r="Z51" s="58">
        <f t="shared" si="39"/>
        <v>57911.833073457427</v>
      </c>
      <c r="AA51" s="58">
        <f t="shared" si="39"/>
        <v>52120.649766111688</v>
      </c>
      <c r="AB51" s="58">
        <f t="shared" si="39"/>
        <v>31183.294731861693</v>
      </c>
      <c r="AC51" s="58">
        <f t="shared" si="39"/>
        <v>36083.526761154244</v>
      </c>
      <c r="AD51" s="58">
        <f t="shared" si="39"/>
        <v>32074.246009914881</v>
      </c>
      <c r="AE51" s="58">
        <f t="shared" si="39"/>
        <v>27174.013980622331</v>
      </c>
      <c r="AF51" s="58">
        <f t="shared" si="39"/>
        <v>137651.97245921806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11238.877733853258</v>
      </c>
      <c r="C52" s="58">
        <f t="shared" si="40"/>
        <v>41107.717819635698</v>
      </c>
      <c r="D52" s="58">
        <f t="shared" si="40"/>
        <v>77786.321261398203</v>
      </c>
      <c r="E52" s="58">
        <f t="shared" si="40"/>
        <v>122852.56005625807</v>
      </c>
      <c r="F52" s="58">
        <f t="shared" si="40"/>
        <v>199559.28468804964</v>
      </c>
      <c r="G52" s="58">
        <f t="shared" si="40"/>
        <v>256694.86016261394</v>
      </c>
      <c r="H52" s="58">
        <f t="shared" si="40"/>
        <v>522524.76872959145</v>
      </c>
      <c r="I52" s="58">
        <f t="shared" si="40"/>
        <v>448032.60128673649</v>
      </c>
      <c r="J52" s="110">
        <f t="shared" si="40"/>
        <v>988135.41770351212</v>
      </c>
      <c r="K52" s="70">
        <f t="shared" si="40"/>
        <v>894238.1928926002</v>
      </c>
      <c r="L52" s="70">
        <f t="shared" si="40"/>
        <v>842417.5546714837</v>
      </c>
      <c r="M52" s="216">
        <f t="shared" si="40"/>
        <v>848618.31480050611</v>
      </c>
      <c r="N52" s="58">
        <f t="shared" si="40"/>
        <v>759593.11580525478</v>
      </c>
      <c r="O52" s="58">
        <f t="shared" si="40"/>
        <v>384447.12799939426</v>
      </c>
      <c r="P52" s="58">
        <f t="shared" si="40"/>
        <v>372931.4306169239</v>
      </c>
      <c r="Q52" s="58">
        <f t="shared" si="40"/>
        <v>254674.07672770933</v>
      </c>
      <c r="R52" s="58">
        <f t="shared" si="40"/>
        <v>227213.56758489547</v>
      </c>
      <c r="S52" s="58">
        <f t="shared" si="40"/>
        <v>241386.73359408972</v>
      </c>
      <c r="T52" s="58">
        <f t="shared" si="40"/>
        <v>156790.64897671147</v>
      </c>
      <c r="U52" s="58">
        <f t="shared" si="40"/>
        <v>120028.99964036387</v>
      </c>
      <c r="V52" s="58">
        <f t="shared" si="40"/>
        <v>128001.40552053564</v>
      </c>
      <c r="W52" s="58">
        <f t="shared" si="40"/>
        <v>93454.31337312462</v>
      </c>
      <c r="X52" s="58">
        <f t="shared" si="40"/>
        <v>79724.058801717707</v>
      </c>
      <c r="Y52" s="58">
        <f t="shared" si="40"/>
        <v>54921.018285627746</v>
      </c>
      <c r="Z52" s="58">
        <f t="shared" si="40"/>
        <v>57578.486912351669</v>
      </c>
      <c r="AA52" s="58">
        <f t="shared" si="40"/>
        <v>51820.638221116504</v>
      </c>
      <c r="AB52" s="58">
        <f t="shared" si="40"/>
        <v>31003.800645112438</v>
      </c>
      <c r="AC52" s="58">
        <f t="shared" si="40"/>
        <v>35875.826460772965</v>
      </c>
      <c r="AD52" s="58">
        <f t="shared" si="40"/>
        <v>31889.623520687077</v>
      </c>
      <c r="AE52" s="58">
        <f t="shared" si="40"/>
        <v>27017.597705026554</v>
      </c>
      <c r="AF52" s="58">
        <f t="shared" si="40"/>
        <v>136859.63427628207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11174.185657141323</v>
      </c>
      <c r="C53" s="58">
        <f t="shared" si="41"/>
        <v>40871.097785356818</v>
      </c>
      <c r="D53" s="58">
        <f t="shared" si="41"/>
        <v>77338.575607308201</v>
      </c>
      <c r="E53" s="58">
        <f t="shared" si="41"/>
        <v>122145.40873495863</v>
      </c>
      <c r="F53" s="58">
        <f t="shared" si="41"/>
        <v>198410.60197618674</v>
      </c>
      <c r="G53" s="58">
        <f t="shared" si="41"/>
        <v>255217.29950411693</v>
      </c>
      <c r="H53" s="58">
        <f t="shared" si="41"/>
        <v>519517.06518275768</v>
      </c>
      <c r="I53" s="58">
        <f t="shared" si="41"/>
        <v>445453.68192323233</v>
      </c>
      <c r="J53" s="110">
        <f t="shared" si="41"/>
        <v>982447.61383575527</v>
      </c>
      <c r="K53" s="70">
        <f t="shared" si="41"/>
        <v>889090.87061155983</v>
      </c>
      <c r="L53" s="70">
        <f t="shared" si="41"/>
        <v>837568.51703971613</v>
      </c>
      <c r="M53" s="216">
        <f t="shared" si="41"/>
        <v>843733.58498848369</v>
      </c>
      <c r="N53" s="58">
        <f t="shared" si="41"/>
        <v>755220.82372403424</v>
      </c>
      <c r="O53" s="58">
        <f t="shared" si="41"/>
        <v>382234.21282359288</v>
      </c>
      <c r="P53" s="58">
        <f t="shared" si="41"/>
        <v>370784.80091873865</v>
      </c>
      <c r="Q53" s="58">
        <f t="shared" si="41"/>
        <v>253208.14789581325</v>
      </c>
      <c r="R53" s="58">
        <f t="shared" si="41"/>
        <v>225905.70412269948</v>
      </c>
      <c r="S53" s="58">
        <f t="shared" si="41"/>
        <v>239997.2880055969</v>
      </c>
      <c r="T53" s="58">
        <f t="shared" si="41"/>
        <v>155888.14670455284</v>
      </c>
      <c r="U53" s="58">
        <f t="shared" si="41"/>
        <v>119338.10100828763</v>
      </c>
      <c r="V53" s="58">
        <f t="shared" si="41"/>
        <v>127264.61694241744</v>
      </c>
      <c r="W53" s="58">
        <f t="shared" si="41"/>
        <v>92916.381227854916</v>
      </c>
      <c r="X53" s="58">
        <f t="shared" si="41"/>
        <v>79265.159341298058</v>
      </c>
      <c r="Y53" s="58">
        <f t="shared" si="41"/>
        <v>54604.887546227546</v>
      </c>
      <c r="Z53" s="58">
        <f t="shared" si="41"/>
        <v>57247.059524270815</v>
      </c>
      <c r="AA53" s="58">
        <f t="shared" si="41"/>
        <v>51522.353571843742</v>
      </c>
      <c r="AB53" s="58">
        <f t="shared" si="41"/>
        <v>30825.339743838133</v>
      </c>
      <c r="AC53" s="58">
        <f t="shared" si="41"/>
        <v>35669.321703584123</v>
      </c>
      <c r="AD53" s="58">
        <f t="shared" si="41"/>
        <v>31706.06373651922</v>
      </c>
      <c r="AE53" s="58">
        <f t="shared" si="41"/>
        <v>26862.08177677323</v>
      </c>
      <c r="AF53" s="58">
        <f t="shared" si="41"/>
        <v>136071.85686922836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11109.865954334364</v>
      </c>
      <c r="C54" s="58">
        <f t="shared" si="42"/>
        <v>40635.839759080132</v>
      </c>
      <c r="D54" s="58">
        <f t="shared" si="42"/>
        <v>76893.407220885652</v>
      </c>
      <c r="E54" s="58">
        <f t="shared" si="42"/>
        <v>121442.32784565496</v>
      </c>
      <c r="F54" s="58">
        <f t="shared" si="42"/>
        <v>197268.5311940799</v>
      </c>
      <c r="G54" s="58">
        <f t="shared" si="42"/>
        <v>253748.24382892251</v>
      </c>
      <c r="H54" s="58">
        <f t="shared" si="42"/>
        <v>516526.67427097395</v>
      </c>
      <c r="I54" s="58">
        <f t="shared" si="42"/>
        <v>442889.60707118642</v>
      </c>
      <c r="J54" s="110">
        <f t="shared" si="42"/>
        <v>976792.54952196893</v>
      </c>
      <c r="K54" s="70">
        <f t="shared" si="42"/>
        <v>883973.17681974696</v>
      </c>
      <c r="L54" s="70">
        <f t="shared" si="42"/>
        <v>832747.39094163384</v>
      </c>
      <c r="M54" s="216">
        <f t="shared" si="42"/>
        <v>838876.97215781827</v>
      </c>
      <c r="N54" s="58">
        <f t="shared" si="42"/>
        <v>750873.69898259826</v>
      </c>
      <c r="O54" s="58">
        <f t="shared" si="42"/>
        <v>380034.03540343756</v>
      </c>
      <c r="P54" s="58">
        <f t="shared" si="42"/>
        <v>368650.52743052348</v>
      </c>
      <c r="Q54" s="58">
        <f t="shared" si="42"/>
        <v>251750.65709329103</v>
      </c>
      <c r="R54" s="58">
        <f t="shared" si="42"/>
        <v>224605.3688501883</v>
      </c>
      <c r="S54" s="58">
        <f t="shared" si="42"/>
        <v>238615.84020146713</v>
      </c>
      <c r="T54" s="58">
        <f t="shared" si="42"/>
        <v>154990.83932352174</v>
      </c>
      <c r="U54" s="58">
        <f t="shared" si="42"/>
        <v>118651.17925614236</v>
      </c>
      <c r="V54" s="58">
        <f t="shared" si="42"/>
        <v>126532.0693912367</v>
      </c>
      <c r="W54" s="58">
        <f t="shared" si="42"/>
        <v>92381.545472494574</v>
      </c>
      <c r="X54" s="58">
        <f t="shared" si="42"/>
        <v>78808.90135094327</v>
      </c>
      <c r="Y54" s="58">
        <f t="shared" si="42"/>
        <v>54290.576486205362</v>
      </c>
      <c r="Z54" s="58">
        <f t="shared" si="42"/>
        <v>56917.539864570135</v>
      </c>
      <c r="AA54" s="58">
        <f t="shared" si="42"/>
        <v>51225.785878113129</v>
      </c>
      <c r="AB54" s="58">
        <f t="shared" si="42"/>
        <v>30647.906080922381</v>
      </c>
      <c r="AC54" s="58">
        <f t="shared" si="42"/>
        <v>35464.00560792446</v>
      </c>
      <c r="AD54" s="58">
        <f t="shared" si="42"/>
        <v>31523.560540377304</v>
      </c>
      <c r="AE54" s="58">
        <f t="shared" si="42"/>
        <v>26707.461013375218</v>
      </c>
      <c r="AF54" s="58">
        <f t="shared" si="42"/>
        <v>135288.61398578598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11045.916482011853</v>
      </c>
      <c r="C55" s="58">
        <f t="shared" si="43"/>
        <v>40401.935900954697</v>
      </c>
      <c r="D55" s="58">
        <f t="shared" si="43"/>
        <v>76450.8012671264</v>
      </c>
      <c r="E55" s="58">
        <f t="shared" si="43"/>
        <v>120743.29395854338</v>
      </c>
      <c r="F55" s="58">
        <f t="shared" si="43"/>
        <v>196133.03428281643</v>
      </c>
      <c r="G55" s="58">
        <f t="shared" si="43"/>
        <v>252287.64418151701</v>
      </c>
      <c r="H55" s="58">
        <f t="shared" si="43"/>
        <v>513553.49634102389</v>
      </c>
      <c r="I55" s="58">
        <f t="shared" si="43"/>
        <v>440340.29128414253</v>
      </c>
      <c r="J55" s="110">
        <f t="shared" si="43"/>
        <v>971170.03631008638</v>
      </c>
      <c r="K55" s="70">
        <f t="shared" si="43"/>
        <v>878884.94097268698</v>
      </c>
      <c r="L55" s="70">
        <f t="shared" si="43"/>
        <v>827954.01571572584</v>
      </c>
      <c r="M55" s="216">
        <f t="shared" si="43"/>
        <v>834048.31446442206</v>
      </c>
      <c r="N55" s="58">
        <f t="shared" si="43"/>
        <v>746551.5967152837</v>
      </c>
      <c r="O55" s="58">
        <f t="shared" si="43"/>
        <v>377846.52241916413</v>
      </c>
      <c r="P55" s="58">
        <f t="shared" si="43"/>
        <v>366528.53902872826</v>
      </c>
      <c r="Q55" s="58">
        <f t="shared" si="43"/>
        <v>250301.55575002232</v>
      </c>
      <c r="R55" s="58">
        <f t="shared" si="43"/>
        <v>223312.5184343677</v>
      </c>
      <c r="S55" s="58">
        <f t="shared" si="43"/>
        <v>237242.34414567333</v>
      </c>
      <c r="T55" s="58">
        <f t="shared" si="43"/>
        <v>154098.69693131803</v>
      </c>
      <c r="U55" s="58">
        <f t="shared" si="43"/>
        <v>117968.2114926192</v>
      </c>
      <c r="V55" s="58">
        <f t="shared" si="43"/>
        <v>125803.73845522861</v>
      </c>
      <c r="W55" s="58">
        <f t="shared" si="43"/>
        <v>91849.788283921182</v>
      </c>
      <c r="X55" s="58">
        <f t="shared" si="43"/>
        <v>78355.269626093926</v>
      </c>
      <c r="Y55" s="58">
        <f t="shared" si="43"/>
        <v>53978.074631309159</v>
      </c>
      <c r="Z55" s="58">
        <f t="shared" si="43"/>
        <v>56589.916952178952</v>
      </c>
      <c r="AA55" s="58">
        <f t="shared" si="43"/>
        <v>50930.925256961062</v>
      </c>
      <c r="AB55" s="58">
        <f t="shared" si="43"/>
        <v>30471.493743480976</v>
      </c>
      <c r="AC55" s="58">
        <f t="shared" si="43"/>
        <v>35259.871331742266</v>
      </c>
      <c r="AD55" s="58">
        <f t="shared" si="43"/>
        <v>31342.107850437573</v>
      </c>
      <c r="AE55" s="58">
        <f t="shared" si="43"/>
        <v>26553.730262176276</v>
      </c>
      <c r="AF55" s="58">
        <f t="shared" si="43"/>
        <v>134509.87952479464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10982.335109091004</v>
      </c>
      <c r="C56" s="58">
        <f t="shared" si="44"/>
        <v>40169.378416256513</v>
      </c>
      <c r="D56" s="58">
        <f t="shared" si="44"/>
        <v>76010.742996418063</v>
      </c>
      <c r="E56" s="58">
        <f t="shared" si="44"/>
        <v>120048.28377868445</v>
      </c>
      <c r="F56" s="58">
        <f t="shared" si="44"/>
        <v>195004.07340255438</v>
      </c>
      <c r="G56" s="58">
        <f t="shared" si="44"/>
        <v>250835.45188817949</v>
      </c>
      <c r="H56" s="58">
        <f t="shared" si="44"/>
        <v>510597.4323133048</v>
      </c>
      <c r="I56" s="58">
        <f t="shared" si="44"/>
        <v>437805.64960748254</v>
      </c>
      <c r="J56" s="110">
        <f t="shared" si="44"/>
        <v>965579.88683278929</v>
      </c>
      <c r="K56" s="70">
        <f t="shared" si="44"/>
        <v>873825.99350757583</v>
      </c>
      <c r="L56" s="70">
        <f t="shared" si="44"/>
        <v>823188.23162526451</v>
      </c>
      <c r="M56" s="216">
        <f t="shared" si="44"/>
        <v>829247.45099579752</v>
      </c>
      <c r="N56" s="58">
        <f t="shared" si="44"/>
        <v>742254.37289028848</v>
      </c>
      <c r="O56" s="58">
        <f t="shared" si="44"/>
        <v>375671.60097304406</v>
      </c>
      <c r="P56" s="58">
        <f t="shared" si="44"/>
        <v>364418.76499919704</v>
      </c>
      <c r="Q56" s="58">
        <f t="shared" si="44"/>
        <v>248860.7955754612</v>
      </c>
      <c r="R56" s="58">
        <f t="shared" si="44"/>
        <v>222027.10979167232</v>
      </c>
      <c r="S56" s="58">
        <f t="shared" si="44"/>
        <v>235876.75406717625</v>
      </c>
      <c r="T56" s="58">
        <f t="shared" si="44"/>
        <v>153211.68979776214</v>
      </c>
      <c r="U56" s="58">
        <f t="shared" si="44"/>
        <v>117289.17495817387</v>
      </c>
      <c r="V56" s="58">
        <f t="shared" si="44"/>
        <v>125079.59986314485</v>
      </c>
      <c r="W56" s="58">
        <f t="shared" si="44"/>
        <v>91321.091941603969</v>
      </c>
      <c r="X56" s="58">
        <f t="shared" si="44"/>
        <v>77904.249049709586</v>
      </c>
      <c r="Y56" s="58">
        <f t="shared" si="44"/>
        <v>53667.37156757772</v>
      </c>
      <c r="Z56" s="58">
        <f t="shared" si="44"/>
        <v>56264.1798692347</v>
      </c>
      <c r="AA56" s="58">
        <f t="shared" si="44"/>
        <v>50637.761882311235</v>
      </c>
      <c r="AB56" s="58">
        <f t="shared" si="44"/>
        <v>30296.096852664839</v>
      </c>
      <c r="AC56" s="58">
        <f t="shared" si="44"/>
        <v>35056.912072369305</v>
      </c>
      <c r="AD56" s="58">
        <f t="shared" si="44"/>
        <v>31161.699619883835</v>
      </c>
      <c r="AE56" s="58">
        <f t="shared" si="44"/>
        <v>26400.884400179359</v>
      </c>
      <c r="AF56" s="58">
        <f t="shared" si="44"/>
        <v>133735.62753533485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10919.119716755748</v>
      </c>
      <c r="C57" s="58">
        <f t="shared" si="45"/>
        <v>39938.15955512879</v>
      </c>
      <c r="D57" s="58">
        <f t="shared" si="45"/>
        <v>75573.217744048423</v>
      </c>
      <c r="E57" s="58">
        <f t="shared" si="45"/>
        <v>119357.27414522665</v>
      </c>
      <c r="F57" s="58">
        <f t="shared" si="45"/>
        <v>193881.61093126165</v>
      </c>
      <c r="G57" s="58">
        <f t="shared" si="45"/>
        <v>249391.61855535972</v>
      </c>
      <c r="H57" s="58">
        <f t="shared" si="45"/>
        <v>507658.3836785258</v>
      </c>
      <c r="I57" s="58">
        <f t="shared" si="45"/>
        <v>435285.5975755956</v>
      </c>
      <c r="J57" s="110">
        <f t="shared" si="45"/>
        <v>960021.91480126395</v>
      </c>
      <c r="K57" s="70">
        <f t="shared" si="45"/>
        <v>868796.16583762981</v>
      </c>
      <c r="L57" s="70">
        <f t="shared" si="45"/>
        <v>818449.87985298247</v>
      </c>
      <c r="M57" s="216">
        <f t="shared" si="45"/>
        <v>824474.22176567535</v>
      </c>
      <c r="N57" s="58">
        <f t="shared" si="45"/>
        <v>737981.8843048712</v>
      </c>
      <c r="O57" s="58">
        <f t="shared" si="45"/>
        <v>373509.19858695532</v>
      </c>
      <c r="P57" s="58">
        <f t="shared" si="45"/>
        <v>362321.13503481139</v>
      </c>
      <c r="Q57" s="58">
        <f t="shared" si="45"/>
        <v>247428.32855702683</v>
      </c>
      <c r="R57" s="58">
        <f t="shared" si="45"/>
        <v>220749.10008653</v>
      </c>
      <c r="S57" s="58">
        <f t="shared" si="45"/>
        <v>234519.02445839933</v>
      </c>
      <c r="T57" s="58">
        <f t="shared" si="45"/>
        <v>152329.78836380428</v>
      </c>
      <c r="U57" s="58">
        <f t="shared" si="45"/>
        <v>116614.04702426828</v>
      </c>
      <c r="V57" s="58">
        <f t="shared" si="45"/>
        <v>124359.62948344479</v>
      </c>
      <c r="W57" s="58">
        <f t="shared" si="45"/>
        <v>90795.438827013262</v>
      </c>
      <c r="X57" s="58">
        <f t="shared" si="45"/>
        <v>77455.824591764904</v>
      </c>
      <c r="Y57" s="58">
        <f t="shared" si="45"/>
        <v>53358.456940993608</v>
      </c>
      <c r="Z57" s="58">
        <f t="shared" si="45"/>
        <v>55940.317760719103</v>
      </c>
      <c r="AA57" s="58">
        <f t="shared" si="45"/>
        <v>50346.285984647198</v>
      </c>
      <c r="AB57" s="58">
        <f t="shared" si="45"/>
        <v>30121.709563464134</v>
      </c>
      <c r="AC57" s="58">
        <f t="shared" si="45"/>
        <v>34855.121066294203</v>
      </c>
      <c r="AD57" s="58">
        <f t="shared" si="45"/>
        <v>30982.329836705965</v>
      </c>
      <c r="AE57" s="58">
        <f t="shared" si="45"/>
        <v>26248.918333875888</v>
      </c>
      <c r="AF57" s="58">
        <f t="shared" si="45"/>
        <v>132965.83221586316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10856.268198386129</v>
      </c>
      <c r="C58" s="58">
        <f t="shared" si="46"/>
        <v>39708.271612323653</v>
      </c>
      <c r="D58" s="58">
        <f t="shared" si="46"/>
        <v>75138.210929716821</v>
      </c>
      <c r="E58" s="58">
        <f t="shared" si="46"/>
        <v>118670.24203063462</v>
      </c>
      <c r="F58" s="58">
        <f t="shared" si="46"/>
        <v>192765.6094634622</v>
      </c>
      <c r="G58" s="58">
        <f t="shared" si="46"/>
        <v>247956.09606806547</v>
      </c>
      <c r="H58" s="58">
        <f t="shared" si="46"/>
        <v>504736.25249442499</v>
      </c>
      <c r="I58" s="58">
        <f t="shared" si="46"/>
        <v>432780.05120906292</v>
      </c>
      <c r="J58" s="110">
        <f t="shared" si="46"/>
        <v>954495.9349989933</v>
      </c>
      <c r="K58" s="70">
        <f t="shared" si="46"/>
        <v>863795.29034646694</v>
      </c>
      <c r="L58" s="70">
        <f t="shared" si="46"/>
        <v>813738.80249577994</v>
      </c>
      <c r="M58" s="216">
        <f t="shared" si="46"/>
        <v>819728.46770868264</v>
      </c>
      <c r="N58" s="58">
        <f t="shared" si="46"/>
        <v>733733.98858057975</v>
      </c>
      <c r="O58" s="58">
        <f t="shared" si="46"/>
        <v>371359.24319996702</v>
      </c>
      <c r="P58" s="58">
        <f t="shared" si="46"/>
        <v>360235.57923314761</v>
      </c>
      <c r="Q58" s="58">
        <f t="shared" si="46"/>
        <v>246004.10695850346</v>
      </c>
      <c r="R58" s="58">
        <f t="shared" si="46"/>
        <v>219478.44672993434</v>
      </c>
      <c r="S58" s="58">
        <f t="shared" si="46"/>
        <v>233169.11007371196</v>
      </c>
      <c r="T58" s="58">
        <f t="shared" si="46"/>
        <v>151452.96324053945</v>
      </c>
      <c r="U58" s="58">
        <f t="shared" si="46"/>
        <v>115942.80519261639</v>
      </c>
      <c r="V58" s="58">
        <f t="shared" si="46"/>
        <v>123643.8033234913</v>
      </c>
      <c r="W58" s="58">
        <f t="shared" si="46"/>
        <v>90272.811423033374</v>
      </c>
      <c r="X58" s="58">
        <f t="shared" si="46"/>
        <v>77009.981308748887</v>
      </c>
      <c r="Y58" s="58">
        <f t="shared" si="46"/>
        <v>53051.320457138128</v>
      </c>
      <c r="Z58" s="58">
        <f t="shared" si="46"/>
        <v>55618.31983409643</v>
      </c>
      <c r="AA58" s="58">
        <f t="shared" si="46"/>
        <v>50056.48785068679</v>
      </c>
      <c r="AB58" s="58">
        <f t="shared" si="46"/>
        <v>29948.326064513461</v>
      </c>
      <c r="AC58" s="58">
        <f t="shared" si="46"/>
        <v>34654.491588936995</v>
      </c>
      <c r="AD58" s="58">
        <f t="shared" si="46"/>
        <v>30803.992523499561</v>
      </c>
      <c r="AE58" s="58">
        <f t="shared" si="46"/>
        <v>26097.826999076016</v>
      </c>
      <c r="AF58" s="58">
        <f t="shared" si="46"/>
        <v>132200.46791335233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10793.778459488101</v>
      </c>
      <c r="C59" s="58">
        <f t="shared" si="47"/>
        <v>39479.706926945393</v>
      </c>
      <c r="D59" s="58">
        <f t="shared" si="47"/>
        <v>74705.708057048207</v>
      </c>
      <c r="E59" s="58">
        <f t="shared" si="47"/>
        <v>117987.16453992169</v>
      </c>
      <c r="F59" s="58">
        <f t="shared" si="47"/>
        <v>191656.03180898956</v>
      </c>
      <c r="G59" s="58">
        <f t="shared" si="47"/>
        <v>246528.83658825906</v>
      </c>
      <c r="H59" s="58">
        <f t="shared" si="47"/>
        <v>501830.94138250581</v>
      </c>
      <c r="I59" s="58">
        <f t="shared" si="47"/>
        <v>430288.92701185955</v>
      </c>
      <c r="J59" s="201">
        <f t="shared" si="47"/>
        <v>949001.76327558444</v>
      </c>
      <c r="K59" s="63">
        <f t="shared" si="47"/>
        <v>858823.20038252138</v>
      </c>
      <c r="L59" s="63">
        <f t="shared" si="47"/>
        <v>809054.84255946276</v>
      </c>
      <c r="M59" s="62">
        <f t="shared" si="47"/>
        <v>815010.0306750423</v>
      </c>
      <c r="N59" s="58">
        <f t="shared" si="47"/>
        <v>729510.54415850609</v>
      </c>
      <c r="O59" s="58">
        <f t="shared" si="47"/>
        <v>369221.66316593793</v>
      </c>
      <c r="P59" s="58">
        <f t="shared" si="47"/>
        <v>358162.02809414704</v>
      </c>
      <c r="Q59" s="58">
        <f t="shared" si="47"/>
        <v>244588.08331844964</v>
      </c>
      <c r="R59" s="58">
        <f t="shared" si="47"/>
        <v>218215.10737802545</v>
      </c>
      <c r="S59" s="58">
        <f t="shared" si="47"/>
        <v>231826.96592792182</v>
      </c>
      <c r="T59" s="58">
        <f t="shared" si="47"/>
        <v>150581.18520822807</v>
      </c>
      <c r="U59" s="58">
        <f t="shared" si="47"/>
        <v>115275.42709443449</v>
      </c>
      <c r="V59" s="58">
        <f t="shared" si="47"/>
        <v>122932.0975287512</v>
      </c>
      <c r="W59" s="58">
        <f t="shared" si="47"/>
        <v>89753.192313378837</v>
      </c>
      <c r="X59" s="58">
        <f t="shared" si="47"/>
        <v>76566.704343166813</v>
      </c>
      <c r="Y59" s="58">
        <f t="shared" si="47"/>
        <v>52745.951880848261</v>
      </c>
      <c r="Z59" s="58">
        <f t="shared" si="47"/>
        <v>55298.175358953828</v>
      </c>
      <c r="AA59" s="58">
        <f t="shared" si="47"/>
        <v>49768.357823058446</v>
      </c>
      <c r="AB59" s="58">
        <f t="shared" si="47"/>
        <v>29775.940577898211</v>
      </c>
      <c r="AC59" s="58">
        <f t="shared" si="47"/>
        <v>34455.01695442506</v>
      </c>
      <c r="AD59" s="58">
        <f t="shared" si="47"/>
        <v>30626.681737266732</v>
      </c>
      <c r="AE59" s="58">
        <f t="shared" si="47"/>
        <v>25947.605360739868</v>
      </c>
      <c r="AF59" s="58">
        <f t="shared" si="47"/>
        <v>131439.50912243646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10731.64841762373</v>
      </c>
      <c r="C60" s="58">
        <f t="shared" si="48"/>
        <v>39252.457882195173</v>
      </c>
      <c r="D60" s="58">
        <f t="shared" si="48"/>
        <v>74275.694713110075</v>
      </c>
      <c r="E60" s="58">
        <f t="shared" si="48"/>
        <v>117308.01890988702</v>
      </c>
      <c r="F60" s="58">
        <f t="shared" si="48"/>
        <v>190552.84099174757</v>
      </c>
      <c r="G60" s="58">
        <f t="shared" si="48"/>
        <v>245109.79255326322</v>
      </c>
      <c r="H60" s="58">
        <f t="shared" si="48"/>
        <v>498942.35352479189</v>
      </c>
      <c r="I60" s="58">
        <f t="shared" si="48"/>
        <v>427812.14196857176</v>
      </c>
      <c r="J60" s="201">
        <f t="shared" si="48"/>
        <v>943539.2165406323</v>
      </c>
      <c r="K60" s="63">
        <f t="shared" si="48"/>
        <v>853879.73025349027</v>
      </c>
      <c r="L60" s="63">
        <f t="shared" si="48"/>
        <v>804397.84395351075</v>
      </c>
      <c r="M60" s="62">
        <f t="shared" si="48"/>
        <v>810318.75342530303</v>
      </c>
      <c r="N60" s="58">
        <f t="shared" si="48"/>
        <v>725311.41029456933</v>
      </c>
      <c r="O60" s="58">
        <f t="shared" si="48"/>
        <v>367096.38725112908</v>
      </c>
      <c r="P60" s="58">
        <f t="shared" si="48"/>
        <v>356100.41251780023</v>
      </c>
      <c r="Q60" s="58">
        <f t="shared" si="48"/>
        <v>243180.21044861662</v>
      </c>
      <c r="R60" s="58">
        <f t="shared" si="48"/>
        <v>216959.03993067876</v>
      </c>
      <c r="S60" s="58">
        <f t="shared" si="48"/>
        <v>230492.54729477572</v>
      </c>
      <c r="T60" s="58">
        <f t="shared" si="48"/>
        <v>149714.42521532218</v>
      </c>
      <c r="U60" s="58">
        <f t="shared" si="48"/>
        <v>114611.8904896958</v>
      </c>
      <c r="V60" s="58">
        <f t="shared" si="48"/>
        <v>122224.48838200033</v>
      </c>
      <c r="W60" s="58">
        <f t="shared" si="48"/>
        <v>89236.564182014015</v>
      </c>
      <c r="X60" s="58">
        <f t="shared" si="48"/>
        <v>76125.978923045172</v>
      </c>
      <c r="Y60" s="58">
        <f t="shared" si="48"/>
        <v>52442.341035875572</v>
      </c>
      <c r="Z60" s="58">
        <f t="shared" si="48"/>
        <v>54979.873666643747</v>
      </c>
      <c r="AA60" s="58">
        <f t="shared" si="48"/>
        <v>49481.886299979378</v>
      </c>
      <c r="AB60" s="58">
        <f t="shared" si="48"/>
        <v>29604.547358962016</v>
      </c>
      <c r="AC60" s="58">
        <f t="shared" si="48"/>
        <v>34256.690515370319</v>
      </c>
      <c r="AD60" s="58">
        <f t="shared" si="48"/>
        <v>30450.391569218074</v>
      </c>
      <c r="AE60" s="58">
        <f t="shared" si="48"/>
        <v>25798.248412809757</v>
      </c>
      <c r="AF60" s="58">
        <f t="shared" si="48"/>
        <v>130682.93048456096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10669.876002341798</v>
      </c>
      <c r="C61" s="58">
        <f t="shared" si="49"/>
        <v>39026.516905117169</v>
      </c>
      <c r="D61" s="58">
        <f t="shared" si="49"/>
        <v>73848.156567932179</v>
      </c>
      <c r="E61" s="58">
        <f t="shared" si="49"/>
        <v>116632.78250835693</v>
      </c>
      <c r="F61" s="58">
        <f t="shared" si="49"/>
        <v>189456.00024847797</v>
      </c>
      <c r="G61" s="58">
        <f t="shared" si="49"/>
        <v>243698.91667417614</v>
      </c>
      <c r="H61" s="58">
        <f t="shared" si="49"/>
        <v>496070.39266060042</v>
      </c>
      <c r="I61" s="58">
        <f t="shared" si="49"/>
        <v>425349.61354163068</v>
      </c>
      <c r="J61" s="201">
        <f t="shared" si="49"/>
        <v>938108.11275761784</v>
      </c>
      <c r="K61" s="63">
        <f t="shared" si="49"/>
        <v>848964.71522081166</v>
      </c>
      <c r="L61" s="63">
        <f t="shared" si="49"/>
        <v>799767.65148587583</v>
      </c>
      <c r="M61" s="62">
        <f t="shared" si="49"/>
        <v>805654.47962509887</v>
      </c>
      <c r="N61" s="58">
        <f t="shared" si="49"/>
        <v>721136.44705482491</v>
      </c>
      <c r="O61" s="58">
        <f t="shared" si="49"/>
        <v>364983.34463182988</v>
      </c>
      <c r="P61" s="58">
        <f t="shared" si="49"/>
        <v>354050.66380184406</v>
      </c>
      <c r="Q61" s="58">
        <f t="shared" si="49"/>
        <v>241780.44143237578</v>
      </c>
      <c r="R61" s="58">
        <f t="shared" si="49"/>
        <v>215710.20253010216</v>
      </c>
      <c r="S61" s="58">
        <f t="shared" si="49"/>
        <v>229165.8097054692</v>
      </c>
      <c r="T61" s="58">
        <f t="shared" si="49"/>
        <v>148852.65437749738</v>
      </c>
      <c r="U61" s="58">
        <f t="shared" si="49"/>
        <v>113952.17326638926</v>
      </c>
      <c r="V61" s="58">
        <f t="shared" si="49"/>
        <v>121520.9523025332</v>
      </c>
      <c r="W61" s="58">
        <f t="shared" si="49"/>
        <v>88722.909812576079</v>
      </c>
      <c r="X61" s="58">
        <f t="shared" si="49"/>
        <v>75687.790361439344</v>
      </c>
      <c r="Y61" s="58">
        <f t="shared" si="49"/>
        <v>52140.477804547118</v>
      </c>
      <c r="Z61" s="58">
        <f t="shared" si="49"/>
        <v>54663.404149928429</v>
      </c>
      <c r="AA61" s="58">
        <f t="shared" si="49"/>
        <v>49197.063734935597</v>
      </c>
      <c r="AB61" s="58">
        <f t="shared" si="49"/>
        <v>29434.140696115308</v>
      </c>
      <c r="AC61" s="58">
        <f t="shared" si="49"/>
        <v>34059.505662647694</v>
      </c>
      <c r="AD61" s="58">
        <f t="shared" si="49"/>
        <v>30275.116144575746</v>
      </c>
      <c r="AE61" s="58">
        <f t="shared" si="49"/>
        <v>25649.751178043341</v>
      </c>
      <c r="AF61" s="58">
        <f t="shared" si="49"/>
        <v>129930.70678713763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10608.459155108805</v>
      </c>
      <c r="C62" s="58">
        <f t="shared" si="50"/>
        <v>38801.87646634625</v>
      </c>
      <c r="D62" s="58">
        <f t="shared" si="50"/>
        <v>73423.079374028966</v>
      </c>
      <c r="E62" s="58">
        <f t="shared" si="50"/>
        <v>115961.43283343078</v>
      </c>
      <c r="F62" s="58">
        <f t="shared" si="50"/>
        <v>188365.47302753551</v>
      </c>
      <c r="G62" s="58">
        <f t="shared" si="50"/>
        <v>242296.16193429552</v>
      </c>
      <c r="H62" s="58">
        <f t="shared" si="50"/>
        <v>493214.96308333456</v>
      </c>
      <c r="I62" s="58">
        <f t="shared" si="50"/>
        <v>422901.25966856175</v>
      </c>
      <c r="J62" s="201">
        <f t="shared" si="50"/>
        <v>932708.27093784232</v>
      </c>
      <c r="K62" s="63">
        <f t="shared" si="50"/>
        <v>844077.9914941747</v>
      </c>
      <c r="L62" s="63">
        <f t="shared" si="50"/>
        <v>795164.11085781083</v>
      </c>
      <c r="M62" s="62">
        <f t="shared" si="50"/>
        <v>801017.05383993976</v>
      </c>
      <c r="N62" s="58">
        <f t="shared" si="50"/>
        <v>716985.51531080191</v>
      </c>
      <c r="O62" s="58">
        <f t="shared" si="50"/>
        <v>362882.46489199792</v>
      </c>
      <c r="P62" s="58">
        <f t="shared" si="50"/>
        <v>352012.71363947249</v>
      </c>
      <c r="Q62" s="58">
        <f t="shared" si="50"/>
        <v>240388.72962315526</v>
      </c>
      <c r="R62" s="58">
        <f t="shared" si="50"/>
        <v>214468.55355944109</v>
      </c>
      <c r="S62" s="58">
        <f t="shared" si="50"/>
        <v>227846.70894716453</v>
      </c>
      <c r="T62" s="58">
        <f t="shared" si="50"/>
        <v>147995.84397669032</v>
      </c>
      <c r="U62" s="58">
        <f t="shared" si="50"/>
        <v>113296.25343978273</v>
      </c>
      <c r="V62" s="58">
        <f t="shared" si="50"/>
        <v>120821.46584537716</v>
      </c>
      <c r="W62" s="58">
        <f t="shared" si="50"/>
        <v>88212.21208780125</v>
      </c>
      <c r="X62" s="58">
        <f t="shared" si="50"/>
        <v>75252.124055944223</v>
      </c>
      <c r="Y62" s="58">
        <f t="shared" si="50"/>
        <v>51840.352127428261</v>
      </c>
      <c r="Z62" s="58">
        <f t="shared" si="50"/>
        <v>54348.756262626397</v>
      </c>
      <c r="AA62" s="58">
        <f t="shared" si="50"/>
        <v>48913.880636363778</v>
      </c>
      <c r="AB62" s="58">
        <f t="shared" si="50"/>
        <v>29264.714910644987</v>
      </c>
      <c r="AC62" s="58">
        <f t="shared" si="50"/>
        <v>33863.455825174889</v>
      </c>
      <c r="AD62" s="58">
        <f t="shared" si="50"/>
        <v>30100.8496223777</v>
      </c>
      <c r="AE62" s="58">
        <f t="shared" si="50"/>
        <v>25502.108707847776</v>
      </c>
      <c r="AF62" s="58">
        <f t="shared" si="50"/>
        <v>129182.81296270435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10547.395829240373</v>
      </c>
      <c r="C63" s="58">
        <f t="shared" si="51"/>
        <v>38578.529079857042</v>
      </c>
      <c r="D63" s="58">
        <f t="shared" si="51"/>
        <v>73000.448965924807</v>
      </c>
      <c r="E63" s="58">
        <f t="shared" si="51"/>
        <v>115293.94751273103</v>
      </c>
      <c r="F63" s="58">
        <f t="shared" si="51"/>
        <v>187281.22298766969</v>
      </c>
      <c r="G63" s="58">
        <f t="shared" si="51"/>
        <v>240901.4815875518</v>
      </c>
      <c r="H63" s="58">
        <f t="shared" si="51"/>
        <v>490375.96963729389</v>
      </c>
      <c r="I63" s="58">
        <f t="shared" si="51"/>
        <v>420466.99875925004</v>
      </c>
      <c r="J63" s="201">
        <f t="shared" si="51"/>
        <v>927339.51113439526</v>
      </c>
      <c r="K63" s="63">
        <f t="shared" si="51"/>
        <v>839219.39622606197</v>
      </c>
      <c r="L63" s="63">
        <f t="shared" si="51"/>
        <v>790587.06865872687</v>
      </c>
      <c r="M63" s="62">
        <f t="shared" si="51"/>
        <v>796406.32153003174</v>
      </c>
      <c r="N63" s="58">
        <f t="shared" si="51"/>
        <v>712858.4767348665</v>
      </c>
      <c r="O63" s="58">
        <f t="shared" si="51"/>
        <v>360793.67802091222</v>
      </c>
      <c r="P63" s="58">
        <f t="shared" si="51"/>
        <v>349986.49411705992</v>
      </c>
      <c r="Q63" s="58">
        <f t="shared" si="51"/>
        <v>239005.02864288539</v>
      </c>
      <c r="R63" s="58">
        <f t="shared" si="51"/>
        <v>213234.05164139162</v>
      </c>
      <c r="S63" s="58">
        <f t="shared" si="51"/>
        <v>226535.20106151744</v>
      </c>
      <c r="T63" s="58">
        <f t="shared" si="51"/>
        <v>147143.96546014157</v>
      </c>
      <c r="U63" s="58">
        <f t="shared" si="51"/>
        <v>112644.10915169031</v>
      </c>
      <c r="V63" s="58">
        <f t="shared" si="51"/>
        <v>120126.00570051109</v>
      </c>
      <c r="W63" s="58">
        <f t="shared" si="51"/>
        <v>87704.453988954396</v>
      </c>
      <c r="X63" s="58">
        <f t="shared" si="51"/>
        <v>74818.96548820757</v>
      </c>
      <c r="Y63" s="58">
        <f t="shared" si="51"/>
        <v>51541.954002987455</v>
      </c>
      <c r="Z63" s="58">
        <f t="shared" si="51"/>
        <v>54035.919519261035</v>
      </c>
      <c r="AA63" s="58">
        <f t="shared" si="51"/>
        <v>48632.327567334949</v>
      </c>
      <c r="AB63" s="58">
        <f t="shared" si="51"/>
        <v>29096.264356525178</v>
      </c>
      <c r="AC63" s="58">
        <f t="shared" si="51"/>
        <v>33668.534469693397</v>
      </c>
      <c r="AD63" s="58">
        <f t="shared" si="51"/>
        <v>29927.586195283038</v>
      </c>
      <c r="AE63" s="58">
        <f t="shared" si="51"/>
        <v>25355.316082114798</v>
      </c>
      <c r="AF63" s="58">
        <f t="shared" si="51"/>
        <v>128439.22408808974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10486.683989833038</v>
      </c>
      <c r="C64" s="58">
        <f t="shared" si="52"/>
        <v>38356.467302714453</v>
      </c>
      <c r="D64" s="58">
        <f t="shared" si="52"/>
        <v>72580.251259681929</v>
      </c>
      <c r="E64" s="58">
        <f t="shared" si="52"/>
        <v>114630.30430265774</v>
      </c>
      <c r="F64" s="58">
        <f t="shared" si="52"/>
        <v>186203.21399681384</v>
      </c>
      <c r="G64" s="58">
        <f t="shared" si="52"/>
        <v>239514.82915695026</v>
      </c>
      <c r="H64" s="58">
        <f t="shared" si="52"/>
        <v>487553.31771450362</v>
      </c>
      <c r="I64" s="58">
        <f t="shared" si="52"/>
        <v>418046.74969322118</v>
      </c>
      <c r="J64" s="201">
        <f t="shared" si="52"/>
        <v>922001.65443615825</v>
      </c>
      <c r="K64" s="63">
        <f t="shared" si="52"/>
        <v>834388.76750632178</v>
      </c>
      <c r="L64" s="63">
        <f t="shared" si="52"/>
        <v>786036.37236108142</v>
      </c>
      <c r="M64" s="62">
        <f t="shared" si="52"/>
        <v>791822.12904512719</v>
      </c>
      <c r="N64" s="58">
        <f t="shared" si="52"/>
        <v>708755.1937956122</v>
      </c>
      <c r="O64" s="58">
        <f t="shared" si="52"/>
        <v>358716.9144108406</v>
      </c>
      <c r="P64" s="58">
        <f t="shared" si="52"/>
        <v>347971.9377118983</v>
      </c>
      <c r="Q64" s="58">
        <f t="shared" si="52"/>
        <v>237629.29238045317</v>
      </c>
      <c r="R64" s="58">
        <f t="shared" si="52"/>
        <v>212006.65563682164</v>
      </c>
      <c r="S64" s="58">
        <f t="shared" si="52"/>
        <v>225231.2423432121</v>
      </c>
      <c r="T64" s="58">
        <f t="shared" si="52"/>
        <v>146296.99043944417</v>
      </c>
      <c r="U64" s="58">
        <f t="shared" si="52"/>
        <v>111995.71866974399</v>
      </c>
      <c r="V64" s="58">
        <f t="shared" si="52"/>
        <v>119434.54869208863</v>
      </c>
      <c r="W64" s="58">
        <f t="shared" si="52"/>
        <v>87199.618595261869</v>
      </c>
      <c r="X64" s="58">
        <f t="shared" si="52"/>
        <v>74388.300223446175</v>
      </c>
      <c r="Y64" s="58">
        <f t="shared" si="52"/>
        <v>51245.273487262937</v>
      </c>
      <c r="Z64" s="58">
        <f t="shared" si="52"/>
        <v>53724.883494711139</v>
      </c>
      <c r="AA64" s="58">
        <f t="shared" si="52"/>
        <v>48352.395145240043</v>
      </c>
      <c r="AB64" s="58">
        <f t="shared" si="52"/>
        <v>28928.78342022908</v>
      </c>
      <c r="AC64" s="58">
        <f t="shared" si="52"/>
        <v>33474.735100550766</v>
      </c>
      <c r="AD64" s="58">
        <f t="shared" si="52"/>
        <v>29755.320089378481</v>
      </c>
      <c r="AE64" s="58">
        <f t="shared" si="52"/>
        <v>25209.368409056773</v>
      </c>
      <c r="AF64" s="58">
        <f t="shared" si="52"/>
        <v>127699.91538358269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10426.321613696438</v>
      </c>
      <c r="C65" s="58">
        <f t="shared" si="53"/>
        <v>38135.683734825652</v>
      </c>
      <c r="D65" s="58">
        <f t="shared" si="53"/>
        <v>72162.472252431078</v>
      </c>
      <c r="E65" s="58">
        <f t="shared" si="53"/>
        <v>113970.48108764732</v>
      </c>
      <c r="F65" s="58">
        <f t="shared" si="53"/>
        <v>185131.41013088095</v>
      </c>
      <c r="G65" s="58">
        <f t="shared" si="53"/>
        <v>238136.15843302247</v>
      </c>
      <c r="H65" s="58">
        <f t="shared" si="53"/>
        <v>484746.91325156158</v>
      </c>
      <c r="I65" s="58">
        <f t="shared" si="53"/>
        <v>415640.43181693828</v>
      </c>
      <c r="J65" s="201">
        <f t="shared" si="53"/>
        <v>916694.52296184283</v>
      </c>
      <c r="K65" s="63">
        <f t="shared" si="53"/>
        <v>829585.94435677317</v>
      </c>
      <c r="L65" s="63">
        <f t="shared" si="53"/>
        <v>781511.87031529564</v>
      </c>
      <c r="M65" s="62">
        <f t="shared" si="53"/>
        <v>787264.32361940411</v>
      </c>
      <c r="N65" s="58">
        <f t="shared" si="53"/>
        <v>704675.5297532765</v>
      </c>
      <c r="O65" s="58">
        <f t="shared" si="53"/>
        <v>356652.10485471966</v>
      </c>
      <c r="P65" s="58">
        <f t="shared" si="53"/>
        <v>345968.97728994687</v>
      </c>
      <c r="Q65" s="58">
        <f t="shared" si="53"/>
        <v>236261.47499016568</v>
      </c>
      <c r="R65" s="58">
        <f t="shared" si="53"/>
        <v>210786.32464339992</v>
      </c>
      <c r="S65" s="58">
        <f t="shared" si="53"/>
        <v>223934.78933850481</v>
      </c>
      <c r="T65" s="58">
        <f t="shared" si="53"/>
        <v>145454.89068959761</v>
      </c>
      <c r="U65" s="58">
        <f t="shared" si="53"/>
        <v>111351.06038666936</v>
      </c>
      <c r="V65" s="58">
        <f t="shared" si="53"/>
        <v>118747.07177766587</v>
      </c>
      <c r="W65" s="58">
        <f t="shared" si="53"/>
        <v>86697.689083347679</v>
      </c>
      <c r="X65" s="58">
        <f t="shared" si="53"/>
        <v>73960.113909964872</v>
      </c>
      <c r="Y65" s="58">
        <f t="shared" si="53"/>
        <v>50950.300693531375</v>
      </c>
      <c r="Z65" s="58">
        <f t="shared" si="53"/>
        <v>53415.63782386353</v>
      </c>
      <c r="AA65" s="58">
        <f t="shared" si="53"/>
        <v>48074.074041477201</v>
      </c>
      <c r="AB65" s="58">
        <f t="shared" si="53"/>
        <v>28762.266520541907</v>
      </c>
      <c r="AC65" s="58">
        <f t="shared" si="53"/>
        <v>33282.051259484178</v>
      </c>
      <c r="AD65" s="58">
        <f t="shared" si="53"/>
        <v>29584.045563985961</v>
      </c>
      <c r="AE65" s="58">
        <f t="shared" si="53"/>
        <v>25064.260825043664</v>
      </c>
      <c r="AF65" s="58">
        <f t="shared" si="53"/>
        <v>126964.86221210645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10366.306689285893</v>
      </c>
      <c r="C66" s="58">
        <f t="shared" si="54"/>
        <v>37916.17101869348</v>
      </c>
      <c r="D66" s="58">
        <f t="shared" si="54"/>
        <v>71747.09802190488</v>
      </c>
      <c r="E66" s="58">
        <f t="shared" si="54"/>
        <v>113314.4558794355</v>
      </c>
      <c r="F66" s="58">
        <f t="shared" si="54"/>
        <v>184065.77567256658</v>
      </c>
      <c r="G66" s="58">
        <f t="shared" si="54"/>
        <v>236765.42347228606</v>
      </c>
      <c r="H66" s="58">
        <f t="shared" si="54"/>
        <v>481956.6627265038</v>
      </c>
      <c r="I66" s="58">
        <f t="shared" si="54"/>
        <v>413247.96494111395</v>
      </c>
      <c r="J66" s="201">
        <f t="shared" si="54"/>
        <v>911417.9398540624</v>
      </c>
      <c r="K66" s="63">
        <f t="shared" si="54"/>
        <v>824810.76672584144</v>
      </c>
      <c r="L66" s="63">
        <f t="shared" si="54"/>
        <v>777013.41174470028</v>
      </c>
      <c r="M66" s="62">
        <f t="shared" si="54"/>
        <v>782732.75336637534</v>
      </c>
      <c r="N66" s="58">
        <f t="shared" si="54"/>
        <v>700619.3486551845</v>
      </c>
      <c r="O66" s="58">
        <f t="shared" si="54"/>
        <v>354599.1805438486</v>
      </c>
      <c r="P66" s="58">
        <f t="shared" si="54"/>
        <v>343977.54610359494</v>
      </c>
      <c r="Q66" s="58">
        <f t="shared" si="54"/>
        <v>234901.53089022229</v>
      </c>
      <c r="R66" s="58">
        <f t="shared" si="54"/>
        <v>209573.01799423303</v>
      </c>
      <c r="S66" s="58">
        <f t="shared" si="54"/>
        <v>222645.79884377585</v>
      </c>
      <c r="T66" s="58">
        <f t="shared" si="54"/>
        <v>144617.63814806723</v>
      </c>
      <c r="U66" s="58">
        <f t="shared" si="54"/>
        <v>110710.11281956561</v>
      </c>
      <c r="V66" s="58">
        <f t="shared" si="54"/>
        <v>118063.55204743346</v>
      </c>
      <c r="W66" s="58">
        <f t="shared" si="54"/>
        <v>86198.648726672807</v>
      </c>
      <c r="X66" s="58">
        <f t="shared" si="54"/>
        <v>73534.392278678235</v>
      </c>
      <c r="Y66" s="58">
        <f t="shared" si="54"/>
        <v>50657.025791978362</v>
      </c>
      <c r="Z66" s="58">
        <f t="shared" si="54"/>
        <v>53108.172201267633</v>
      </c>
      <c r="AA66" s="58">
        <f t="shared" si="54"/>
        <v>47797.354981140888</v>
      </c>
      <c r="AB66" s="58">
        <f t="shared" si="54"/>
        <v>28596.708108374885</v>
      </c>
      <c r="AC66" s="58">
        <f t="shared" si="54"/>
        <v>33090.476525405196</v>
      </c>
      <c r="AD66" s="58">
        <f t="shared" si="54"/>
        <v>29413.756911471311</v>
      </c>
      <c r="AE66" s="58">
        <f t="shared" si="54"/>
        <v>24919.988494440971</v>
      </c>
      <c r="AF66" s="58">
        <f t="shared" si="54"/>
        <v>126234.04007839774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10306.637216635369</v>
      </c>
      <c r="C67" s="58">
        <f t="shared" si="55"/>
        <v>37697.921839171242</v>
      </c>
      <c r="D67" s="58">
        <f t="shared" si="55"/>
        <v>71334.114725973908</v>
      </c>
      <c r="E67" s="58">
        <f t="shared" si="55"/>
        <v>112662.2068163246</v>
      </c>
      <c r="F67" s="58">
        <f t="shared" si="55"/>
        <v>183006.27511015866</v>
      </c>
      <c r="G67" s="58">
        <f t="shared" si="55"/>
        <v>235402.57859571389</v>
      </c>
      <c r="H67" s="58">
        <f t="shared" si="55"/>
        <v>479182.4731556878</v>
      </c>
      <c r="I67" s="58">
        <f t="shared" si="55"/>
        <v>410869.26933803828</v>
      </c>
      <c r="J67" s="201">
        <f t="shared" si="55"/>
        <v>906171.72927343892</v>
      </c>
      <c r="K67" s="63">
        <f t="shared" si="55"/>
        <v>820063.07548322435</v>
      </c>
      <c r="L67" s="63">
        <f t="shared" si="55"/>
        <v>772540.84674051125</v>
      </c>
      <c r="M67" s="62">
        <f t="shared" si="55"/>
        <v>778227.26727382746</v>
      </c>
      <c r="N67" s="58">
        <f t="shared" si="55"/>
        <v>696586.51533121802</v>
      </c>
      <c r="O67" s="58">
        <f t="shared" si="55"/>
        <v>352558.07306559617</v>
      </c>
      <c r="P67" s="58">
        <f t="shared" si="55"/>
        <v>341997.57778943761</v>
      </c>
      <c r="Q67" s="58">
        <f t="shared" si="55"/>
        <v>233549.41476119566</v>
      </c>
      <c r="R67" s="58">
        <f t="shared" si="55"/>
        <v>208366.69525651014</v>
      </c>
      <c r="S67" s="58">
        <f t="shared" si="55"/>
        <v>221364.2279040897</v>
      </c>
      <c r="T67" s="58">
        <f t="shared" si="55"/>
        <v>143785.20491384907</v>
      </c>
      <c r="U67" s="58">
        <f t="shared" si="55"/>
        <v>110072.85460918957</v>
      </c>
      <c r="V67" s="58">
        <f t="shared" si="55"/>
        <v>117383.96672345311</v>
      </c>
      <c r="W67" s="58">
        <f t="shared" si="55"/>
        <v>85702.480894977809</v>
      </c>
      <c r="X67" s="58">
        <f t="shared" si="55"/>
        <v>73111.121142635122</v>
      </c>
      <c r="Y67" s="58">
        <f t="shared" si="55"/>
        <v>50365.439009370872</v>
      </c>
      <c r="Z67" s="58">
        <f t="shared" si="55"/>
        <v>52802.476380792039</v>
      </c>
      <c r="AA67" s="58">
        <f t="shared" si="55"/>
        <v>47522.228742712854</v>
      </c>
      <c r="AB67" s="58">
        <f t="shared" si="55"/>
        <v>28432.102666580337</v>
      </c>
      <c r="AC67" s="58">
        <f t="shared" si="55"/>
        <v>32900.004514185792</v>
      </c>
      <c r="AD67" s="58">
        <f t="shared" si="55"/>
        <v>29244.448457054063</v>
      </c>
      <c r="AE67" s="58">
        <f t="shared" si="55"/>
        <v>24776.546609448578</v>
      </c>
      <c r="AF67" s="58">
        <f t="shared" si="55"/>
        <v>125507.42462819038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10247.311207290833</v>
      </c>
      <c r="C68" s="58">
        <f t="shared" si="56"/>
        <v>37480.92892321894</v>
      </c>
      <c r="D68" s="58">
        <f t="shared" si="56"/>
        <v>70923.508602185379</v>
      </c>
      <c r="E68" s="58">
        <f t="shared" si="56"/>
        <v>112013.71216245502</v>
      </c>
      <c r="F68" s="58">
        <f t="shared" si="56"/>
        <v>181952.87313635382</v>
      </c>
      <c r="G68" s="58">
        <f t="shared" si="56"/>
        <v>234047.57838721175</v>
      </c>
      <c r="H68" s="58">
        <f t="shared" si="56"/>
        <v>476424.25209069409</v>
      </c>
      <c r="I68" s="58">
        <f t="shared" si="56"/>
        <v>408504.26573892176</v>
      </c>
      <c r="J68" s="201">
        <f t="shared" si="56"/>
        <v>900955.71639274305</v>
      </c>
      <c r="K68" s="63">
        <f t="shared" si="56"/>
        <v>815342.71241458924</v>
      </c>
      <c r="L68" s="63">
        <f t="shared" si="56"/>
        <v>768094.02625683416</v>
      </c>
      <c r="M68" s="62">
        <f t="shared" si="56"/>
        <v>773747.71519878786</v>
      </c>
      <c r="N68" s="58">
        <f t="shared" si="56"/>
        <v>692576.89538931148</v>
      </c>
      <c r="O68" s="58">
        <f t="shared" si="56"/>
        <v>350528.71440112102</v>
      </c>
      <c r="P68" s="58">
        <f t="shared" si="56"/>
        <v>340029.00636606425</v>
      </c>
      <c r="Q68" s="58">
        <f t="shared" si="56"/>
        <v>232205.08154452144</v>
      </c>
      <c r="R68" s="58">
        <f t="shared" si="56"/>
        <v>207167.31623015559</v>
      </c>
      <c r="S68" s="58">
        <f t="shared" si="56"/>
        <v>220090.03381176371</v>
      </c>
      <c r="T68" s="58">
        <f t="shared" si="56"/>
        <v>142957.56324654008</v>
      </c>
      <c r="U68" s="58">
        <f t="shared" si="56"/>
        <v>109439.26451924398</v>
      </c>
      <c r="V68" s="58">
        <f t="shared" si="56"/>
        <v>116708.2931588986</v>
      </c>
      <c r="W68" s="58">
        <f t="shared" si="56"/>
        <v>85209.169053728678</v>
      </c>
      <c r="X68" s="58">
        <f t="shared" si="56"/>
        <v>72690.286396545809</v>
      </c>
      <c r="Y68" s="58">
        <f t="shared" si="56"/>
        <v>50075.530628731569</v>
      </c>
      <c r="Z68" s="58">
        <f t="shared" si="56"/>
        <v>52498.540175283088</v>
      </c>
      <c r="AA68" s="58">
        <f t="shared" si="56"/>
        <v>47248.686157754797</v>
      </c>
      <c r="AB68" s="58">
        <f t="shared" si="56"/>
        <v>28268.444709767824</v>
      </c>
      <c r="AC68" s="58">
        <f t="shared" si="56"/>
        <v>32710.628878445605</v>
      </c>
      <c r="AD68" s="58">
        <f t="shared" si="56"/>
        <v>29076.114558618334</v>
      </c>
      <c r="AE68" s="58">
        <f t="shared" si="56"/>
        <v>24633.930389940531</v>
      </c>
      <c r="AF68" s="58">
        <f t="shared" si="56"/>
        <v>124784.99164740372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10188.326684243988</v>
      </c>
      <c r="C69" s="58">
        <f t="shared" si="57"/>
        <v>37265.185039660901</v>
      </c>
      <c r="D69" s="58">
        <f t="shared" si="57"/>
        <v>70515.265967304513</v>
      </c>
      <c r="E69" s="58">
        <f t="shared" si="57"/>
        <v>111368.95030708089</v>
      </c>
      <c r="F69" s="58">
        <f t="shared" si="57"/>
        <v>180905.53464708116</v>
      </c>
      <c r="G69" s="58">
        <f t="shared" si="57"/>
        <v>232700.37769210487</v>
      </c>
      <c r="H69" s="58">
        <f t="shared" si="57"/>
        <v>473681.90761524526</v>
      </c>
      <c r="I69" s="58">
        <f t="shared" si="57"/>
        <v>406152.87533125386</v>
      </c>
      <c r="J69" s="201">
        <f t="shared" si="57"/>
        <v>895769.72739106778</v>
      </c>
      <c r="K69" s="63">
        <f t="shared" si="57"/>
        <v>810649.52021630039</v>
      </c>
      <c r="L69" s="63">
        <f t="shared" si="57"/>
        <v>763672.80210569722</v>
      </c>
      <c r="M69" s="62">
        <f t="shared" si="57"/>
        <v>769293.94786252175</v>
      </c>
      <c r="N69" s="58">
        <f t="shared" si="57"/>
        <v>688590.35521097295</v>
      </c>
      <c r="O69" s="58">
        <f t="shared" si="57"/>
        <v>348511.03692310478</v>
      </c>
      <c r="P69" s="58">
        <f t="shared" si="57"/>
        <v>338071.76623185957</v>
      </c>
      <c r="Q69" s="58">
        <f t="shared" si="57"/>
        <v>230868.48644099687</v>
      </c>
      <c r="R69" s="58">
        <f t="shared" si="57"/>
        <v>205974.84094648933</v>
      </c>
      <c r="S69" s="58">
        <f t="shared" si="57"/>
        <v>218823.17410494477</v>
      </c>
      <c r="T69" s="58">
        <f t="shared" si="57"/>
        <v>142134.68556541365</v>
      </c>
      <c r="U69" s="58">
        <f t="shared" si="57"/>
        <v>108809.32143566979</v>
      </c>
      <c r="V69" s="58">
        <f t="shared" si="57"/>
        <v>116036.50883730104</v>
      </c>
      <c r="W69" s="58">
        <f t="shared" si="57"/>
        <v>84718.696763565749</v>
      </c>
      <c r="X69" s="58">
        <f t="shared" si="57"/>
        <v>72271.874016312038</v>
      </c>
      <c r="Y69" s="58">
        <f t="shared" si="57"/>
        <v>49787.290989014968</v>
      </c>
      <c r="Z69" s="58">
        <f t="shared" si="57"/>
        <v>52196.353456225363</v>
      </c>
      <c r="AA69" s="58">
        <f t="shared" si="57"/>
        <v>46976.718110602837</v>
      </c>
      <c r="AB69" s="58">
        <f t="shared" si="57"/>
        <v>28105.728784121355</v>
      </c>
      <c r="AC69" s="58">
        <f t="shared" si="57"/>
        <v>32522.343307340401</v>
      </c>
      <c r="AD69" s="58">
        <f t="shared" si="57"/>
        <v>28908.749606524823</v>
      </c>
      <c r="AE69" s="58">
        <f t="shared" si="57"/>
        <v>24492.135083305751</v>
      </c>
      <c r="AF69" s="58">
        <f t="shared" si="57"/>
        <v>124066.71706133573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10129.681681866388</v>
      </c>
      <c r="C70" s="58">
        <f t="shared" si="58"/>
        <v>37050.682998944809</v>
      </c>
      <c r="D70" s="58">
        <f t="shared" si="58"/>
        <v>70109.373216858556</v>
      </c>
      <c r="E70" s="58">
        <f t="shared" si="58"/>
        <v>110727.89976384988</v>
      </c>
      <c r="F70" s="58">
        <f t="shared" si="58"/>
        <v>179864.22474033211</v>
      </c>
      <c r="G70" s="58">
        <f t="shared" si="58"/>
        <v>231360.93161563322</v>
      </c>
      <c r="H70" s="58">
        <f t="shared" si="58"/>
        <v>470955.34834214288</v>
      </c>
      <c r="I70" s="58">
        <f t="shared" si="58"/>
        <v>403815.01975617639</v>
      </c>
      <c r="J70" s="201">
        <f t="shared" si="58"/>
        <v>890613.58944803616</v>
      </c>
      <c r="K70" s="63">
        <f t="shared" si="58"/>
        <v>805983.34249017737</v>
      </c>
      <c r="L70" s="63">
        <f t="shared" si="58"/>
        <v>759277.02695211326</v>
      </c>
      <c r="M70" s="62">
        <f t="shared" si="58"/>
        <v>764865.81684555695</v>
      </c>
      <c r="N70" s="58">
        <f t="shared" si="58"/>
        <v>684626.76194683183</v>
      </c>
      <c r="O70" s="58">
        <f t="shared" si="58"/>
        <v>346504.97339349863</v>
      </c>
      <c r="P70" s="58">
        <f t="shared" si="58"/>
        <v>336125.79216281761</v>
      </c>
      <c r="Q70" s="58">
        <f t="shared" si="58"/>
        <v>229539.58490928772</v>
      </c>
      <c r="R70" s="58">
        <f t="shared" si="58"/>
        <v>204789.22966689488</v>
      </c>
      <c r="S70" s="58">
        <f t="shared" si="58"/>
        <v>217563.60656619436</v>
      </c>
      <c r="T70" s="58">
        <f t="shared" si="58"/>
        <v>141316.54444850053</v>
      </c>
      <c r="U70" s="58">
        <f t="shared" si="58"/>
        <v>108183.00436594251</v>
      </c>
      <c r="V70" s="58">
        <f t="shared" si="58"/>
        <v>115368.59137179852</v>
      </c>
      <c r="W70" s="58">
        <f t="shared" si="58"/>
        <v>84231.047679755953</v>
      </c>
      <c r="X70" s="58">
        <f t="shared" si="58"/>
        <v>71855.870058559609</v>
      </c>
      <c r="Y70" s="58">
        <f t="shared" si="58"/>
        <v>49500.710484785515</v>
      </c>
      <c r="Z70" s="58">
        <f t="shared" si="58"/>
        <v>51895.906153404161</v>
      </c>
      <c r="AA70" s="58">
        <f t="shared" si="58"/>
        <v>46706.315538063755</v>
      </c>
      <c r="AB70" s="58">
        <f t="shared" si="58"/>
        <v>27943.949467217633</v>
      </c>
      <c r="AC70" s="58">
        <f t="shared" si="58"/>
        <v>32335.14152635181</v>
      </c>
      <c r="AD70" s="58">
        <f t="shared" si="58"/>
        <v>28742.348023423852</v>
      </c>
      <c r="AE70" s="58">
        <f t="shared" si="58"/>
        <v>24351.15596428965</v>
      </c>
      <c r="AF70" s="58">
        <f t="shared" si="58"/>
        <v>123352.57693386072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43970.381574580562</v>
      </c>
      <c r="C9" s="58">
        <f t="shared" si="3"/>
        <v>191909.43958195962</v>
      </c>
      <c r="D9" s="58">
        <f t="shared" si="3"/>
        <v>326941.06299809041</v>
      </c>
      <c r="E9" s="58">
        <f t="shared" si="3"/>
        <v>483532.35737982299</v>
      </c>
      <c r="F9" s="58">
        <f t="shared" si="3"/>
        <v>753170.08439039532</v>
      </c>
      <c r="G9" s="58">
        <f t="shared" si="3"/>
        <v>903378.58144678455</v>
      </c>
      <c r="H9" s="58">
        <f t="shared" si="3"/>
        <v>1539672.5548131317</v>
      </c>
      <c r="I9" s="58">
        <f t="shared" si="3"/>
        <v>1368046.2267317101</v>
      </c>
      <c r="J9" s="92">
        <f t="shared" si="3"/>
        <v>3231255.5368811395</v>
      </c>
      <c r="K9" s="69">
        <f t="shared" si="3"/>
        <v>3906933.9318550117</v>
      </c>
      <c r="L9" s="69">
        <f t="shared" si="3"/>
        <v>4463025.2474031467</v>
      </c>
      <c r="M9" s="101">
        <f t="shared" si="3"/>
        <v>5597185.3632224575</v>
      </c>
      <c r="N9" s="58">
        <f t="shared" si="3"/>
        <v>5694183.3679902554</v>
      </c>
      <c r="O9" s="58">
        <f t="shared" si="3"/>
        <v>3314805.7533614719</v>
      </c>
      <c r="P9" s="58">
        <f t="shared" si="3"/>
        <v>3054613.2326387726</v>
      </c>
      <c r="Q9" s="58">
        <f t="shared" si="3"/>
        <v>2341709.3674314953</v>
      </c>
      <c r="R9" s="58">
        <f t="shared" si="3"/>
        <v>1942637.2163043991</v>
      </c>
      <c r="S9" s="58">
        <f t="shared" si="3"/>
        <v>2005302.9329593787</v>
      </c>
      <c r="T9" s="58">
        <f t="shared" si="3"/>
        <v>1643344.285321068</v>
      </c>
      <c r="U9" s="58">
        <f t="shared" si="3"/>
        <v>1334779.7647510879</v>
      </c>
      <c r="V9" s="58">
        <f t="shared" si="3"/>
        <v>1161437.6219164249</v>
      </c>
      <c r="W9" s="58">
        <f t="shared" si="3"/>
        <v>960540.30353088072</v>
      </c>
      <c r="X9" s="58">
        <f t="shared" si="3"/>
        <v>890667.51341828797</v>
      </c>
      <c r="Y9" s="58">
        <f t="shared" si="3"/>
        <v>665472.367152113</v>
      </c>
      <c r="Z9" s="58">
        <f t="shared" si="3"/>
        <v>583857.83155798703</v>
      </c>
      <c r="AA9" s="58">
        <f t="shared" si="3"/>
        <v>476259.44657785259</v>
      </c>
      <c r="AB9" s="58">
        <f t="shared" si="3"/>
        <v>344976.85378877376</v>
      </c>
      <c r="AC9" s="58">
        <f t="shared" si="3"/>
        <v>232075.33800335671</v>
      </c>
      <c r="AD9" s="58">
        <f t="shared" si="3"/>
        <v>238129.72328892653</v>
      </c>
      <c r="AE9" s="58">
        <f t="shared" si="3"/>
        <v>263677.73038102651</v>
      </c>
      <c r="AF9" s="58">
        <f t="shared" si="3"/>
        <v>1662161.2046186384</v>
      </c>
    </row>
    <row r="10" spans="1:32" ht="15.75" customHeight="1" x14ac:dyDescent="0.15">
      <c r="A10" s="60" t="s">
        <v>86</v>
      </c>
      <c r="B10" s="61">
        <f t="shared" ref="B10:AF10" si="4">B9/B21</f>
        <v>0.17729992570395384</v>
      </c>
      <c r="C10" s="61">
        <f t="shared" si="4"/>
        <v>0.17729992570395384</v>
      </c>
      <c r="D10" s="61">
        <f t="shared" si="4"/>
        <v>0.17729992570395361</v>
      </c>
      <c r="E10" s="61">
        <f t="shared" si="4"/>
        <v>0.17729992570395386</v>
      </c>
      <c r="F10" s="61">
        <f t="shared" si="4"/>
        <v>0.1772999257039537</v>
      </c>
      <c r="G10" s="61">
        <f t="shared" si="4"/>
        <v>0.17729992570395364</v>
      </c>
      <c r="H10" s="61">
        <f t="shared" si="4"/>
        <v>0.17729992570395348</v>
      </c>
      <c r="I10" s="61">
        <f t="shared" si="4"/>
        <v>0.17729992570395414</v>
      </c>
      <c r="J10" s="94">
        <f t="shared" si="4"/>
        <v>0.20376699733131995</v>
      </c>
      <c r="K10" s="66">
        <f t="shared" si="4"/>
        <v>0.24834311796688352</v>
      </c>
      <c r="L10" s="66">
        <f t="shared" si="4"/>
        <v>0.28442854895757791</v>
      </c>
      <c r="M10" s="103">
        <f t="shared" si="4"/>
        <v>0.31392658069852702</v>
      </c>
      <c r="N10" s="61">
        <f t="shared" si="4"/>
        <v>0.32198042181506603</v>
      </c>
      <c r="O10" s="61">
        <f t="shared" si="4"/>
        <v>0.312423925277176</v>
      </c>
      <c r="P10" s="61">
        <f t="shared" si="4"/>
        <v>0.30314119572373166</v>
      </c>
      <c r="Q10" s="61">
        <f t="shared" si="4"/>
        <v>0.29483798388667526</v>
      </c>
      <c r="R10" s="61">
        <f t="shared" si="4"/>
        <v>0.28628070059502869</v>
      </c>
      <c r="S10" s="61">
        <f t="shared" si="4"/>
        <v>0.27868743539179391</v>
      </c>
      <c r="T10" s="61">
        <f t="shared" si="4"/>
        <v>0.27166751966498409</v>
      </c>
      <c r="U10" s="61">
        <f t="shared" si="4"/>
        <v>0.2645843666274153</v>
      </c>
      <c r="V10" s="61">
        <f t="shared" si="4"/>
        <v>0.25843565490349973</v>
      </c>
      <c r="W10" s="61">
        <f t="shared" si="4"/>
        <v>0.25224272676756321</v>
      </c>
      <c r="X10" s="61">
        <f t="shared" si="4"/>
        <v>0.24611463415194085</v>
      </c>
      <c r="Y10" s="61">
        <f t="shared" si="4"/>
        <v>0.24065364567404346</v>
      </c>
      <c r="Z10" s="61">
        <f t="shared" si="4"/>
        <v>0.23527475481866014</v>
      </c>
      <c r="AA10" s="61">
        <f t="shared" si="4"/>
        <v>0.22971062311776841</v>
      </c>
      <c r="AB10" s="61">
        <f t="shared" si="4"/>
        <v>0.22495545746014517</v>
      </c>
      <c r="AC10" s="61">
        <f t="shared" si="4"/>
        <v>0.22024434840338805</v>
      </c>
      <c r="AD10" s="61">
        <f t="shared" si="4"/>
        <v>0.21552927695684923</v>
      </c>
      <c r="AE10" s="61">
        <f t="shared" si="4"/>
        <v>0.21150182267604833</v>
      </c>
      <c r="AF10" s="61">
        <f t="shared" si="4"/>
        <v>0.20714648374455047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177223.78538895692</v>
      </c>
      <c r="C13" s="58">
        <f t="shared" si="6"/>
        <v>773496.06977825367</v>
      </c>
      <c r="D13" s="58">
        <f t="shared" si="6"/>
        <v>1317744.5978114372</v>
      </c>
      <c r="E13" s="58">
        <f t="shared" si="6"/>
        <v>1948889.9496482385</v>
      </c>
      <c r="F13" s="58">
        <f t="shared" si="6"/>
        <v>3035671.9368237457</v>
      </c>
      <c r="G13" s="58">
        <f t="shared" si="6"/>
        <v>3641091.2552976343</v>
      </c>
      <c r="H13" s="58">
        <f t="shared" si="6"/>
        <v>6205690.9367649266</v>
      </c>
      <c r="I13" s="69">
        <f t="shared" si="6"/>
        <v>5513946.4841177044</v>
      </c>
      <c r="J13" s="92">
        <f t="shared" si="6"/>
        <v>10665441.742633481</v>
      </c>
      <c r="K13" s="69">
        <f t="shared" si="6"/>
        <v>9467180.2775520179</v>
      </c>
      <c r="L13" s="69">
        <f t="shared" si="6"/>
        <v>8543329.8350082971</v>
      </c>
      <c r="M13" s="101">
        <f t="shared" si="6"/>
        <v>8863476.0279689953</v>
      </c>
      <c r="N13" s="69">
        <f t="shared" si="6"/>
        <v>8296359.9147243323</v>
      </c>
      <c r="O13" s="58">
        <f t="shared" si="6"/>
        <v>4829633.9966642195</v>
      </c>
      <c r="P13" s="58">
        <f t="shared" si="6"/>
        <v>4454605.5991959758</v>
      </c>
      <c r="Q13" s="58">
        <f t="shared" si="6"/>
        <v>3411843.7135525639</v>
      </c>
      <c r="R13" s="58">
        <f t="shared" si="6"/>
        <v>2835580.5662233108</v>
      </c>
      <c r="S13" s="58">
        <f t="shared" si="6"/>
        <v>2927050.9070692244</v>
      </c>
      <c r="T13" s="58">
        <f t="shared" si="6"/>
        <v>2396522.9301629262</v>
      </c>
      <c r="U13" s="58">
        <f t="shared" si="6"/>
        <v>1948318.2600179517</v>
      </c>
      <c r="V13" s="58">
        <f t="shared" si="6"/>
        <v>1692201.3056493942</v>
      </c>
      <c r="W13" s="58">
        <f t="shared" si="6"/>
        <v>1399496.2149424725</v>
      </c>
      <c r="X13" s="58">
        <f t="shared" si="6"/>
        <v>1298878.8400119676</v>
      </c>
      <c r="Y13" s="58">
        <f t="shared" si="6"/>
        <v>969585.6129666802</v>
      </c>
      <c r="Z13" s="58">
        <f t="shared" si="6"/>
        <v>850674.16986699274</v>
      </c>
      <c r="AA13" s="58">
        <f t="shared" si="6"/>
        <v>695174.59042894049</v>
      </c>
      <c r="AB13" s="58">
        <f t="shared" si="6"/>
        <v>503086.87465252262</v>
      </c>
      <c r="AC13" s="58">
        <f t="shared" si="6"/>
        <v>338440.26112987893</v>
      </c>
      <c r="AD13" s="58">
        <f t="shared" si="6"/>
        <v>347587.29521447024</v>
      </c>
      <c r="AE13" s="58">
        <f t="shared" si="6"/>
        <v>384175.43155283551</v>
      </c>
      <c r="AF13" s="58">
        <f t="shared" si="6"/>
        <v>2423964.0324167004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26805.833036462584</v>
      </c>
      <c r="C19" s="58">
        <f t="shared" si="10"/>
        <v>116994.4906397867</v>
      </c>
      <c r="D19" s="58">
        <f t="shared" si="10"/>
        <v>199314.3391904718</v>
      </c>
      <c r="E19" s="58">
        <f t="shared" si="10"/>
        <v>294777.69297193858</v>
      </c>
      <c r="F19" s="58">
        <f t="shared" si="10"/>
        <v>459157.97878585919</v>
      </c>
      <c r="G19" s="58">
        <f t="shared" si="10"/>
        <v>550730.16325558128</v>
      </c>
      <c r="H19" s="58">
        <f t="shared" si="10"/>
        <v>938636.50842194003</v>
      </c>
      <c r="I19" s="58">
        <f t="shared" si="10"/>
        <v>834007.28915058589</v>
      </c>
      <c r="J19" s="92">
        <f t="shared" si="10"/>
        <v>1656656.1255033026</v>
      </c>
      <c r="K19" s="69">
        <f t="shared" si="10"/>
        <v>1547692.2422058722</v>
      </c>
      <c r="L19" s="69">
        <f t="shared" si="10"/>
        <v>1466292.9462623913</v>
      </c>
      <c r="M19" s="101">
        <f t="shared" si="10"/>
        <v>1594175.167948331</v>
      </c>
      <c r="N19" s="58">
        <f t="shared" si="10"/>
        <v>1559792.9180022599</v>
      </c>
      <c r="O19" s="58">
        <f t="shared" si="10"/>
        <v>947379.60481301905</v>
      </c>
      <c r="P19" s="58">
        <f t="shared" si="10"/>
        <v>910470.05705413921</v>
      </c>
      <c r="Q19" s="58">
        <f t="shared" si="10"/>
        <v>725149.42797651549</v>
      </c>
      <c r="R19" s="58">
        <f t="shared" si="10"/>
        <v>626226.66191673465</v>
      </c>
      <c r="S19" s="58">
        <f t="shared" si="10"/>
        <v>670284.15280293766</v>
      </c>
      <c r="T19" s="58">
        <f t="shared" si="10"/>
        <v>568327.76659486024</v>
      </c>
      <c r="U19" s="58">
        <f t="shared" si="10"/>
        <v>478069.71716644452</v>
      </c>
      <c r="V19" s="58">
        <f t="shared" si="10"/>
        <v>429016.986412675</v>
      </c>
      <c r="W19" s="58">
        <f t="shared" si="10"/>
        <v>366215.09442987229</v>
      </c>
      <c r="X19" s="58">
        <f t="shared" si="10"/>
        <v>350574.07667727128</v>
      </c>
      <c r="Y19" s="58">
        <f t="shared" si="10"/>
        <v>269598.65070557885</v>
      </c>
      <c r="Z19" s="58">
        <f t="shared" si="10"/>
        <v>243467.99857502041</v>
      </c>
      <c r="AA19" s="58">
        <f t="shared" si="10"/>
        <v>204738.00600395934</v>
      </c>
      <c r="AB19" s="58">
        <f t="shared" si="10"/>
        <v>152266.02066264648</v>
      </c>
      <c r="AC19" s="58">
        <f t="shared" si="10"/>
        <v>105191.92774848483</v>
      </c>
      <c r="AD19" s="58">
        <f t="shared" si="10"/>
        <v>110895.16787653163</v>
      </c>
      <c r="AE19" s="58">
        <f t="shared" si="10"/>
        <v>125699.52623818126</v>
      </c>
      <c r="AF19" s="58">
        <f t="shared" si="10"/>
        <v>813050.39020480716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204029.6184254195</v>
      </c>
      <c r="C22" s="58">
        <f t="shared" si="12"/>
        <v>890490.56041804038</v>
      </c>
      <c r="D22" s="58">
        <f t="shared" si="12"/>
        <v>1517058.9370019091</v>
      </c>
      <c r="E22" s="58">
        <f t="shared" si="12"/>
        <v>2243667.642620177</v>
      </c>
      <c r="F22" s="58">
        <f t="shared" si="12"/>
        <v>3494829.9156096047</v>
      </c>
      <c r="G22" s="58">
        <f t="shared" si="12"/>
        <v>4191821.4185532155</v>
      </c>
      <c r="H22" s="58">
        <f t="shared" si="12"/>
        <v>7144327.4451868664</v>
      </c>
      <c r="I22" s="58">
        <f t="shared" si="12"/>
        <v>6347953.7732682899</v>
      </c>
      <c r="J22" s="92">
        <f t="shared" si="12"/>
        <v>12626344.463118862</v>
      </c>
      <c r="K22" s="69">
        <f t="shared" si="12"/>
        <v>11825066.068144988</v>
      </c>
      <c r="L22" s="69">
        <f t="shared" si="12"/>
        <v>11228174.752596853</v>
      </c>
      <c r="M22" s="101">
        <f t="shared" si="12"/>
        <v>12232414.636777543</v>
      </c>
      <c r="N22" s="58">
        <f t="shared" si="12"/>
        <v>11990691.183981072</v>
      </c>
      <c r="O22" s="58">
        <f t="shared" si="12"/>
        <v>7295155.5369611094</v>
      </c>
      <c r="P22" s="58">
        <f t="shared" si="12"/>
        <v>7021922.9680780731</v>
      </c>
      <c r="Q22" s="58">
        <f t="shared" si="12"/>
        <v>5600650.4891993292</v>
      </c>
      <c r="R22" s="58">
        <f t="shared" si="12"/>
        <v>4843140.5614733789</v>
      </c>
      <c r="S22" s="58">
        <f t="shared" si="12"/>
        <v>5190223.9487610515</v>
      </c>
      <c r="T22" s="58">
        <f t="shared" si="12"/>
        <v>4405756.78994775</v>
      </c>
      <c r="U22" s="58">
        <f t="shared" si="12"/>
        <v>3710037.4395499872</v>
      </c>
      <c r="V22" s="58">
        <f t="shared" si="12"/>
        <v>3332669.904965295</v>
      </c>
      <c r="W22" s="58">
        <f t="shared" si="12"/>
        <v>2847459.6964691193</v>
      </c>
      <c r="X22" s="58">
        <f t="shared" si="12"/>
        <v>2728245.7482304573</v>
      </c>
      <c r="Y22" s="58">
        <f t="shared" si="12"/>
        <v>2099797.8837439441</v>
      </c>
      <c r="Z22" s="58">
        <f t="shared" si="12"/>
        <v>1897742.168442013</v>
      </c>
      <c r="AA22" s="58">
        <f t="shared" si="12"/>
        <v>1597042.3455368427</v>
      </c>
      <c r="AB22" s="58">
        <f t="shared" si="12"/>
        <v>1188557.1963904379</v>
      </c>
      <c r="AC22" s="58">
        <f t="shared" si="12"/>
        <v>821642.22472065757</v>
      </c>
      <c r="AD22" s="58">
        <f t="shared" si="12"/>
        <v>866730.49176483671</v>
      </c>
      <c r="AE22" s="58">
        <f t="shared" si="12"/>
        <v>983014.74273725308</v>
      </c>
      <c r="AF22" s="58">
        <f t="shared" si="12"/>
        <v>6361924.8168867389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8935.2776788208612</v>
      </c>
      <c r="C50" s="58">
        <f t="shared" si="37"/>
        <v>38998.16354659557</v>
      </c>
      <c r="D50" s="58">
        <f t="shared" si="37"/>
        <v>66438.1130634906</v>
      </c>
      <c r="E50" s="58">
        <f t="shared" si="37"/>
        <v>98259.230990646189</v>
      </c>
      <c r="F50" s="58">
        <f t="shared" si="37"/>
        <v>153052.65959528639</v>
      </c>
      <c r="G50" s="58">
        <f t="shared" si="37"/>
        <v>183576.72108519377</v>
      </c>
      <c r="H50" s="58">
        <f t="shared" si="37"/>
        <v>312878.83614064666</v>
      </c>
      <c r="I50" s="58">
        <f t="shared" si="37"/>
        <v>278002.42971686198</v>
      </c>
      <c r="J50" s="110">
        <f t="shared" ref="J50:AF50" si="38">J$5/85*((1+$H$1-$K$1)/(1+$F$1))^($A26-$C$1)*J8</f>
        <v>537730.77540671616</v>
      </c>
      <c r="K50" s="70">
        <f t="shared" si="38"/>
        <v>477316.76890733378</v>
      </c>
      <c r="L50" s="70">
        <f t="shared" si="38"/>
        <v>430738.03107193211</v>
      </c>
      <c r="M50" s="216">
        <f t="shared" si="38"/>
        <v>446879.17784657626</v>
      </c>
      <c r="N50" s="63">
        <f t="shared" si="38"/>
        <v>418286.28927434952</v>
      </c>
      <c r="O50" s="63">
        <f t="shared" si="38"/>
        <v>243500.72848606014</v>
      </c>
      <c r="P50" s="63">
        <f t="shared" si="38"/>
        <v>224592.52797861985</v>
      </c>
      <c r="Q50" s="63">
        <f t="shared" si="38"/>
        <v>172018.50705549322</v>
      </c>
      <c r="R50" s="63">
        <f t="shared" si="38"/>
        <v>142964.44286113378</v>
      </c>
      <c r="S50" s="63">
        <f t="shared" si="38"/>
        <v>147576.19908246069</v>
      </c>
      <c r="T50" s="63">
        <f t="shared" si="38"/>
        <v>120828.01299876468</v>
      </c>
      <c r="U50" s="63">
        <f t="shared" si="38"/>
        <v>98230.407514262886</v>
      </c>
      <c r="V50" s="63">
        <f t="shared" si="38"/>
        <v>85317.490094547582</v>
      </c>
      <c r="W50" s="63">
        <f t="shared" si="38"/>
        <v>70559.870186301516</v>
      </c>
      <c r="X50" s="63">
        <f t="shared" si="38"/>
        <v>65486.938342841924</v>
      </c>
      <c r="Y50" s="63">
        <f t="shared" si="38"/>
        <v>48884.615946065103</v>
      </c>
      <c r="Z50" s="63">
        <f t="shared" si="38"/>
        <v>42889.332858340138</v>
      </c>
      <c r="AA50" s="63">
        <f t="shared" si="38"/>
        <v>35049.347282084411</v>
      </c>
      <c r="AB50" s="63">
        <f t="shared" si="38"/>
        <v>25364.659217297929</v>
      </c>
      <c r="AC50" s="63">
        <f t="shared" si="38"/>
        <v>17063.498018909515</v>
      </c>
      <c r="AD50" s="63">
        <f t="shared" si="38"/>
        <v>17524.673641042205</v>
      </c>
      <c r="AE50" s="63">
        <f t="shared" si="38"/>
        <v>19369.376129572964</v>
      </c>
      <c r="AF50" s="63">
        <f t="shared" si="38"/>
        <v>122211.53986516275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8883.8453487671595</v>
      </c>
      <c r="C51" s="58">
        <f t="shared" si="39"/>
        <v>38773.686312522485</v>
      </c>
      <c r="D51" s="58">
        <f t="shared" si="39"/>
        <v>66055.688802930017</v>
      </c>
      <c r="E51" s="58">
        <f t="shared" si="39"/>
        <v>97693.641270797583</v>
      </c>
      <c r="F51" s="58">
        <f t="shared" si="39"/>
        <v>152171.67355468913</v>
      </c>
      <c r="G51" s="58">
        <f t="shared" si="39"/>
        <v>182520.03556870337</v>
      </c>
      <c r="H51" s="58">
        <f t="shared" si="39"/>
        <v>311077.87503505655</v>
      </c>
      <c r="I51" s="58">
        <f t="shared" si="39"/>
        <v>276402.22060922341</v>
      </c>
      <c r="J51" s="110">
        <f t="shared" si="39"/>
        <v>534635.54460193601</v>
      </c>
      <c r="K51" s="70">
        <f t="shared" si="39"/>
        <v>474569.28701801348</v>
      </c>
      <c r="L51" s="70">
        <f t="shared" si="39"/>
        <v>428258.66094185953</v>
      </c>
      <c r="M51" s="216">
        <f t="shared" si="39"/>
        <v>444306.8977009228</v>
      </c>
      <c r="N51" s="58">
        <f t="shared" si="39"/>
        <v>415878.5925848679</v>
      </c>
      <c r="O51" s="58">
        <f t="shared" si="39"/>
        <v>242099.11453672574</v>
      </c>
      <c r="P51" s="58">
        <f t="shared" si="39"/>
        <v>223299.75147610877</v>
      </c>
      <c r="Q51" s="58">
        <f t="shared" si="39"/>
        <v>171028.35174658842</v>
      </c>
      <c r="R51" s="58">
        <f t="shared" si="39"/>
        <v>142141.52558027455</v>
      </c>
      <c r="S51" s="58">
        <f t="shared" si="39"/>
        <v>146726.73608286411</v>
      </c>
      <c r="T51" s="58">
        <f t="shared" si="39"/>
        <v>120132.51516784496</v>
      </c>
      <c r="U51" s="58">
        <f t="shared" si="39"/>
        <v>97664.983705156395</v>
      </c>
      <c r="V51" s="58">
        <f t="shared" si="39"/>
        <v>84826.39429790579</v>
      </c>
      <c r="W51" s="58">
        <f t="shared" si="39"/>
        <v>70153.720689619397</v>
      </c>
      <c r="X51" s="58">
        <f t="shared" si="39"/>
        <v>65109.989136770935</v>
      </c>
      <c r="Y51" s="58">
        <f t="shared" si="39"/>
        <v>48603.231327448731</v>
      </c>
      <c r="Z51" s="58">
        <f t="shared" si="39"/>
        <v>42642.457674082376</v>
      </c>
      <c r="AA51" s="58">
        <f t="shared" si="39"/>
        <v>34847.599819680217</v>
      </c>
      <c r="AB51" s="58">
        <f t="shared" si="39"/>
        <v>25218.65776424226</v>
      </c>
      <c r="AC51" s="58">
        <f t="shared" si="39"/>
        <v>16965.278859581154</v>
      </c>
      <c r="AD51" s="58">
        <f t="shared" si="39"/>
        <v>17423.799909840109</v>
      </c>
      <c r="AE51" s="58">
        <f t="shared" si="39"/>
        <v>19257.884110875908</v>
      </c>
      <c r="AF51" s="58">
        <f t="shared" si="39"/>
        <v>121508.07831862182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8832.7090682230373</v>
      </c>
      <c r="C52" s="58">
        <f t="shared" si="40"/>
        <v>38550.50119130894</v>
      </c>
      <c r="D52" s="58">
        <f t="shared" si="40"/>
        <v>65675.465813722913</v>
      </c>
      <c r="E52" s="58">
        <f t="shared" si="40"/>
        <v>97131.307140555917</v>
      </c>
      <c r="F52" s="58">
        <f t="shared" si="40"/>
        <v>151295.7585556914</v>
      </c>
      <c r="G52" s="58">
        <f t="shared" si="40"/>
        <v>181469.43243713718</v>
      </c>
      <c r="H52" s="58">
        <f t="shared" si="40"/>
        <v>309287.28043729381</v>
      </c>
      <c r="I52" s="58">
        <f t="shared" si="40"/>
        <v>274811.22246132646</v>
      </c>
      <c r="J52" s="110">
        <f t="shared" si="40"/>
        <v>531558.13024764194</v>
      </c>
      <c r="K52" s="70">
        <f t="shared" si="40"/>
        <v>471837.61990249512</v>
      </c>
      <c r="L52" s="70">
        <f t="shared" si="40"/>
        <v>425793.5623081454</v>
      </c>
      <c r="M52" s="216">
        <f t="shared" si="40"/>
        <v>441749.42385074188</v>
      </c>
      <c r="N52" s="58">
        <f t="shared" si="40"/>
        <v>413484.75483242818</v>
      </c>
      <c r="O52" s="58">
        <f t="shared" si="40"/>
        <v>240705.56841402655</v>
      </c>
      <c r="P52" s="58">
        <f t="shared" si="40"/>
        <v>222014.41632127066</v>
      </c>
      <c r="Q52" s="58">
        <f t="shared" si="40"/>
        <v>170043.89586824222</v>
      </c>
      <c r="R52" s="58">
        <f t="shared" si="40"/>
        <v>141323.3450915686</v>
      </c>
      <c r="S52" s="58">
        <f t="shared" si="40"/>
        <v>145882.16267516761</v>
      </c>
      <c r="T52" s="58">
        <f t="shared" si="40"/>
        <v>119441.02069029346</v>
      </c>
      <c r="U52" s="58">
        <f t="shared" si="40"/>
        <v>97102.814530658419</v>
      </c>
      <c r="V52" s="58">
        <f t="shared" si="40"/>
        <v>84338.12529658126</v>
      </c>
      <c r="W52" s="58">
        <f t="shared" si="40"/>
        <v>69749.909029064525</v>
      </c>
      <c r="X52" s="58">
        <f t="shared" si="40"/>
        <v>64735.209687105613</v>
      </c>
      <c r="Y52" s="58">
        <f t="shared" si="40"/>
        <v>48323.466386149266</v>
      </c>
      <c r="Z52" s="58">
        <f t="shared" si="40"/>
        <v>42397.003527470581</v>
      </c>
      <c r="AA52" s="58">
        <f t="shared" si="40"/>
        <v>34647.013635352298</v>
      </c>
      <c r="AB52" s="58">
        <f t="shared" si="40"/>
        <v>25073.496709794428</v>
      </c>
      <c r="AC52" s="58">
        <f t="shared" si="40"/>
        <v>16867.625059316248</v>
      </c>
      <c r="AD52" s="58">
        <f t="shared" si="40"/>
        <v>17323.506817676149</v>
      </c>
      <c r="AE52" s="58">
        <f t="shared" si="40"/>
        <v>19147.033851115742</v>
      </c>
      <c r="AF52" s="58">
        <f t="shared" si="40"/>
        <v>120808.66596537316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8781.8671330986326</v>
      </c>
      <c r="C53" s="58">
        <f t="shared" si="41"/>
        <v>38328.600745427255</v>
      </c>
      <c r="D53" s="58">
        <f t="shared" si="41"/>
        <v>65297.431425136609</v>
      </c>
      <c r="E53" s="58">
        <f t="shared" si="41"/>
        <v>96572.209860429793</v>
      </c>
      <c r="F53" s="58">
        <f t="shared" si="41"/>
        <v>150424.88540888301</v>
      </c>
      <c r="G53" s="58">
        <f t="shared" si="41"/>
        <v>180424.87667969416</v>
      </c>
      <c r="H53" s="58">
        <f t="shared" si="41"/>
        <v>307506.99267672794</v>
      </c>
      <c r="I53" s="58">
        <f t="shared" si="41"/>
        <v>273229.38225398806</v>
      </c>
      <c r="J53" s="110">
        <f t="shared" si="41"/>
        <v>528498.42979060672</v>
      </c>
      <c r="K53" s="70">
        <f t="shared" si="41"/>
        <v>469121.67652939778</v>
      </c>
      <c r="L53" s="70">
        <f t="shared" si="41"/>
        <v>423342.65302266437</v>
      </c>
      <c r="M53" s="216">
        <f t="shared" si="41"/>
        <v>439206.67106955225</v>
      </c>
      <c r="N53" s="58">
        <f t="shared" si="41"/>
        <v>411104.6962436366</v>
      </c>
      <c r="O53" s="58">
        <f t="shared" si="41"/>
        <v>239320.04367876533</v>
      </c>
      <c r="P53" s="58">
        <f t="shared" si="41"/>
        <v>220736.47968098236</v>
      </c>
      <c r="Q53" s="58">
        <f t="shared" si="41"/>
        <v>169065.10661397624</v>
      </c>
      <c r="R53" s="58">
        <f t="shared" si="41"/>
        <v>140509.87412957812</v>
      </c>
      <c r="S53" s="58">
        <f t="shared" si="41"/>
        <v>145042.45071440324</v>
      </c>
      <c r="T53" s="58">
        <f t="shared" si="41"/>
        <v>118753.50652241762</v>
      </c>
      <c r="U53" s="58">
        <f t="shared" si="41"/>
        <v>96543.881256774635</v>
      </c>
      <c r="V53" s="58">
        <f t="shared" si="41"/>
        <v>83852.666819264356</v>
      </c>
      <c r="W53" s="58">
        <f t="shared" si="41"/>
        <v>69348.421747824061</v>
      </c>
      <c r="X53" s="58">
        <f t="shared" si="41"/>
        <v>64362.587504516414</v>
      </c>
      <c r="Y53" s="58">
        <f t="shared" si="41"/>
        <v>48045.31179914606</v>
      </c>
      <c r="Z53" s="58">
        <f t="shared" si="41"/>
        <v>42152.962238873435</v>
      </c>
      <c r="AA53" s="58">
        <f t="shared" si="41"/>
        <v>34447.582044670758</v>
      </c>
      <c r="AB53" s="58">
        <f t="shared" si="41"/>
        <v>24929.171216538052</v>
      </c>
      <c r="AC53" s="58">
        <f t="shared" si="41"/>
        <v>16770.533363852868</v>
      </c>
      <c r="AD53" s="58">
        <f t="shared" si="41"/>
        <v>17223.791022335379</v>
      </c>
      <c r="AE53" s="58">
        <f t="shared" si="41"/>
        <v>19036.821656265416</v>
      </c>
      <c r="AF53" s="58">
        <f t="shared" si="41"/>
        <v>120113.27949786515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8731.3178491129911</v>
      </c>
      <c r="C54" s="58">
        <f t="shared" si="42"/>
        <v>38107.977580160892</v>
      </c>
      <c r="D54" s="58">
        <f t="shared" si="42"/>
        <v>64921.573039372401</v>
      </c>
      <c r="E54" s="58">
        <f t="shared" si="42"/>
        <v>96016.330798794137</v>
      </c>
      <c r="F54" s="58">
        <f t="shared" si="42"/>
        <v>149559.0250928709</v>
      </c>
      <c r="G54" s="58">
        <f t="shared" si="42"/>
        <v>179386.33348709886</v>
      </c>
      <c r="H54" s="58">
        <f t="shared" si="42"/>
        <v>305736.95242619846</v>
      </c>
      <c r="I54" s="58">
        <f t="shared" si="42"/>
        <v>271656.647273209</v>
      </c>
      <c r="J54" s="201">
        <f t="shared" si="42"/>
        <v>525456.34126790951</v>
      </c>
      <c r="K54" s="63">
        <f t="shared" si="42"/>
        <v>466421.36639132613</v>
      </c>
      <c r="L54" s="63">
        <f t="shared" si="42"/>
        <v>420905.85141014366</v>
      </c>
      <c r="M54" s="62">
        <f t="shared" si="42"/>
        <v>436678.55462144455</v>
      </c>
      <c r="N54" s="58">
        <f t="shared" si="42"/>
        <v>408738.337504283</v>
      </c>
      <c r="O54" s="58">
        <f t="shared" si="42"/>
        <v>237942.49415905343</v>
      </c>
      <c r="P54" s="58">
        <f t="shared" si="42"/>
        <v>219465.89896867232</v>
      </c>
      <c r="Q54" s="58">
        <f t="shared" si="42"/>
        <v>168091.95136614947</v>
      </c>
      <c r="R54" s="58">
        <f t="shared" si="42"/>
        <v>139701.08558580786</v>
      </c>
      <c r="S54" s="58">
        <f t="shared" si="42"/>
        <v>144207.57221760813</v>
      </c>
      <c r="T54" s="58">
        <f t="shared" si="42"/>
        <v>118069.94975316663</v>
      </c>
      <c r="U54" s="58">
        <f t="shared" si="42"/>
        <v>95988.16525734539</v>
      </c>
      <c r="V54" s="58">
        <f t="shared" si="42"/>
        <v>83370.002688304681</v>
      </c>
      <c r="W54" s="58">
        <f t="shared" si="42"/>
        <v>68949.2454665439</v>
      </c>
      <c r="X54" s="58">
        <f t="shared" si="42"/>
        <v>63992.110171563581</v>
      </c>
      <c r="Y54" s="58">
        <f t="shared" si="42"/>
        <v>47768.758297082684</v>
      </c>
      <c r="Z54" s="58">
        <f t="shared" si="42"/>
        <v>41910.325675742351</v>
      </c>
      <c r="AA54" s="58">
        <f t="shared" si="42"/>
        <v>34249.298401681917</v>
      </c>
      <c r="AB54" s="58">
        <f t="shared" si="42"/>
        <v>24785.676474901396</v>
      </c>
      <c r="AC54" s="58">
        <f t="shared" si="42"/>
        <v>16674.000537660933</v>
      </c>
      <c r="AD54" s="58">
        <f t="shared" si="42"/>
        <v>17124.649200840959</v>
      </c>
      <c r="AE54" s="58">
        <f t="shared" si="42"/>
        <v>18927.24385356106</v>
      </c>
      <c r="AF54" s="58">
        <f t="shared" si="42"/>
        <v>119421.89574270671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8681.0595317376101</v>
      </c>
      <c r="C55" s="58">
        <f t="shared" si="43"/>
        <v>37888.624343358017</v>
      </c>
      <c r="D55" s="58">
        <f t="shared" si="43"/>
        <v>64547.878131145764</v>
      </c>
      <c r="E55" s="58">
        <f t="shared" si="43"/>
        <v>95463.651431269362</v>
      </c>
      <c r="F55" s="58">
        <f t="shared" si="43"/>
        <v>148698.14875331195</v>
      </c>
      <c r="G55" s="58">
        <f t="shared" si="43"/>
        <v>178353.76825044141</v>
      </c>
      <c r="H55" s="58">
        <f t="shared" si="43"/>
        <v>303977.1007000379</v>
      </c>
      <c r="I55" s="58">
        <f t="shared" si="43"/>
        <v>270092.96510841686</v>
      </c>
      <c r="J55" s="201">
        <f t="shared" si="43"/>
        <v>522431.76330353809</v>
      </c>
      <c r="K55" s="63">
        <f t="shared" si="43"/>
        <v>463736.5995018541</v>
      </c>
      <c r="L55" s="63">
        <f t="shared" si="43"/>
        <v>418483.07626544137</v>
      </c>
      <c r="M55" s="62">
        <f t="shared" si="43"/>
        <v>434164.99025825766</v>
      </c>
      <c r="N55" s="58">
        <f t="shared" si="43"/>
        <v>406385.59975669737</v>
      </c>
      <c r="O55" s="58">
        <f t="shared" si="43"/>
        <v>236572.87394877203</v>
      </c>
      <c r="P55" s="58">
        <f t="shared" si="43"/>
        <v>218202.63184290144</v>
      </c>
      <c r="Q55" s="58">
        <f t="shared" si="43"/>
        <v>167124.39769487115</v>
      </c>
      <c r="R55" s="58">
        <f t="shared" si="43"/>
        <v>138896.95250780176</v>
      </c>
      <c r="S55" s="58">
        <f t="shared" si="43"/>
        <v>143377.49936289215</v>
      </c>
      <c r="T55" s="58">
        <f t="shared" si="43"/>
        <v>117390.32760336791</v>
      </c>
      <c r="U55" s="58">
        <f t="shared" si="43"/>
        <v>95435.64801342506</v>
      </c>
      <c r="V55" s="58">
        <f t="shared" si="43"/>
        <v>82890.116819171992</v>
      </c>
      <c r="W55" s="58">
        <f t="shared" si="43"/>
        <v>68552.366882882809</v>
      </c>
      <c r="X55" s="58">
        <f t="shared" si="43"/>
        <v>63623.765342283361</v>
      </c>
      <c r="Y55" s="58">
        <f t="shared" si="43"/>
        <v>47493.796663958012</v>
      </c>
      <c r="Z55" s="58">
        <f t="shared" si="43"/>
        <v>41669.085752340521</v>
      </c>
      <c r="AA55" s="58">
        <f t="shared" si="43"/>
        <v>34052.156098686872</v>
      </c>
      <c r="AB55" s="58">
        <f t="shared" si="43"/>
        <v>24643.007702997085</v>
      </c>
      <c r="AC55" s="58">
        <f t="shared" si="43"/>
        <v>16578.023363834396</v>
      </c>
      <c r="AD55" s="58">
        <f t="shared" si="43"/>
        <v>17026.078049343436</v>
      </c>
      <c r="AE55" s="58">
        <f t="shared" si="43"/>
        <v>18818.296791379587</v>
      </c>
      <c r="AF55" s="58">
        <f t="shared" si="43"/>
        <v>118734.49165989502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8631.0905061402918</v>
      </c>
      <c r="C56" s="58">
        <f t="shared" si="44"/>
        <v>37670.533725186491</v>
      </c>
      <c r="D56" s="58">
        <f t="shared" si="44"/>
        <v>64176.334247268918</v>
      </c>
      <c r="E56" s="58">
        <f t="shared" si="44"/>
        <v>94914.153340104007</v>
      </c>
      <c r="F56" s="58">
        <f t="shared" si="44"/>
        <v>147842.22770195143</v>
      </c>
      <c r="G56" s="58">
        <f t="shared" si="44"/>
        <v>177327.14656002424</v>
      </c>
      <c r="H56" s="58">
        <f t="shared" si="44"/>
        <v>302227.37885210599</v>
      </c>
      <c r="I56" s="58">
        <f t="shared" si="44"/>
        <v>268538.28365071962</v>
      </c>
      <c r="J56" s="201">
        <f t="shared" si="44"/>
        <v>519424.59510501038</v>
      </c>
      <c r="K56" s="63">
        <f t="shared" si="44"/>
        <v>461067.28639252635</v>
      </c>
      <c r="L56" s="63">
        <f t="shared" si="44"/>
        <v>416074.24685084028</v>
      </c>
      <c r="M56" s="62">
        <f t="shared" si="44"/>
        <v>431665.89421677112</v>
      </c>
      <c r="N56" s="58">
        <f t="shared" si="44"/>
        <v>404046.40459712222</v>
      </c>
      <c r="O56" s="58">
        <f t="shared" si="44"/>
        <v>235211.13740604252</v>
      </c>
      <c r="P56" s="58">
        <f t="shared" si="44"/>
        <v>216946.63620595206</v>
      </c>
      <c r="Q56" s="58">
        <f t="shared" si="44"/>
        <v>166162.41335692018</v>
      </c>
      <c r="R56" s="58">
        <f t="shared" si="44"/>
        <v>138097.44809824467</v>
      </c>
      <c r="S56" s="58">
        <f t="shared" si="44"/>
        <v>142552.20448851062</v>
      </c>
      <c r="T56" s="58">
        <f t="shared" si="44"/>
        <v>116714.61742496803</v>
      </c>
      <c r="U56" s="58">
        <f t="shared" si="44"/>
        <v>94886.311112664858</v>
      </c>
      <c r="V56" s="58">
        <f t="shared" si="44"/>
        <v>82412.993219920172</v>
      </c>
      <c r="W56" s="58">
        <f t="shared" si="44"/>
        <v>68157.77277106914</v>
      </c>
      <c r="X56" s="58">
        <f t="shared" si="44"/>
        <v>63257.540741776553</v>
      </c>
      <c r="Y56" s="58">
        <f t="shared" si="44"/>
        <v>47220.41773681913</v>
      </c>
      <c r="Z56" s="58">
        <f t="shared" si="44"/>
        <v>41429.234429473392</v>
      </c>
      <c r="AA56" s="58">
        <f t="shared" si="44"/>
        <v>33856.148566021264</v>
      </c>
      <c r="AB56" s="58">
        <f t="shared" si="44"/>
        <v>24501.16014646276</v>
      </c>
      <c r="AC56" s="58">
        <f t="shared" si="44"/>
        <v>16482.598643984034</v>
      </c>
      <c r="AD56" s="58">
        <f t="shared" si="44"/>
        <v>16928.074283010632</v>
      </c>
      <c r="AE56" s="58">
        <f t="shared" si="44"/>
        <v>18709.976839117011</v>
      </c>
      <c r="AF56" s="58">
        <f t="shared" si="44"/>
        <v>118051.04434204781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8581.4091071293387</v>
      </c>
      <c r="C57" s="58">
        <f t="shared" si="45"/>
        <v>37453.698457890299</v>
      </c>
      <c r="D57" s="58">
        <f t="shared" si="45"/>
        <v>63806.929006235856</v>
      </c>
      <c r="E57" s="58">
        <f t="shared" si="45"/>
        <v>94367.818213560968</v>
      </c>
      <c r="F57" s="58">
        <f t="shared" si="45"/>
        <v>146991.23341566703</v>
      </c>
      <c r="G57" s="58">
        <f t="shared" si="45"/>
        <v>176306.4342042153</v>
      </c>
      <c r="H57" s="58">
        <f t="shared" si="45"/>
        <v>300487.72857383534</v>
      </c>
      <c r="I57" s="58">
        <f t="shared" si="45"/>
        <v>266992.55109116912</v>
      </c>
      <c r="J57" s="201">
        <f t="shared" si="45"/>
        <v>516434.73646001564</v>
      </c>
      <c r="K57" s="63">
        <f t="shared" si="45"/>
        <v>458413.33810987673</v>
      </c>
      <c r="L57" s="63">
        <f t="shared" si="45"/>
        <v>413679.28289335739</v>
      </c>
      <c r="M57" s="62">
        <f t="shared" si="45"/>
        <v>429181.1832159136</v>
      </c>
      <c r="N57" s="58">
        <f t="shared" si="45"/>
        <v>401720.6740730998</v>
      </c>
      <c r="O57" s="58">
        <f t="shared" si="45"/>
        <v>233857.23915170529</v>
      </c>
      <c r="P57" s="58">
        <f t="shared" si="45"/>
        <v>215697.87020242511</v>
      </c>
      <c r="Q57" s="58">
        <f t="shared" si="45"/>
        <v>165205.96629467059</v>
      </c>
      <c r="R57" s="58">
        <f t="shared" si="45"/>
        <v>137302.54571406942</v>
      </c>
      <c r="S57" s="58">
        <f t="shared" si="45"/>
        <v>141731.66009194261</v>
      </c>
      <c r="T57" s="58">
        <f t="shared" si="45"/>
        <v>116042.79670027796</v>
      </c>
      <c r="U57" s="58">
        <f t="shared" si="45"/>
        <v>94340.136248699273</v>
      </c>
      <c r="V57" s="58">
        <f t="shared" si="45"/>
        <v>81938.615990654289</v>
      </c>
      <c r="W57" s="58">
        <f t="shared" si="45"/>
        <v>67765.449981460071</v>
      </c>
      <c r="X57" s="58">
        <f t="shared" si="45"/>
        <v>62893.424165799501</v>
      </c>
      <c r="Y57" s="58">
        <f t="shared" si="45"/>
        <v>46948.612405455977</v>
      </c>
      <c r="Z57" s="58">
        <f t="shared" si="45"/>
        <v>41190.763714220811</v>
      </c>
      <c r="AA57" s="58">
        <f t="shared" si="45"/>
        <v>33661.269271836361</v>
      </c>
      <c r="AB57" s="58">
        <f t="shared" si="45"/>
        <v>24360.129078302631</v>
      </c>
      <c r="AC57" s="58">
        <f t="shared" si="45"/>
        <v>16387.723198130858</v>
      </c>
      <c r="AD57" s="58">
        <f t="shared" si="45"/>
        <v>16830.634635918181</v>
      </c>
      <c r="AE57" s="58">
        <f t="shared" si="45"/>
        <v>18602.280387067458</v>
      </c>
      <c r="AF57" s="58">
        <f t="shared" si="45"/>
        <v>117371.53101363992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8532.0136790980578</v>
      </c>
      <c r="C58" s="58">
        <f t="shared" si="46"/>
        <v>37238.111315547321</v>
      </c>
      <c r="D58" s="58">
        <f t="shared" si="46"/>
        <v>63439.650097809717</v>
      </c>
      <c r="E58" s="58">
        <f t="shared" si="46"/>
        <v>93824.627845307288</v>
      </c>
      <c r="F58" s="58">
        <f t="shared" si="46"/>
        <v>146145.1375355183</v>
      </c>
      <c r="G58" s="58">
        <f t="shared" si="46"/>
        <v>175291.59716830813</v>
      </c>
      <c r="H58" s="58">
        <f t="shared" si="46"/>
        <v>298758.09189228836</v>
      </c>
      <c r="I58" s="58">
        <f t="shared" si="46"/>
        <v>265455.71591903456</v>
      </c>
      <c r="J58" s="201">
        <f t="shared" si="46"/>
        <v>513462.08773307508</v>
      </c>
      <c r="K58" s="63">
        <f t="shared" si="46"/>
        <v>455774.66621246375</v>
      </c>
      <c r="L58" s="63">
        <f t="shared" si="46"/>
        <v>411298.1045820688</v>
      </c>
      <c r="M58" s="62">
        <f t="shared" si="46"/>
        <v>426710.77445398789</v>
      </c>
      <c r="N58" s="58">
        <f t="shared" si="46"/>
        <v>399408.33068087418</v>
      </c>
      <c r="O58" s="58">
        <f t="shared" si="46"/>
        <v>232511.13406780767</v>
      </c>
      <c r="P58" s="58">
        <f t="shared" si="46"/>
        <v>214456.2922178453</v>
      </c>
      <c r="Q58" s="58">
        <f t="shared" si="46"/>
        <v>164255.02463502323</v>
      </c>
      <c r="R58" s="58">
        <f t="shared" si="46"/>
        <v>136512.21886556892</v>
      </c>
      <c r="S58" s="58">
        <f t="shared" si="46"/>
        <v>140915.83882897435</v>
      </c>
      <c r="T58" s="58">
        <f t="shared" si="46"/>
        <v>115374.8430412227</v>
      </c>
      <c r="U58" s="58">
        <f t="shared" si="46"/>
        <v>93797.105220536017</v>
      </c>
      <c r="V58" s="58">
        <f t="shared" si="46"/>
        <v>81466.969323000769</v>
      </c>
      <c r="W58" s="58">
        <f t="shared" si="46"/>
        <v>67375.385440103375</v>
      </c>
      <c r="X58" s="58">
        <f t="shared" si="46"/>
        <v>62531.403480357338</v>
      </c>
      <c r="Y58" s="58">
        <f t="shared" si="46"/>
        <v>46678.371612097741</v>
      </c>
      <c r="Z58" s="58">
        <f t="shared" si="46"/>
        <v>40953.66565967066</v>
      </c>
      <c r="AA58" s="58">
        <f t="shared" si="46"/>
        <v>33467.511721881405</v>
      </c>
      <c r="AB58" s="58">
        <f t="shared" si="46"/>
        <v>24219.909798729961</v>
      </c>
      <c r="AC58" s="58">
        <f t="shared" si="46"/>
        <v>16293.393864600155</v>
      </c>
      <c r="AD58" s="58">
        <f t="shared" si="46"/>
        <v>16733.755860940702</v>
      </c>
      <c r="AE58" s="58">
        <f t="shared" si="46"/>
        <v>18495.203846302877</v>
      </c>
      <c r="AF58" s="58">
        <f t="shared" si="46"/>
        <v>116695.92903024433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8482.9025759695905</v>
      </c>
      <c r="C59" s="58">
        <f t="shared" si="47"/>
        <v>37023.765113828558</v>
      </c>
      <c r="D59" s="58">
        <f t="shared" si="47"/>
        <v>63074.485282612564</v>
      </c>
      <c r="E59" s="58">
        <f t="shared" si="47"/>
        <v>93284.564133807478</v>
      </c>
      <c r="F59" s="58">
        <f t="shared" si="47"/>
        <v>145303.91186580167</v>
      </c>
      <c r="G59" s="58">
        <f t="shared" si="47"/>
        <v>174282.60163338811</v>
      </c>
      <c r="H59" s="58">
        <f t="shared" si="47"/>
        <v>297038.41116822546</v>
      </c>
      <c r="I59" s="58">
        <f t="shared" si="47"/>
        <v>263927.72692008596</v>
      </c>
      <c r="J59" s="201">
        <f t="shared" si="47"/>
        <v>510506.54986222123</v>
      </c>
      <c r="K59" s="63">
        <f t="shared" si="47"/>
        <v>453151.18276792375</v>
      </c>
      <c r="L59" s="63">
        <f t="shared" si="47"/>
        <v>408930.6325654501</v>
      </c>
      <c r="M59" s="62">
        <f t="shared" si="47"/>
        <v>424254.58560591127</v>
      </c>
      <c r="N59" s="58">
        <f t="shared" si="47"/>
        <v>397109.2973628086</v>
      </c>
      <c r="O59" s="58">
        <f t="shared" si="47"/>
        <v>231172.77729610028</v>
      </c>
      <c r="P59" s="58">
        <f t="shared" si="47"/>
        <v>213221.8608772743</v>
      </c>
      <c r="Q59" s="58">
        <f t="shared" si="47"/>
        <v>163309.55668834358</v>
      </c>
      <c r="R59" s="58">
        <f t="shared" si="47"/>
        <v>135726.44121551345</v>
      </c>
      <c r="S59" s="58">
        <f t="shared" si="47"/>
        <v>140104.71351278806</v>
      </c>
      <c r="T59" s="58">
        <f t="shared" si="47"/>
        <v>114710.73418859518</v>
      </c>
      <c r="U59" s="58">
        <f t="shared" si="47"/>
        <v>93257.199931949523</v>
      </c>
      <c r="V59" s="58">
        <f t="shared" si="47"/>
        <v>80998.037499580561</v>
      </c>
      <c r="W59" s="58">
        <f t="shared" si="47"/>
        <v>66987.566148301805</v>
      </c>
      <c r="X59" s="58">
        <f t="shared" si="47"/>
        <v>62171.466621299674</v>
      </c>
      <c r="Y59" s="58">
        <f t="shared" si="47"/>
        <v>46409.686351111028</v>
      </c>
      <c r="Z59" s="58">
        <f t="shared" si="47"/>
        <v>40717.932364654014</v>
      </c>
      <c r="AA59" s="58">
        <f t="shared" si="47"/>
        <v>33274.869459287154</v>
      </c>
      <c r="AB59" s="58">
        <f t="shared" si="47"/>
        <v>24080.497635010441</v>
      </c>
      <c r="AC59" s="58">
        <f t="shared" si="47"/>
        <v>16199.607499916116</v>
      </c>
      <c r="AD59" s="58">
        <f t="shared" si="47"/>
        <v>16637.434729643577</v>
      </c>
      <c r="AE59" s="58">
        <f t="shared" si="47"/>
        <v>18388.743648553427</v>
      </c>
      <c r="AF59" s="58">
        <f t="shared" si="47"/>
        <v>116024.21587777755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8434.0741611420581</v>
      </c>
      <c r="C60" s="58">
        <f t="shared" si="48"/>
        <v>36810.65270975871</v>
      </c>
      <c r="D60" s="58">
        <f t="shared" si="48"/>
        <v>62711.422391717526</v>
      </c>
      <c r="E60" s="58">
        <f t="shared" si="48"/>
        <v>92747.609081720191</v>
      </c>
      <c r="F60" s="58">
        <f t="shared" si="48"/>
        <v>144467.52837311072</v>
      </c>
      <c r="G60" s="58">
        <f t="shared" si="48"/>
        <v>173279.41397520568</v>
      </c>
      <c r="H60" s="58">
        <f t="shared" si="48"/>
        <v>295328.62909418397</v>
      </c>
      <c r="I60" s="58">
        <f t="shared" si="48"/>
        <v>262408.53317488742</v>
      </c>
      <c r="J60" s="201">
        <f t="shared" si="48"/>
        <v>507568.02435569721</v>
      </c>
      <c r="K60" s="63">
        <f t="shared" si="48"/>
        <v>450542.80035004008</v>
      </c>
      <c r="L60" s="63">
        <f t="shared" si="48"/>
        <v>406576.78794873192</v>
      </c>
      <c r="M60" s="62">
        <f t="shared" si="48"/>
        <v>421812.53482047236</v>
      </c>
      <c r="N60" s="58">
        <f t="shared" si="48"/>
        <v>394823.49750481785</v>
      </c>
      <c r="O60" s="58">
        <f t="shared" si="48"/>
        <v>229842.12423654224</v>
      </c>
      <c r="P60" s="58">
        <f t="shared" si="48"/>
        <v>211994.53504393194</v>
      </c>
      <c r="Q60" s="58">
        <f t="shared" si="48"/>
        <v>162369.53094740579</v>
      </c>
      <c r="R60" s="58">
        <f t="shared" si="48"/>
        <v>134945.18657827293</v>
      </c>
      <c r="S60" s="58">
        <f t="shared" si="48"/>
        <v>139298.25711305594</v>
      </c>
      <c r="T60" s="58">
        <f t="shared" si="48"/>
        <v>114050.44801131448</v>
      </c>
      <c r="U60" s="58">
        <f t="shared" si="48"/>
        <v>92720.402390877804</v>
      </c>
      <c r="V60" s="58">
        <f t="shared" si="48"/>
        <v>80531.804893485401</v>
      </c>
      <c r="W60" s="58">
        <f t="shared" si="48"/>
        <v>66601.979182179872</v>
      </c>
      <c r="X60" s="58">
        <f t="shared" si="48"/>
        <v>61813.601593918538</v>
      </c>
      <c r="Y60" s="58">
        <f t="shared" si="48"/>
        <v>46142.54766869975</v>
      </c>
      <c r="Z60" s="58">
        <f t="shared" si="48"/>
        <v>40483.555973481853</v>
      </c>
      <c r="AA60" s="58">
        <f t="shared" si="48"/>
        <v>33083.336064350769</v>
      </c>
      <c r="AB60" s="58">
        <f t="shared" si="48"/>
        <v>23941.887941306479</v>
      </c>
      <c r="AC60" s="58">
        <f t="shared" si="48"/>
        <v>16106.360978697085</v>
      </c>
      <c r="AD60" s="58">
        <f t="shared" si="48"/>
        <v>16541.668032175385</v>
      </c>
      <c r="AE60" s="58">
        <f t="shared" si="48"/>
        <v>18282.896246088585</v>
      </c>
      <c r="AF60" s="58">
        <f t="shared" si="48"/>
        <v>115356.36917174936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8385.5268074340202</v>
      </c>
      <c r="C61" s="58">
        <f t="shared" si="49"/>
        <v>36598.767001478147</v>
      </c>
      <c r="D61" s="58">
        <f t="shared" si="49"/>
        <v>62350.449326243252</v>
      </c>
      <c r="E61" s="58">
        <f t="shared" si="49"/>
        <v>92213.744795298582</v>
      </c>
      <c r="F61" s="58">
        <f t="shared" si="49"/>
        <v>143635.95918540208</v>
      </c>
      <c r="G61" s="58">
        <f t="shared" si="49"/>
        <v>172282.00076305569</v>
      </c>
      <c r="H61" s="58">
        <f t="shared" si="49"/>
        <v>293628.68869256868</v>
      </c>
      <c r="I61" s="58">
        <f t="shared" si="49"/>
        <v>260898.08405710023</v>
      </c>
      <c r="J61" s="201">
        <f t="shared" si="49"/>
        <v>504646.41328867414</v>
      </c>
      <c r="K61" s="63">
        <f t="shared" si="49"/>
        <v>447949.43203583005</v>
      </c>
      <c r="L61" s="63">
        <f t="shared" si="49"/>
        <v>404236.49229127093</v>
      </c>
      <c r="M61" s="62">
        <f t="shared" si="49"/>
        <v>419384.54071760329</v>
      </c>
      <c r="N61" s="58">
        <f t="shared" si="49"/>
        <v>392550.85493381449</v>
      </c>
      <c r="O61" s="58">
        <f t="shared" si="49"/>
        <v>228519.13054581481</v>
      </c>
      <c r="P61" s="58">
        <f t="shared" si="49"/>
        <v>210774.27381782542</v>
      </c>
      <c r="Q61" s="58">
        <f t="shared" si="49"/>
        <v>161434.91608634265</v>
      </c>
      <c r="R61" s="58">
        <f t="shared" si="49"/>
        <v>134168.42891894432</v>
      </c>
      <c r="S61" s="58">
        <f t="shared" si="49"/>
        <v>138496.44275503932</v>
      </c>
      <c r="T61" s="58">
        <f t="shared" si="49"/>
        <v>113393.96250568838</v>
      </c>
      <c r="U61" s="58">
        <f t="shared" si="49"/>
        <v>92186.694708822994</v>
      </c>
      <c r="V61" s="58">
        <f t="shared" si="49"/>
        <v>80068.255967757039</v>
      </c>
      <c r="W61" s="58">
        <f t="shared" si="49"/>
        <v>66218.61169225318</v>
      </c>
      <c r="X61" s="58">
        <f t="shared" si="49"/>
        <v>61457.79647254866</v>
      </c>
      <c r="Y61" s="58">
        <f t="shared" si="49"/>
        <v>45876.946662606751</v>
      </c>
      <c r="Z61" s="58">
        <f t="shared" si="49"/>
        <v>40250.528675683279</v>
      </c>
      <c r="AA61" s="58">
        <f t="shared" si="49"/>
        <v>32892.905154321823</v>
      </c>
      <c r="AB61" s="58">
        <f t="shared" si="49"/>
        <v>23804.076098522371</v>
      </c>
      <c r="AC61" s="58">
        <f t="shared" si="49"/>
        <v>16013.651193551414</v>
      </c>
      <c r="AD61" s="58">
        <f t="shared" si="49"/>
        <v>16446.452577160911</v>
      </c>
      <c r="AE61" s="58">
        <f t="shared" si="49"/>
        <v>18177.658111598903</v>
      </c>
      <c r="AF61" s="58">
        <f t="shared" si="49"/>
        <v>114692.36665651685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8337.2588970302531</v>
      </c>
      <c r="C62" s="58">
        <f t="shared" si="50"/>
        <v>36388.100928006221</v>
      </c>
      <c r="D62" s="58">
        <f t="shared" si="50"/>
        <v>61991.554056950728</v>
      </c>
      <c r="E62" s="58">
        <f t="shared" si="50"/>
        <v>91682.953483793943</v>
      </c>
      <c r="F62" s="58">
        <f t="shared" si="50"/>
        <v>142809.17659106659</v>
      </c>
      <c r="G62" s="58">
        <f t="shared" si="50"/>
        <v>171290.32875866347</v>
      </c>
      <c r="H62" s="58">
        <f t="shared" si="50"/>
        <v>291938.53331375291</v>
      </c>
      <c r="I62" s="58">
        <f t="shared" si="50"/>
        <v>259396.32923179591</v>
      </c>
      <c r="J62" s="201">
        <f t="shared" si="50"/>
        <v>501741.61929998815</v>
      </c>
      <c r="K62" s="63">
        <f t="shared" si="50"/>
        <v>445370.99140264821</v>
      </c>
      <c r="L62" s="63">
        <f t="shared" si="50"/>
        <v>401909.66760393581</v>
      </c>
      <c r="M62" s="62">
        <f t="shared" si="50"/>
        <v>416970.52238566783</v>
      </c>
      <c r="N62" s="58">
        <f t="shared" si="50"/>
        <v>390291.29391517106</v>
      </c>
      <c r="O62" s="58">
        <f t="shared" si="50"/>
        <v>227203.7521358438</v>
      </c>
      <c r="P62" s="58">
        <f t="shared" si="50"/>
        <v>209561.03653438625</v>
      </c>
      <c r="Q62" s="58">
        <f t="shared" si="50"/>
        <v>160505.68095960177</v>
      </c>
      <c r="R62" s="58">
        <f t="shared" si="50"/>
        <v>133396.14235248405</v>
      </c>
      <c r="S62" s="58">
        <f t="shared" si="50"/>
        <v>137699.24371869324</v>
      </c>
      <c r="T62" s="58">
        <f t="shared" si="50"/>
        <v>112741.25579468002</v>
      </c>
      <c r="U62" s="58">
        <f t="shared" si="50"/>
        <v>91656.059100255137</v>
      </c>
      <c r="V62" s="58">
        <f t="shared" si="50"/>
        <v>79607.375274869453</v>
      </c>
      <c r="W62" s="58">
        <f t="shared" si="50"/>
        <v>65837.450903000208</v>
      </c>
      <c r="X62" s="58">
        <f t="shared" si="50"/>
        <v>61104.039400170084</v>
      </c>
      <c r="Y62" s="58">
        <f t="shared" si="50"/>
        <v>45612.874481817118</v>
      </c>
      <c r="Z62" s="58">
        <f t="shared" si="50"/>
        <v>40018.842705745199</v>
      </c>
      <c r="AA62" s="58">
        <f t="shared" si="50"/>
        <v>32703.570383189628</v>
      </c>
      <c r="AB62" s="58">
        <f t="shared" si="50"/>
        <v>23667.057514150387</v>
      </c>
      <c r="AC62" s="58">
        <f t="shared" si="50"/>
        <v>15921.475054973898</v>
      </c>
      <c r="AD62" s="58">
        <f t="shared" si="50"/>
        <v>16351.785191594814</v>
      </c>
      <c r="AE62" s="58">
        <f t="shared" si="50"/>
        <v>18073.025738078479</v>
      </c>
      <c r="AF62" s="58">
        <f t="shared" si="50"/>
        <v>114032.18620454276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8289.2688214278351</v>
      </c>
      <c r="C63" s="58">
        <f t="shared" si="51"/>
        <v>36178.647469005984</v>
      </c>
      <c r="D63" s="58">
        <f t="shared" si="51"/>
        <v>61634.72462384242</v>
      </c>
      <c r="E63" s="58">
        <f t="shared" si="51"/>
        <v>91155.21745886284</v>
      </c>
      <c r="F63" s="58">
        <f t="shared" si="51"/>
        <v>141987.15303800581</v>
      </c>
      <c r="G63" s="58">
        <f t="shared" si="51"/>
        <v>170304.36491507699</v>
      </c>
      <c r="H63" s="58">
        <f t="shared" si="51"/>
        <v>290258.10663419077</v>
      </c>
      <c r="I63" s="58">
        <f t="shared" si="51"/>
        <v>257903.21865377875</v>
      </c>
      <c r="J63" s="201">
        <f t="shared" si="51"/>
        <v>498853.54558889556</v>
      </c>
      <c r="K63" s="63">
        <f t="shared" si="51"/>
        <v>442807.39252530615</v>
      </c>
      <c r="L63" s="63">
        <f t="shared" si="51"/>
        <v>399596.23634650832</v>
      </c>
      <c r="M63" s="62">
        <f t="shared" si="51"/>
        <v>414570.39937876497</v>
      </c>
      <c r="N63" s="58">
        <f t="shared" si="51"/>
        <v>388044.73915019591</v>
      </c>
      <c r="O63" s="58">
        <f t="shared" si="51"/>
        <v>225895.94517233013</v>
      </c>
      <c r="P63" s="58">
        <f t="shared" si="51"/>
        <v>208354.78276311516</v>
      </c>
      <c r="Q63" s="58">
        <f t="shared" si="51"/>
        <v>159581.79460090748</v>
      </c>
      <c r="R63" s="58">
        <f t="shared" si="51"/>
        <v>132628.30114284536</v>
      </c>
      <c r="S63" s="58">
        <f t="shared" si="51"/>
        <v>136906.63343777589</v>
      </c>
      <c r="T63" s="58">
        <f t="shared" si="51"/>
        <v>112092.30612717893</v>
      </c>
      <c r="U63" s="58">
        <f t="shared" si="51"/>
        <v>91128.477882019521</v>
      </c>
      <c r="V63" s="58">
        <f t="shared" si="51"/>
        <v>79149.147456214108</v>
      </c>
      <c r="W63" s="58">
        <f t="shared" si="51"/>
        <v>65458.484112436592</v>
      </c>
      <c r="X63" s="58">
        <f t="shared" si="51"/>
        <v>60752.318588013011</v>
      </c>
      <c r="Y63" s="58">
        <f t="shared" si="51"/>
        <v>45350.322326263245</v>
      </c>
      <c r="Z63" s="58">
        <f t="shared" si="51"/>
        <v>39788.490342853591</v>
      </c>
      <c r="AA63" s="58">
        <f t="shared" si="51"/>
        <v>32515.325441471752</v>
      </c>
      <c r="AB63" s="58">
        <f t="shared" si="51"/>
        <v>23530.827622117715</v>
      </c>
      <c r="AC63" s="58">
        <f t="shared" si="51"/>
        <v>15829.829491242828</v>
      </c>
      <c r="AD63" s="58">
        <f t="shared" si="51"/>
        <v>16257.662720735876</v>
      </c>
      <c r="AE63" s="58">
        <f t="shared" si="51"/>
        <v>17968.995638708075</v>
      </c>
      <c r="AF63" s="58">
        <f t="shared" si="51"/>
        <v>113375.80581565807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8241.5549813825437</v>
      </c>
      <c r="C64" s="58">
        <f t="shared" si="52"/>
        <v>35970.399644550242</v>
      </c>
      <c r="D64" s="58">
        <f t="shared" si="52"/>
        <v>61279.949135763716</v>
      </c>
      <c r="E64" s="58">
        <f t="shared" si="52"/>
        <v>90630.519133977679</v>
      </c>
      <c r="F64" s="58">
        <f t="shared" si="52"/>
        <v>141169.86113271388</v>
      </c>
      <c r="G64" s="58">
        <f t="shared" si="52"/>
        <v>169324.07637556581</v>
      </c>
      <c r="H64" s="58">
        <f t="shared" si="52"/>
        <v>288587.35265454033</v>
      </c>
      <c r="I64" s="58">
        <f t="shared" si="52"/>
        <v>256418.70256591795</v>
      </c>
      <c r="J64" s="201">
        <f t="shared" si="52"/>
        <v>495982.09591184731</v>
      </c>
      <c r="K64" s="63">
        <f t="shared" si="52"/>
        <v>440258.54997320927</v>
      </c>
      <c r="L64" s="63">
        <f t="shared" si="52"/>
        <v>397296.12142509915</v>
      </c>
      <c r="M64" s="62">
        <f t="shared" si="52"/>
        <v>412184.09171404812</v>
      </c>
      <c r="N64" s="58">
        <f t="shared" si="52"/>
        <v>385811.11577362404</v>
      </c>
      <c r="O64" s="58">
        <f t="shared" si="52"/>
        <v>224595.66607328941</v>
      </c>
      <c r="P64" s="58">
        <f t="shared" si="52"/>
        <v>207155.47230623479</v>
      </c>
      <c r="Q64" s="58">
        <f t="shared" si="52"/>
        <v>158663.2262222291</v>
      </c>
      <c r="R64" s="58">
        <f t="shared" si="52"/>
        <v>131864.8797021207</v>
      </c>
      <c r="S64" s="58">
        <f t="shared" si="52"/>
        <v>136118.58549896334</v>
      </c>
      <c r="T64" s="58">
        <f t="shared" si="52"/>
        <v>111447.09187727614</v>
      </c>
      <c r="U64" s="58">
        <f t="shared" si="52"/>
        <v>90603.933472747405</v>
      </c>
      <c r="V64" s="58">
        <f t="shared" si="52"/>
        <v>78693.557241588103</v>
      </c>
      <c r="W64" s="58">
        <f t="shared" si="52"/>
        <v>65081.698691691832</v>
      </c>
      <c r="X64" s="58">
        <f t="shared" si="52"/>
        <v>60402.622315164932</v>
      </c>
      <c r="Y64" s="58">
        <f t="shared" si="52"/>
        <v>45089.281446531582</v>
      </c>
      <c r="Z64" s="58">
        <f t="shared" si="52"/>
        <v>39559.463910636194</v>
      </c>
      <c r="AA64" s="58">
        <f t="shared" si="52"/>
        <v>32328.164056003767</v>
      </c>
      <c r="AB64" s="58">
        <f t="shared" si="52"/>
        <v>23395.381882634305</v>
      </c>
      <c r="AC64" s="58">
        <f t="shared" si="52"/>
        <v>15738.711448317626</v>
      </c>
      <c r="AD64" s="58">
        <f t="shared" si="52"/>
        <v>16164.082028001883</v>
      </c>
      <c r="AE64" s="58">
        <f t="shared" si="52"/>
        <v>17865.564346738927</v>
      </c>
      <c r="AF64" s="58">
        <f t="shared" si="52"/>
        <v>112723.20361632892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8194.1157868555601</v>
      </c>
      <c r="C65" s="58">
        <f t="shared" si="53"/>
        <v>35763.350514888923</v>
      </c>
      <c r="D65" s="58">
        <f t="shared" si="53"/>
        <v>60927.215770006638</v>
      </c>
      <c r="E65" s="58">
        <f t="shared" si="53"/>
        <v>90108.841023840636</v>
      </c>
      <c r="F65" s="58">
        <f t="shared" si="53"/>
        <v>140357.2736393646</v>
      </c>
      <c r="G65" s="58">
        <f t="shared" si="53"/>
        <v>168349.43047252597</v>
      </c>
      <c r="H65" s="58">
        <f t="shared" si="53"/>
        <v>286926.21569779707</v>
      </c>
      <c r="I65" s="58">
        <f t="shared" si="53"/>
        <v>254942.73149748973</v>
      </c>
      <c r="J65" s="201">
        <f t="shared" si="53"/>
        <v>493127.17457928153</v>
      </c>
      <c r="K65" s="63">
        <f t="shared" si="53"/>
        <v>437724.37880750984</v>
      </c>
      <c r="L65" s="63">
        <f t="shared" si="53"/>
        <v>395009.24618957908</v>
      </c>
      <c r="M65" s="62">
        <f t="shared" si="53"/>
        <v>409811.51986905991</v>
      </c>
      <c r="N65" s="58">
        <f t="shared" si="53"/>
        <v>383590.34935112222</v>
      </c>
      <c r="O65" s="58">
        <f t="shared" si="53"/>
        <v>223302.87150759925</v>
      </c>
      <c r="P65" s="58">
        <f t="shared" si="53"/>
        <v>205963.06519735014</v>
      </c>
      <c r="Q65" s="58">
        <f t="shared" si="53"/>
        <v>157749.9452127548</v>
      </c>
      <c r="R65" s="58">
        <f t="shared" si="53"/>
        <v>131105.85258968896</v>
      </c>
      <c r="S65" s="58">
        <f t="shared" si="53"/>
        <v>135335.07364096929</v>
      </c>
      <c r="T65" s="58">
        <f t="shared" si="53"/>
        <v>110805.59154354352</v>
      </c>
      <c r="U65" s="58">
        <f t="shared" si="53"/>
        <v>90082.408392270125</v>
      </c>
      <c r="V65" s="58">
        <f t="shared" si="53"/>
        <v>78240.589448685307</v>
      </c>
      <c r="W65" s="58">
        <f t="shared" si="53"/>
        <v>64707.082084588437</v>
      </c>
      <c r="X65" s="58">
        <f t="shared" si="53"/>
        <v>60054.938928180076</v>
      </c>
      <c r="Y65" s="58">
        <f t="shared" si="53"/>
        <v>44829.743143571053</v>
      </c>
      <c r="Z65" s="58">
        <f t="shared" si="53"/>
        <v>39331.755776906677</v>
      </c>
      <c r="AA65" s="58">
        <f t="shared" si="53"/>
        <v>32142.07998973018</v>
      </c>
      <c r="AB65" s="58">
        <f t="shared" si="53"/>
        <v>23260.715782041581</v>
      </c>
      <c r="AC65" s="58">
        <f t="shared" si="53"/>
        <v>15648.117889737065</v>
      </c>
      <c r="AD65" s="58">
        <f t="shared" si="53"/>
        <v>16071.03999486509</v>
      </c>
      <c r="AE65" s="58">
        <f t="shared" si="53"/>
        <v>17762.728415377209</v>
      </c>
      <c r="AF65" s="58">
        <f t="shared" si="53"/>
        <v>112074.35785892761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8146.9496569604898</v>
      </c>
      <c r="C66" s="58">
        <f t="shared" si="54"/>
        <v>35557.493180217854</v>
      </c>
      <c r="D66" s="58">
        <f t="shared" si="54"/>
        <v>60576.51277191587</v>
      </c>
      <c r="E66" s="58">
        <f t="shared" si="54"/>
        <v>89590.165743800972</v>
      </c>
      <c r="F66" s="58">
        <f t="shared" si="54"/>
        <v>139549.36347890389</v>
      </c>
      <c r="G66" s="58">
        <f t="shared" si="54"/>
        <v>167380.39472639142</v>
      </c>
      <c r="H66" s="58">
        <f t="shared" si="54"/>
        <v>285274.64040743897</v>
      </c>
      <c r="I66" s="58">
        <f t="shared" si="54"/>
        <v>253475.25626252856</v>
      </c>
      <c r="J66" s="201">
        <f t="shared" si="54"/>
        <v>490288.68645243492</v>
      </c>
      <c r="K66" s="63">
        <f t="shared" si="54"/>
        <v>435204.79457827634</v>
      </c>
      <c r="L66" s="63">
        <f t="shared" si="54"/>
        <v>392735.5344310244</v>
      </c>
      <c r="M66" s="62">
        <f t="shared" si="54"/>
        <v>407452.60477908194</v>
      </c>
      <c r="N66" s="58">
        <f t="shared" si="54"/>
        <v>381382.36587680847</v>
      </c>
      <c r="O66" s="58">
        <f t="shared" si="54"/>
        <v>222017.51839355551</v>
      </c>
      <c r="P66" s="58">
        <f t="shared" si="54"/>
        <v>204777.5217001166</v>
      </c>
      <c r="Q66" s="58">
        <f t="shared" si="54"/>
        <v>156841.92113787163</v>
      </c>
      <c r="R66" s="58">
        <f t="shared" si="54"/>
        <v>130351.19451136784</v>
      </c>
      <c r="S66" s="58">
        <f t="shared" si="54"/>
        <v>134556.07175367005</v>
      </c>
      <c r="T66" s="58">
        <f t="shared" si="54"/>
        <v>110167.78374831726</v>
      </c>
      <c r="U66" s="58">
        <f t="shared" si="54"/>
        <v>89563.885261036572</v>
      </c>
      <c r="V66" s="58">
        <f t="shared" si="54"/>
        <v>77790.228982590445</v>
      </c>
      <c r="W66" s="58">
        <f t="shared" si="54"/>
        <v>64334.621807223491</v>
      </c>
      <c r="X66" s="58">
        <f t="shared" si="54"/>
        <v>59709.256840691036</v>
      </c>
      <c r="Y66" s="58">
        <f t="shared" si="54"/>
        <v>44571.698768403177</v>
      </c>
      <c r="Z66" s="58">
        <f t="shared" si="54"/>
        <v>39105.358353410331</v>
      </c>
      <c r="AA66" s="58">
        <f t="shared" si="54"/>
        <v>31957.067041496612</v>
      </c>
      <c r="AB66" s="58">
        <f t="shared" si="54"/>
        <v>23126.824832662023</v>
      </c>
      <c r="AC66" s="58">
        <f t="shared" si="54"/>
        <v>15558.04579651809</v>
      </c>
      <c r="AD66" s="58">
        <f t="shared" si="54"/>
        <v>15978.533520748306</v>
      </c>
      <c r="AE66" s="58">
        <f t="shared" si="54"/>
        <v>17660.484417669184</v>
      </c>
      <c r="AF66" s="58">
        <f t="shared" si="54"/>
        <v>111429.24692100794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8100.0550199106674</v>
      </c>
      <c r="C67" s="58">
        <f t="shared" si="55"/>
        <v>35352.820780448797</v>
      </c>
      <c r="D67" s="58">
        <f t="shared" si="55"/>
        <v>60227.82845449703</v>
      </c>
      <c r="E67" s="58">
        <f t="shared" si="55"/>
        <v>89074.476009275677</v>
      </c>
      <c r="F67" s="58">
        <f t="shared" si="55"/>
        <v>138746.10372814725</v>
      </c>
      <c r="G67" s="58">
        <f t="shared" si="55"/>
        <v>166416.9368445517</v>
      </c>
      <c r="H67" s="58">
        <f t="shared" si="55"/>
        <v>283632.57174558152</v>
      </c>
      <c r="I67" s="58">
        <f t="shared" si="55"/>
        <v>252016.22795818816</v>
      </c>
      <c r="J67" s="201">
        <f t="shared" si="55"/>
        <v>487466.53694017208</v>
      </c>
      <c r="K67" s="63">
        <f t="shared" si="55"/>
        <v>432699.71332167945</v>
      </c>
      <c r="L67" s="63">
        <f t="shared" si="55"/>
        <v>390474.91037917754</v>
      </c>
      <c r="M67" s="62">
        <f t="shared" si="55"/>
        <v>405107.26783449994</v>
      </c>
      <c r="N67" s="58">
        <f t="shared" si="55"/>
        <v>379187.09177078586</v>
      </c>
      <c r="O67" s="58">
        <f t="shared" si="55"/>
        <v>220739.56389743648</v>
      </c>
      <c r="P67" s="58">
        <f t="shared" si="55"/>
        <v>203598.80230691592</v>
      </c>
      <c r="Q67" s="58">
        <f t="shared" si="55"/>
        <v>155939.12373815119</v>
      </c>
      <c r="R67" s="58">
        <f t="shared" si="55"/>
        <v>129600.88031857068</v>
      </c>
      <c r="S67" s="58">
        <f t="shared" si="55"/>
        <v>133781.55387723431</v>
      </c>
      <c r="T67" s="58">
        <f t="shared" si="55"/>
        <v>109533.64723698547</v>
      </c>
      <c r="U67" s="58">
        <f t="shared" si="55"/>
        <v>89048.346799534018</v>
      </c>
      <c r="V67" s="58">
        <f t="shared" si="55"/>
        <v>77342.460835276026</v>
      </c>
      <c r="W67" s="58">
        <f t="shared" si="55"/>
        <v>63964.305447552644</v>
      </c>
      <c r="X67" s="58">
        <f t="shared" si="55"/>
        <v>59365.564533022669</v>
      </c>
      <c r="Y67" s="58">
        <f t="shared" si="55"/>
        <v>44315.139721833832</v>
      </c>
      <c r="Z67" s="58">
        <f t="shared" si="55"/>
        <v>38880.264095571183</v>
      </c>
      <c r="AA67" s="58">
        <f t="shared" si="55"/>
        <v>31773.119045843116</v>
      </c>
      <c r="AB67" s="58">
        <f t="shared" si="55"/>
        <v>22993.704572649625</v>
      </c>
      <c r="AC67" s="58">
        <f t="shared" si="55"/>
        <v>15468.492167055205</v>
      </c>
      <c r="AD67" s="58">
        <f t="shared" si="55"/>
        <v>15886.559522921558</v>
      </c>
      <c r="AE67" s="58">
        <f t="shared" si="55"/>
        <v>17558.828946386991</v>
      </c>
      <c r="AF67" s="58">
        <f t="shared" si="55"/>
        <v>110787.84930458458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8053.4303129667906</v>
      </c>
      <c r="C68" s="58">
        <f t="shared" si="56"/>
        <v>35149.326494980844</v>
      </c>
      <c r="D68" s="58">
        <f t="shared" si="56"/>
        <v>59881.151198027241</v>
      </c>
      <c r="E68" s="58">
        <f t="shared" si="56"/>
        <v>88561.754635173507</v>
      </c>
      <c r="F68" s="58">
        <f t="shared" si="56"/>
        <v>137947.46761888277</v>
      </c>
      <c r="G68" s="58">
        <f t="shared" si="56"/>
        <v>165459.02472027575</v>
      </c>
      <c r="H68" s="58">
        <f t="shared" si="56"/>
        <v>281999.95499114355</v>
      </c>
      <c r="I68" s="58">
        <f t="shared" si="56"/>
        <v>250565.59796311177</v>
      </c>
      <c r="J68" s="201">
        <f t="shared" si="56"/>
        <v>484660.63199583354</v>
      </c>
      <c r="K68" s="63">
        <f t="shared" si="56"/>
        <v>430209.05155719368</v>
      </c>
      <c r="L68" s="63">
        <f t="shared" si="56"/>
        <v>388227.29869992181</v>
      </c>
      <c r="M68" s="62">
        <f t="shared" si="56"/>
        <v>402775.43087818433</v>
      </c>
      <c r="N68" s="58">
        <f t="shared" si="56"/>
        <v>377004.45387669059</v>
      </c>
      <c r="O68" s="58">
        <f t="shared" si="56"/>
        <v>219468.96543207564</v>
      </c>
      <c r="P68" s="58">
        <f t="shared" si="56"/>
        <v>202426.86773753955</v>
      </c>
      <c r="Q68" s="58">
        <f t="shared" si="56"/>
        <v>155041.52292834132</v>
      </c>
      <c r="R68" s="58">
        <f t="shared" si="56"/>
        <v>128854.88500746865</v>
      </c>
      <c r="S68" s="58">
        <f t="shared" si="56"/>
        <v>133011.49420125803</v>
      </c>
      <c r="T68" s="58">
        <f t="shared" si="56"/>
        <v>108903.16087727989</v>
      </c>
      <c r="U68" s="58">
        <f t="shared" si="56"/>
        <v>88535.775827712307</v>
      </c>
      <c r="V68" s="58">
        <f t="shared" si="56"/>
        <v>76897.270085102238</v>
      </c>
      <c r="W68" s="58">
        <f t="shared" si="56"/>
        <v>63596.120664976486</v>
      </c>
      <c r="X68" s="58">
        <f t="shared" si="56"/>
        <v>59023.850551808202</v>
      </c>
      <c r="Y68" s="58">
        <f t="shared" si="56"/>
        <v>44060.057454166687</v>
      </c>
      <c r="Z68" s="58">
        <f t="shared" si="56"/>
        <v>38656.465502240579</v>
      </c>
      <c r="AA68" s="58">
        <f t="shared" si="56"/>
        <v>31590.229872798751</v>
      </c>
      <c r="AB68" s="58">
        <f t="shared" si="56"/>
        <v>22861.350565841203</v>
      </c>
      <c r="AC68" s="58">
        <f t="shared" si="56"/>
        <v>15379.454017020447</v>
      </c>
      <c r="AD68" s="58">
        <f t="shared" si="56"/>
        <v>15795.114936399375</v>
      </c>
      <c r="AE68" s="58">
        <f t="shared" si="56"/>
        <v>17457.758613915106</v>
      </c>
      <c r="AF68" s="58">
        <f t="shared" si="56"/>
        <v>110150.14363541674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8007.0739823848353</v>
      </c>
      <c r="C69" s="58">
        <f t="shared" si="57"/>
        <v>34947.003542473147</v>
      </c>
      <c r="D69" s="58">
        <f t="shared" si="57"/>
        <v>59536.469449667857</v>
      </c>
      <c r="E69" s="58">
        <f t="shared" si="57"/>
        <v>88051.984535322263</v>
      </c>
      <c r="F69" s="58">
        <f t="shared" si="57"/>
        <v>137153.42853697896</v>
      </c>
      <c r="G69" s="58">
        <f t="shared" si="57"/>
        <v>164506.62643164195</v>
      </c>
      <c r="H69" s="58">
        <f t="shared" si="57"/>
        <v>280376.73573802382</v>
      </c>
      <c r="I69" s="58">
        <f t="shared" si="57"/>
        <v>249123.31793581188</v>
      </c>
      <c r="J69" s="201">
        <f t="shared" si="57"/>
        <v>481870.87811410142</v>
      </c>
      <c r="K69" s="63">
        <f t="shared" si="57"/>
        <v>427732.72628481564</v>
      </c>
      <c r="L69" s="63">
        <f t="shared" si="57"/>
        <v>385992.62449277105</v>
      </c>
      <c r="M69" s="62">
        <f t="shared" si="57"/>
        <v>400457.01620288548</v>
      </c>
      <c r="N69" s="58">
        <f t="shared" si="57"/>
        <v>374834.37945925404</v>
      </c>
      <c r="O69" s="58">
        <f t="shared" si="57"/>
        <v>218205.68065544224</v>
      </c>
      <c r="P69" s="58">
        <f t="shared" si="57"/>
        <v>201261.67893787957</v>
      </c>
      <c r="Q69" s="58">
        <f t="shared" si="57"/>
        <v>154149.08879636353</v>
      </c>
      <c r="R69" s="58">
        <f t="shared" si="57"/>
        <v>128113.18371815736</v>
      </c>
      <c r="S69" s="58">
        <f t="shared" si="57"/>
        <v>132245.86706390444</v>
      </c>
      <c r="T69" s="58">
        <f t="shared" si="57"/>
        <v>108276.30365857165</v>
      </c>
      <c r="U69" s="58">
        <f t="shared" si="57"/>
        <v>88026.15526441134</v>
      </c>
      <c r="V69" s="58">
        <f t="shared" si="57"/>
        <v>76454.641896319707</v>
      </c>
      <c r="W69" s="58">
        <f t="shared" si="57"/>
        <v>63230.055189929306</v>
      </c>
      <c r="X69" s="58">
        <f t="shared" si="57"/>
        <v>58684.10350960755</v>
      </c>
      <c r="Y69" s="58">
        <f t="shared" si="57"/>
        <v>43806.443464918309</v>
      </c>
      <c r="Z69" s="58">
        <f t="shared" si="57"/>
        <v>38433.955115447192</v>
      </c>
      <c r="AA69" s="58">
        <f t="shared" si="57"/>
        <v>31408.393427677274</v>
      </c>
      <c r="AB69" s="58">
        <f t="shared" si="57"/>
        <v>22729.758401608557</v>
      </c>
      <c r="AC69" s="58">
        <f t="shared" si="57"/>
        <v>15290.92837926394</v>
      </c>
      <c r="AD69" s="58">
        <f t="shared" si="57"/>
        <v>15704.196713838637</v>
      </c>
      <c r="AE69" s="58">
        <f t="shared" si="57"/>
        <v>17357.27005213745</v>
      </c>
      <c r="AF69" s="58">
        <f t="shared" si="57"/>
        <v>109516.10866229581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7960.9844833642783</v>
      </c>
      <c r="C70" s="58">
        <f t="shared" si="58"/>
        <v>34745.845180618904</v>
      </c>
      <c r="D70" s="58">
        <f t="shared" si="58"/>
        <v>59193.771723079524</v>
      </c>
      <c r="E70" s="58">
        <f t="shared" si="58"/>
        <v>87545.14872189943</v>
      </c>
      <c r="F70" s="58">
        <f t="shared" si="58"/>
        <v>136363.96002149783</v>
      </c>
      <c r="G70" s="58">
        <f t="shared" si="58"/>
        <v>163559.71024047447</v>
      </c>
      <c r="H70" s="58">
        <f t="shared" si="58"/>
        <v>278762.85989328788</v>
      </c>
      <c r="I70" s="58">
        <f t="shared" si="58"/>
        <v>247689.3398130594</v>
      </c>
      <c r="J70" s="201">
        <f t="shared" si="58"/>
        <v>479097.18232788367</v>
      </c>
      <c r="K70" s="63">
        <f t="shared" si="58"/>
        <v>425270.65498229821</v>
      </c>
      <c r="L70" s="63">
        <f t="shared" si="58"/>
        <v>383770.81328837364</v>
      </c>
      <c r="M70" s="62">
        <f t="shared" si="58"/>
        <v>398151.94654864451</v>
      </c>
      <c r="N70" s="58">
        <f t="shared" si="58"/>
        <v>372676.79620187881</v>
      </c>
      <c r="O70" s="58">
        <f t="shared" si="58"/>
        <v>216949.66746923042</v>
      </c>
      <c r="P70" s="58">
        <f t="shared" si="58"/>
        <v>200103.19707862736</v>
      </c>
      <c r="Q70" s="58">
        <f t="shared" si="58"/>
        <v>153261.79160231617</v>
      </c>
      <c r="R70" s="58">
        <f t="shared" si="58"/>
        <v>127375.75173382845</v>
      </c>
      <c r="S70" s="58">
        <f t="shared" si="58"/>
        <v>131484.64695104878</v>
      </c>
      <c r="T70" s="58">
        <f t="shared" si="58"/>
        <v>107653.05469117108</v>
      </c>
      <c r="U70" s="58">
        <f t="shared" si="58"/>
        <v>87519.468126791791</v>
      </c>
      <c r="V70" s="58">
        <f t="shared" si="58"/>
        <v>76014.561518575036</v>
      </c>
      <c r="W70" s="58">
        <f t="shared" si="58"/>
        <v>62866.096823470201</v>
      </c>
      <c r="X70" s="58">
        <f t="shared" si="58"/>
        <v>58346.312084527854</v>
      </c>
      <c r="Y70" s="58">
        <f t="shared" si="58"/>
        <v>43554.289302534882</v>
      </c>
      <c r="Z70" s="58">
        <f t="shared" si="58"/>
        <v>38212.725520148517</v>
      </c>
      <c r="AA70" s="58">
        <f t="shared" si="58"/>
        <v>31227.603650874058</v>
      </c>
      <c r="AB70" s="58">
        <f t="shared" si="58"/>
        <v>22598.923694711491</v>
      </c>
      <c r="AC70" s="58">
        <f t="shared" si="58"/>
        <v>15202.912303715006</v>
      </c>
      <c r="AD70" s="58">
        <f t="shared" si="58"/>
        <v>15613.801825437029</v>
      </c>
      <c r="AE70" s="58">
        <f t="shared" si="58"/>
        <v>17257.359912325148</v>
      </c>
      <c r="AF70" s="58">
        <f t="shared" si="58"/>
        <v>108885.72325633724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36769.868930955214</v>
      </c>
      <c r="C9" s="58">
        <f t="shared" si="3"/>
        <v>138990.10455901071</v>
      </c>
      <c r="D9" s="58">
        <f t="shared" si="3"/>
        <v>230424.5119673193</v>
      </c>
      <c r="E9" s="58">
        <f t="shared" si="3"/>
        <v>314872.6442787468</v>
      </c>
      <c r="F9" s="58">
        <f t="shared" si="3"/>
        <v>478743.69348103739</v>
      </c>
      <c r="G9" s="58">
        <f t="shared" si="3"/>
        <v>482665.81283367239</v>
      </c>
      <c r="H9" s="58">
        <f t="shared" si="3"/>
        <v>611850.61901109572</v>
      </c>
      <c r="I9" s="58">
        <f t="shared" si="3"/>
        <v>586479.40944873495</v>
      </c>
      <c r="J9" s="92">
        <f t="shared" si="3"/>
        <v>1183281.4257169254</v>
      </c>
      <c r="K9" s="69">
        <f t="shared" si="3"/>
        <v>1281812.4466189574</v>
      </c>
      <c r="L9" s="69">
        <f t="shared" si="3"/>
        <v>1389039.8917191336</v>
      </c>
      <c r="M9" s="101">
        <f t="shared" si="3"/>
        <v>2172135.5980089474</v>
      </c>
      <c r="N9" s="58">
        <f t="shared" si="3"/>
        <v>2116470.6544982158</v>
      </c>
      <c r="O9" s="58">
        <f t="shared" si="3"/>
        <v>1211996.0158237643</v>
      </c>
      <c r="P9" s="58">
        <f t="shared" si="3"/>
        <v>1308473.3106157053</v>
      </c>
      <c r="Q9" s="58">
        <f t="shared" si="3"/>
        <v>1079339.735484845</v>
      </c>
      <c r="R9" s="58">
        <f t="shared" si="3"/>
        <v>868295.65312747285</v>
      </c>
      <c r="S9" s="58">
        <f t="shared" si="3"/>
        <v>1073309.904560349</v>
      </c>
      <c r="T9" s="58">
        <f t="shared" si="3"/>
        <v>886385.14590096194</v>
      </c>
      <c r="U9" s="58">
        <f t="shared" si="3"/>
        <v>687400.72539258306</v>
      </c>
      <c r="V9" s="58">
        <f t="shared" si="3"/>
        <v>705490.21816607146</v>
      </c>
      <c r="W9" s="58">
        <f t="shared" si="3"/>
        <v>385909.17916776612</v>
      </c>
      <c r="X9" s="58">
        <f t="shared" si="3"/>
        <v>518565.45950668491</v>
      </c>
      <c r="Y9" s="58">
        <f t="shared" si="3"/>
        <v>343700.36269629141</v>
      </c>
      <c r="Z9" s="58">
        <f t="shared" si="3"/>
        <v>313551.20807380951</v>
      </c>
      <c r="AA9" s="58">
        <f t="shared" si="3"/>
        <v>235163.40605535742</v>
      </c>
      <c r="AB9" s="58">
        <f t="shared" si="3"/>
        <v>205014.25143287552</v>
      </c>
      <c r="AC9" s="58">
        <f t="shared" si="3"/>
        <v>186924.75865938654</v>
      </c>
      <c r="AD9" s="58">
        <f t="shared" si="3"/>
        <v>114566.78756543051</v>
      </c>
      <c r="AE9" s="58">
        <f t="shared" si="3"/>
        <v>132656.28033891949</v>
      </c>
      <c r="AF9" s="58">
        <f t="shared" si="3"/>
        <v>747699.0346375457</v>
      </c>
    </row>
    <row r="10" spans="1:32" ht="15.75" customHeight="1" x14ac:dyDescent="0.15">
      <c r="A10" s="60" t="s">
        <v>86</v>
      </c>
      <c r="B10" s="61">
        <f t="shared" ref="B10:AF10" si="4">B9/B21</f>
        <v>0.1532077872123134</v>
      </c>
      <c r="C10" s="61">
        <f t="shared" si="4"/>
        <v>0.1532077872123134</v>
      </c>
      <c r="D10" s="61">
        <f t="shared" si="4"/>
        <v>0.15320778721231337</v>
      </c>
      <c r="E10" s="61">
        <f t="shared" si="4"/>
        <v>0.15320778721231357</v>
      </c>
      <c r="F10" s="61">
        <f t="shared" si="4"/>
        <v>0.15320778721231357</v>
      </c>
      <c r="G10" s="61">
        <f t="shared" si="4"/>
        <v>0.15320778721231348</v>
      </c>
      <c r="H10" s="61">
        <f t="shared" si="4"/>
        <v>0.15320778721231362</v>
      </c>
      <c r="I10" s="61">
        <f t="shared" si="4"/>
        <v>0.15320778721231321</v>
      </c>
      <c r="J10" s="94">
        <f t="shared" si="4"/>
        <v>0.18202089369261099</v>
      </c>
      <c r="K10" s="66">
        <f t="shared" si="4"/>
        <v>0.22978137935948614</v>
      </c>
      <c r="L10" s="66">
        <f t="shared" si="4"/>
        <v>0.26844462966124255</v>
      </c>
      <c r="M10" s="103">
        <f t="shared" si="4"/>
        <v>0.30038383643225847</v>
      </c>
      <c r="N10" s="61">
        <f t="shared" si="4"/>
        <v>0.30945100480394128</v>
      </c>
      <c r="O10" s="61">
        <f t="shared" si="4"/>
        <v>0.300464218348579</v>
      </c>
      <c r="P10" s="61">
        <f t="shared" si="4"/>
        <v>0.29198467276104778</v>
      </c>
      <c r="Q10" s="61">
        <f t="shared" si="4"/>
        <v>0.28397060148803238</v>
      </c>
      <c r="R10" s="61">
        <f t="shared" si="4"/>
        <v>0.27638470093003603</v>
      </c>
      <c r="S10" s="61">
        <f t="shared" si="4"/>
        <v>0.26919354984167593</v>
      </c>
      <c r="T10" s="61">
        <f t="shared" si="4"/>
        <v>0.26236711707194216</v>
      </c>
      <c r="U10" s="61">
        <f t="shared" si="4"/>
        <v>0.25587834235086743</v>
      </c>
      <c r="V10" s="61">
        <f t="shared" si="4"/>
        <v>0.24970277778189326</v>
      </c>
      <c r="W10" s="61">
        <f t="shared" si="4"/>
        <v>0.2438182800258043</v>
      </c>
      <c r="X10" s="61">
        <f t="shared" si="4"/>
        <v>0.23820474500656086</v>
      </c>
      <c r="Y10" s="61">
        <f t="shared" si="4"/>
        <v>0.2328438784402703</v>
      </c>
      <c r="Z10" s="61">
        <f t="shared" si="4"/>
        <v>0.2277189966680232</v>
      </c>
      <c r="AA10" s="61">
        <f t="shared" si="4"/>
        <v>0.22281485322425329</v>
      </c>
      <c r="AB10" s="61">
        <f t="shared" si="4"/>
        <v>0.21811748734272815</v>
      </c>
      <c r="AC10" s="61">
        <f t="shared" si="4"/>
        <v>0.21361409122961084</v>
      </c>
      <c r="AD10" s="61">
        <f t="shared" si="4"/>
        <v>0.20929289344610946</v>
      </c>
      <c r="AE10" s="61">
        <f t="shared" si="4"/>
        <v>0.20514305616478906</v>
      </c>
      <c r="AF10" s="61">
        <f t="shared" si="4"/>
        <v>0.20115458441138087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176529.33633415398</v>
      </c>
      <c r="C13" s="58">
        <f t="shared" si="6"/>
        <v>667280.89134310198</v>
      </c>
      <c r="D13" s="58">
        <f t="shared" si="6"/>
        <v>1106250.5076940316</v>
      </c>
      <c r="E13" s="58">
        <f t="shared" si="6"/>
        <v>1511679.5501414712</v>
      </c>
      <c r="F13" s="58">
        <f t="shared" si="6"/>
        <v>2298411.9590706844</v>
      </c>
      <c r="G13" s="58">
        <f t="shared" si="6"/>
        <v>2317241.7549463278</v>
      </c>
      <c r="H13" s="58">
        <f t="shared" si="6"/>
        <v>2937448.1566003212</v>
      </c>
      <c r="I13" s="69">
        <f t="shared" si="6"/>
        <v>2815642.9145297566</v>
      </c>
      <c r="J13" s="92">
        <f t="shared" si="6"/>
        <v>4500321.2142786961</v>
      </c>
      <c r="K13" s="69">
        <f t="shared" si="6"/>
        <v>3455267.5431805067</v>
      </c>
      <c r="L13" s="69">
        <f t="shared" si="6"/>
        <v>2899788.5648490344</v>
      </c>
      <c r="M13" s="101">
        <f t="shared" si="6"/>
        <v>3700054.8895638664</v>
      </c>
      <c r="N13" s="69">
        <f t="shared" si="6"/>
        <v>3304629.1761753615</v>
      </c>
      <c r="O13" s="58">
        <f t="shared" si="6"/>
        <v>1892394.4855021304</v>
      </c>
      <c r="P13" s="58">
        <f t="shared" si="6"/>
        <v>2043032.8525072755</v>
      </c>
      <c r="Q13" s="58">
        <f t="shared" si="6"/>
        <v>1685266.7308700564</v>
      </c>
      <c r="R13" s="58">
        <f t="shared" si="6"/>
        <v>1355745.3030463024</v>
      </c>
      <c r="S13" s="58">
        <f t="shared" si="6"/>
        <v>1675851.8329322347</v>
      </c>
      <c r="T13" s="58">
        <f t="shared" si="6"/>
        <v>1383989.9968597672</v>
      </c>
      <c r="U13" s="58">
        <f t="shared" si="6"/>
        <v>1073298.3649116559</v>
      </c>
      <c r="V13" s="58">
        <f t="shared" si="6"/>
        <v>1101543.0587251207</v>
      </c>
      <c r="W13" s="58">
        <f t="shared" si="6"/>
        <v>602553.46802057873</v>
      </c>
      <c r="X13" s="58">
        <f t="shared" si="6"/>
        <v>809681.22265265288</v>
      </c>
      <c r="Y13" s="58">
        <f t="shared" si="6"/>
        <v>536649.18245582795</v>
      </c>
      <c r="Z13" s="58">
        <f t="shared" si="6"/>
        <v>489574.6927667202</v>
      </c>
      <c r="AA13" s="58">
        <f t="shared" si="6"/>
        <v>367181.01957504015</v>
      </c>
      <c r="AB13" s="58">
        <f t="shared" si="6"/>
        <v>320106.52988593251</v>
      </c>
      <c r="AC13" s="58">
        <f t="shared" si="6"/>
        <v>291861.83607246779</v>
      </c>
      <c r="AD13" s="58">
        <f t="shared" si="6"/>
        <v>178883.06081860926</v>
      </c>
      <c r="AE13" s="58">
        <f t="shared" si="6"/>
        <v>207127.75463207389</v>
      </c>
      <c r="AF13" s="58">
        <f t="shared" si="6"/>
        <v>1167447.3442898712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26700.794734890806</v>
      </c>
      <c r="C19" s="58">
        <f t="shared" si="10"/>
        <v>100929.00409788727</v>
      </c>
      <c r="D19" s="58">
        <f t="shared" si="10"/>
        <v>167324.9803386491</v>
      </c>
      <c r="E19" s="58">
        <f t="shared" si="10"/>
        <v>228647.80557978165</v>
      </c>
      <c r="F19" s="58">
        <f t="shared" si="10"/>
        <v>347644.34744827833</v>
      </c>
      <c r="G19" s="58">
        <f t="shared" si="10"/>
        <v>350492.43222000008</v>
      </c>
      <c r="H19" s="58">
        <f t="shared" si="10"/>
        <v>444301.22438858321</v>
      </c>
      <c r="I19" s="58">
        <f t="shared" si="10"/>
        <v>425877.67602150852</v>
      </c>
      <c r="J19" s="92">
        <f t="shared" si="10"/>
        <v>697755.39788684482</v>
      </c>
      <c r="K19" s="69">
        <f t="shared" si="10"/>
        <v>562460.61243463028</v>
      </c>
      <c r="L19" s="69">
        <f t="shared" si="10"/>
        <v>494475.86591847625</v>
      </c>
      <c r="M19" s="101">
        <f t="shared" si="10"/>
        <v>659568.76449129591</v>
      </c>
      <c r="N19" s="58">
        <f t="shared" si="10"/>
        <v>614651.16495536873</v>
      </c>
      <c r="O19" s="58">
        <f t="shared" si="10"/>
        <v>366622.75753763126</v>
      </c>
      <c r="P19" s="58">
        <f t="shared" si="10"/>
        <v>411615.30360844207</v>
      </c>
      <c r="Q19" s="58">
        <f t="shared" si="10"/>
        <v>352575.51518953778</v>
      </c>
      <c r="R19" s="58">
        <f t="shared" si="10"/>
        <v>294126.69802729314</v>
      </c>
      <c r="S19" s="58">
        <f t="shared" si="10"/>
        <v>376540.73943796544</v>
      </c>
      <c r="T19" s="58">
        <f t="shared" si="10"/>
        <v>321672.50172688632</v>
      </c>
      <c r="U19" s="58">
        <f t="shared" si="10"/>
        <v>257765.30989003024</v>
      </c>
      <c r="V19" s="58">
        <f t="shared" si="10"/>
        <v>273072.16264256177</v>
      </c>
      <c r="W19" s="58">
        <f t="shared" si="10"/>
        <v>154035.26441923191</v>
      </c>
      <c r="X19" s="58">
        <f t="shared" si="10"/>
        <v>213250.06383386251</v>
      </c>
      <c r="Y19" s="58">
        <f t="shared" si="10"/>
        <v>145492.65980174171</v>
      </c>
      <c r="Z19" s="58">
        <f t="shared" si="10"/>
        <v>136518.39250575463</v>
      </c>
      <c r="AA19" s="58">
        <f t="shared" si="10"/>
        <v>105229.97942059813</v>
      </c>
      <c r="AB19" s="58">
        <f t="shared" si="10"/>
        <v>94215.886966767459</v>
      </c>
      <c r="AC19" s="58">
        <f t="shared" si="10"/>
        <v>88161.098323026599</v>
      </c>
      <c r="AD19" s="58">
        <f t="shared" si="10"/>
        <v>55418.388624216634</v>
      </c>
      <c r="AE19" s="58">
        <f t="shared" si="10"/>
        <v>65771.380279127974</v>
      </c>
      <c r="AF19" s="58">
        <f t="shared" si="10"/>
        <v>379744.9275320287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203230.13106904479</v>
      </c>
      <c r="C22" s="58">
        <f t="shared" si="12"/>
        <v>768209.89544098929</v>
      </c>
      <c r="D22" s="58">
        <f t="shared" si="12"/>
        <v>1273575.4880326807</v>
      </c>
      <c r="E22" s="58">
        <f t="shared" si="12"/>
        <v>1740327.355721253</v>
      </c>
      <c r="F22" s="58">
        <f t="shared" si="12"/>
        <v>2646056.3065189626</v>
      </c>
      <c r="G22" s="58">
        <f t="shared" si="12"/>
        <v>2667734.1871663276</v>
      </c>
      <c r="H22" s="58">
        <f t="shared" si="12"/>
        <v>3381749.3809889043</v>
      </c>
      <c r="I22" s="58">
        <f t="shared" si="12"/>
        <v>3241520.590551265</v>
      </c>
      <c r="J22" s="92">
        <f t="shared" si="12"/>
        <v>5317518.5742830746</v>
      </c>
      <c r="K22" s="69">
        <f t="shared" si="12"/>
        <v>4296587.5533810426</v>
      </c>
      <c r="L22" s="69">
        <f t="shared" si="12"/>
        <v>3785360.1082808664</v>
      </c>
      <c r="M22" s="101">
        <f t="shared" si="12"/>
        <v>5059064.4019910526</v>
      </c>
      <c r="N22" s="58">
        <f t="shared" si="12"/>
        <v>4722966.3537582196</v>
      </c>
      <c r="O22" s="58">
        <f t="shared" si="12"/>
        <v>2821748.9088969738</v>
      </c>
      <c r="P22" s="58">
        <f t="shared" si="12"/>
        <v>3172834.8972521918</v>
      </c>
      <c r="Q22" s="58">
        <f t="shared" si="12"/>
        <v>2721545.7429027217</v>
      </c>
      <c r="R22" s="58">
        <f t="shared" si="12"/>
        <v>2273324.1623169179</v>
      </c>
      <c r="S22" s="58">
        <f t="shared" si="12"/>
        <v>2913820.9356533475</v>
      </c>
      <c r="T22" s="58">
        <f t="shared" si="12"/>
        <v>2492030.3956240509</v>
      </c>
      <c r="U22" s="58">
        <f t="shared" si="12"/>
        <v>1999035.020114945</v>
      </c>
      <c r="V22" s="58">
        <f t="shared" si="12"/>
        <v>2119829.6458455846</v>
      </c>
      <c r="W22" s="58">
        <f t="shared" si="12"/>
        <v>1196864.594508776</v>
      </c>
      <c r="X22" s="58">
        <f t="shared" si="12"/>
        <v>1658408.2170353257</v>
      </c>
      <c r="Y22" s="58">
        <f t="shared" si="12"/>
        <v>1132397.5489112851</v>
      </c>
      <c r="Z22" s="58">
        <f t="shared" si="12"/>
        <v>1063370.4043594103</v>
      </c>
      <c r="AA22" s="58">
        <f t="shared" si="12"/>
        <v>820257.28359981498</v>
      </c>
      <c r="AB22" s="58">
        <f t="shared" si="12"/>
        <v>734911.53778519155</v>
      </c>
      <c r="AC22" s="58">
        <f t="shared" si="12"/>
        <v>688133.42492487759</v>
      </c>
      <c r="AD22" s="58">
        <f t="shared" si="12"/>
        <v>432832.53249285021</v>
      </c>
      <c r="AE22" s="58">
        <f t="shared" si="12"/>
        <v>513996.26944252779</v>
      </c>
      <c r="AF22" s="58">
        <f t="shared" si="12"/>
        <v>2969337.9736188897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8900.2649116302691</v>
      </c>
      <c r="C50" s="58">
        <f t="shared" si="37"/>
        <v>33643.001365962424</v>
      </c>
      <c r="D50" s="58">
        <f t="shared" si="37"/>
        <v>55774.993446216366</v>
      </c>
      <c r="E50" s="58">
        <f t="shared" si="37"/>
        <v>76215.93519326055</v>
      </c>
      <c r="F50" s="58">
        <f t="shared" si="37"/>
        <v>115881.44914942612</v>
      </c>
      <c r="G50" s="58">
        <f t="shared" si="37"/>
        <v>116830.81074000002</v>
      </c>
      <c r="H50" s="58">
        <f t="shared" si="37"/>
        <v>148100.40812952773</v>
      </c>
      <c r="I50" s="58">
        <f t="shared" si="37"/>
        <v>141959.22534050283</v>
      </c>
      <c r="J50" s="110">
        <f t="shared" ref="J50:AF50" si="38">J$5/85*((1+$H$1-$K$1)/(1+$F$1))^($A26-$C$1)*J8</f>
        <v>226897.420147161</v>
      </c>
      <c r="K50" s="70">
        <f t="shared" si="38"/>
        <v>174207.85187030982</v>
      </c>
      <c r="L50" s="70">
        <f t="shared" si="38"/>
        <v>146201.6849483799</v>
      </c>
      <c r="M50" s="216">
        <f t="shared" si="38"/>
        <v>186549.55254777047</v>
      </c>
      <c r="N50" s="63">
        <f t="shared" si="38"/>
        <v>166612.95914571866</v>
      </c>
      <c r="O50" s="63">
        <f t="shared" si="38"/>
        <v>95410.839852676494</v>
      </c>
      <c r="P50" s="63">
        <f t="shared" si="38"/>
        <v>103005.73257726766</v>
      </c>
      <c r="Q50" s="63">
        <f t="shared" si="38"/>
        <v>84967.86235636365</v>
      </c>
      <c r="R50" s="63">
        <f t="shared" si="38"/>
        <v>68354.034521320471</v>
      </c>
      <c r="S50" s="63">
        <f t="shared" si="38"/>
        <v>84493.181561076693</v>
      </c>
      <c r="T50" s="63">
        <f t="shared" si="38"/>
        <v>69778.076907181312</v>
      </c>
      <c r="U50" s="63">
        <f t="shared" si="38"/>
        <v>54113.610662712039</v>
      </c>
      <c r="V50" s="63">
        <f t="shared" si="38"/>
        <v>55537.653048572887</v>
      </c>
      <c r="W50" s="63">
        <f t="shared" si="38"/>
        <v>30379.570898364655</v>
      </c>
      <c r="X50" s="63">
        <f t="shared" si="38"/>
        <v>40822.548394677506</v>
      </c>
      <c r="Y50" s="63">
        <f t="shared" si="38"/>
        <v>27056.805331356019</v>
      </c>
      <c r="Z50" s="63">
        <f t="shared" si="38"/>
        <v>24683.401354921283</v>
      </c>
      <c r="AA50" s="63">
        <f t="shared" si="38"/>
        <v>18512.551016190962</v>
      </c>
      <c r="AB50" s="63">
        <f t="shared" si="38"/>
        <v>16139.147039756223</v>
      </c>
      <c r="AC50" s="63">
        <f t="shared" si="38"/>
        <v>14715.10465389538</v>
      </c>
      <c r="AD50" s="63">
        <f t="shared" si="38"/>
        <v>9018.9351104520065</v>
      </c>
      <c r="AE50" s="63">
        <f t="shared" si="38"/>
        <v>10442.977496312849</v>
      </c>
      <c r="AF50" s="63">
        <f t="shared" si="38"/>
        <v>58860.418615581519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8849.0341184803983</v>
      </c>
      <c r="C51" s="58">
        <f t="shared" si="39"/>
        <v>33449.348967855905</v>
      </c>
      <c r="D51" s="58">
        <f t="shared" si="39"/>
        <v>55453.947142477169</v>
      </c>
      <c r="E51" s="58">
        <f t="shared" si="39"/>
        <v>75777.228834587135</v>
      </c>
      <c r="F51" s="58">
        <f t="shared" si="39"/>
        <v>115214.42422261478</v>
      </c>
      <c r="G51" s="58">
        <f t="shared" si="39"/>
        <v>116158.32119525269</v>
      </c>
      <c r="H51" s="58">
        <f t="shared" si="39"/>
        <v>147247.92773151386</v>
      </c>
      <c r="I51" s="58">
        <f t="shared" si="39"/>
        <v>141142.09418976237</v>
      </c>
      <c r="J51" s="110">
        <f t="shared" si="39"/>
        <v>225591.37646046025</v>
      </c>
      <c r="K51" s="70">
        <f t="shared" si="39"/>
        <v>173205.09447905634</v>
      </c>
      <c r="L51" s="70">
        <f t="shared" si="39"/>
        <v>145360.133786238</v>
      </c>
      <c r="M51" s="216">
        <f t="shared" si="39"/>
        <v>185475.75512334917</v>
      </c>
      <c r="N51" s="58">
        <f t="shared" si="39"/>
        <v>165653.91869795305</v>
      </c>
      <c r="O51" s="58">
        <f t="shared" si="39"/>
        <v>94861.645750109863</v>
      </c>
      <c r="P51" s="58">
        <f t="shared" si="39"/>
        <v>102412.82153121315</v>
      </c>
      <c r="Q51" s="58">
        <f t="shared" si="39"/>
        <v>84478.779051092875</v>
      </c>
      <c r="R51" s="58">
        <f t="shared" si="39"/>
        <v>67960.582029929457</v>
      </c>
      <c r="S51" s="58">
        <f t="shared" si="39"/>
        <v>84006.830564773918</v>
      </c>
      <c r="T51" s="58">
        <f t="shared" si="39"/>
        <v>69376.427488886329</v>
      </c>
      <c r="U51" s="58">
        <f t="shared" si="39"/>
        <v>53802.127440360819</v>
      </c>
      <c r="V51" s="58">
        <f t="shared" si="39"/>
        <v>55217.97289931769</v>
      </c>
      <c r="W51" s="58">
        <f t="shared" si="39"/>
        <v>30204.703124413092</v>
      </c>
      <c r="X51" s="58">
        <f t="shared" si="39"/>
        <v>40587.569823430094</v>
      </c>
      <c r="Y51" s="58">
        <f t="shared" si="39"/>
        <v>26901.063720180409</v>
      </c>
      <c r="Z51" s="58">
        <f t="shared" si="39"/>
        <v>24541.321288585637</v>
      </c>
      <c r="AA51" s="58">
        <f t="shared" si="39"/>
        <v>18405.990966439229</v>
      </c>
      <c r="AB51" s="58">
        <f t="shared" si="39"/>
        <v>16046.248534844455</v>
      </c>
      <c r="AC51" s="58">
        <f t="shared" si="39"/>
        <v>14630.403075887592</v>
      </c>
      <c r="AD51" s="58">
        <f t="shared" si="39"/>
        <v>8967.0212400601358</v>
      </c>
      <c r="AE51" s="58">
        <f t="shared" si="39"/>
        <v>10382.866699017</v>
      </c>
      <c r="AF51" s="58">
        <f t="shared" si="39"/>
        <v>58521.61230355037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8798.0982147740233</v>
      </c>
      <c r="C52" s="58">
        <f t="shared" si="40"/>
        <v>33256.811251845807</v>
      </c>
      <c r="D52" s="58">
        <f t="shared" si="40"/>
        <v>55134.748812583886</v>
      </c>
      <c r="E52" s="58">
        <f t="shared" si="40"/>
        <v>75341.047712514875</v>
      </c>
      <c r="F52" s="58">
        <f t="shared" si="40"/>
        <v>114551.23875635778</v>
      </c>
      <c r="G52" s="58">
        <f t="shared" si="40"/>
        <v>115489.70256593368</v>
      </c>
      <c r="H52" s="58">
        <f t="shared" si="40"/>
        <v>146400.35429383977</v>
      </c>
      <c r="I52" s="58">
        <f t="shared" si="40"/>
        <v>140329.66652564571</v>
      </c>
      <c r="J52" s="110">
        <f t="shared" si="40"/>
        <v>224292.85048863906</v>
      </c>
      <c r="K52" s="70">
        <f t="shared" si="40"/>
        <v>172208.10905717689</v>
      </c>
      <c r="L52" s="70">
        <f t="shared" si="40"/>
        <v>144523.42667468794</v>
      </c>
      <c r="M52" s="216">
        <f t="shared" si="40"/>
        <v>184408.13858166354</v>
      </c>
      <c r="N52" s="58">
        <f t="shared" si="40"/>
        <v>164700.39858056972</v>
      </c>
      <c r="O52" s="58">
        <f t="shared" si="40"/>
        <v>94315.612862377515</v>
      </c>
      <c r="P52" s="58">
        <f t="shared" si="40"/>
        <v>101823.3233389847</v>
      </c>
      <c r="Q52" s="58">
        <f t="shared" si="40"/>
        <v>83992.510957042687</v>
      </c>
      <c r="R52" s="58">
        <f t="shared" si="40"/>
        <v>67569.394289464501</v>
      </c>
      <c r="S52" s="58">
        <f t="shared" si="40"/>
        <v>83523.279052254729</v>
      </c>
      <c r="T52" s="58">
        <f t="shared" si="40"/>
        <v>68977.090003828343</v>
      </c>
      <c r="U52" s="58">
        <f t="shared" si="40"/>
        <v>53492.437145826058</v>
      </c>
      <c r="V52" s="58">
        <f t="shared" si="40"/>
        <v>54900.132860189908</v>
      </c>
      <c r="W52" s="58">
        <f t="shared" si="40"/>
        <v>30030.841906428665</v>
      </c>
      <c r="X52" s="58">
        <f t="shared" si="40"/>
        <v>40353.943811763522</v>
      </c>
      <c r="Y52" s="58">
        <f t="shared" si="40"/>
        <v>26746.218572913029</v>
      </c>
      <c r="Z52" s="58">
        <f t="shared" si="40"/>
        <v>24400.059048973289</v>
      </c>
      <c r="AA52" s="58">
        <f t="shared" si="40"/>
        <v>18300.044286729968</v>
      </c>
      <c r="AB52" s="58">
        <f t="shared" si="40"/>
        <v>15953.884762790229</v>
      </c>
      <c r="AC52" s="58">
        <f t="shared" si="40"/>
        <v>14546.189048426386</v>
      </c>
      <c r="AD52" s="58">
        <f t="shared" si="40"/>
        <v>8915.406190971009</v>
      </c>
      <c r="AE52" s="58">
        <f t="shared" si="40"/>
        <v>10323.101905334854</v>
      </c>
      <c r="AF52" s="58">
        <f t="shared" si="40"/>
        <v>58184.756193705543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8747.4555030987394</v>
      </c>
      <c r="C53" s="58">
        <f t="shared" si="41"/>
        <v>33065.381801713229</v>
      </c>
      <c r="D53" s="58">
        <f t="shared" si="41"/>
        <v>54817.387819418771</v>
      </c>
      <c r="E53" s="58">
        <f t="shared" si="41"/>
        <v>74907.377291535522</v>
      </c>
      <c r="F53" s="58">
        <f t="shared" si="41"/>
        <v>113891.87065034558</v>
      </c>
      <c r="G53" s="58">
        <f t="shared" si="41"/>
        <v>114824.9325706761</v>
      </c>
      <c r="H53" s="58">
        <f t="shared" si="41"/>
        <v>145557.65957156304</v>
      </c>
      <c r="I53" s="58">
        <f t="shared" si="41"/>
        <v>139521.91527442491</v>
      </c>
      <c r="J53" s="110">
        <f t="shared" si="41"/>
        <v>223001.79895899713</v>
      </c>
      <c r="K53" s="70">
        <f t="shared" si="41"/>
        <v>171216.86238065263</v>
      </c>
      <c r="L53" s="70">
        <f t="shared" si="41"/>
        <v>143691.53573090193</v>
      </c>
      <c r="M53" s="216">
        <f t="shared" si="41"/>
        <v>183346.66734494959</v>
      </c>
      <c r="N53" s="58">
        <f t="shared" si="41"/>
        <v>163752.36701800837</v>
      </c>
      <c r="O53" s="58">
        <f t="shared" si="41"/>
        <v>93772.722993218456</v>
      </c>
      <c r="P53" s="58">
        <f t="shared" si="41"/>
        <v>101237.21835586274</v>
      </c>
      <c r="Q53" s="58">
        <f t="shared" si="41"/>
        <v>83509.041869582637</v>
      </c>
      <c r="R53" s="58">
        <f t="shared" si="41"/>
        <v>67180.458263798311</v>
      </c>
      <c r="S53" s="58">
        <f t="shared" si="41"/>
        <v>83042.510909417353</v>
      </c>
      <c r="T53" s="58">
        <f t="shared" si="41"/>
        <v>68580.051144294106</v>
      </c>
      <c r="U53" s="58">
        <f t="shared" si="41"/>
        <v>53184.529458840327</v>
      </c>
      <c r="V53" s="58">
        <f t="shared" si="41"/>
        <v>54584.122339336129</v>
      </c>
      <c r="W53" s="58">
        <f t="shared" si="41"/>
        <v>29857.981450577026</v>
      </c>
      <c r="X53" s="58">
        <f t="shared" si="41"/>
        <v>40121.662574212882</v>
      </c>
      <c r="Y53" s="58">
        <f t="shared" si="41"/>
        <v>26592.264729420163</v>
      </c>
      <c r="Z53" s="58">
        <f t="shared" si="41"/>
        <v>24259.609928593833</v>
      </c>
      <c r="AA53" s="58">
        <f t="shared" si="41"/>
        <v>18194.707446445376</v>
      </c>
      <c r="AB53" s="58">
        <f t="shared" si="41"/>
        <v>15862.052645619046</v>
      </c>
      <c r="AC53" s="58">
        <f t="shared" si="41"/>
        <v>14462.459765123249</v>
      </c>
      <c r="AD53" s="58">
        <f t="shared" si="41"/>
        <v>8864.0882431400551</v>
      </c>
      <c r="AE53" s="58">
        <f t="shared" si="41"/>
        <v>10263.681123635852</v>
      </c>
      <c r="AF53" s="58">
        <f t="shared" si="41"/>
        <v>57849.839060492995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8697.1042958126091</v>
      </c>
      <c r="C54" s="58">
        <f t="shared" si="42"/>
        <v>32875.054238171666</v>
      </c>
      <c r="D54" s="58">
        <f t="shared" si="42"/>
        <v>54501.853587092359</v>
      </c>
      <c r="E54" s="58">
        <f t="shared" si="42"/>
        <v>74476.203119808633</v>
      </c>
      <c r="F54" s="58">
        <f t="shared" si="42"/>
        <v>113236.29793148018</v>
      </c>
      <c r="G54" s="58">
        <f t="shared" si="42"/>
        <v>114163.98905636685</v>
      </c>
      <c r="H54" s="58">
        <f t="shared" si="42"/>
        <v>144719.81548232184</v>
      </c>
      <c r="I54" s="58">
        <f t="shared" si="42"/>
        <v>138718.81351821116</v>
      </c>
      <c r="J54" s="110">
        <f t="shared" si="42"/>
        <v>221718.17884791608</v>
      </c>
      <c r="K54" s="70">
        <f t="shared" si="42"/>
        <v>170231.32141670547</v>
      </c>
      <c r="L54" s="70">
        <f t="shared" si="42"/>
        <v>142864.43323254844</v>
      </c>
      <c r="M54" s="216">
        <f t="shared" si="42"/>
        <v>182291.30604023233</v>
      </c>
      <c r="N54" s="58">
        <f t="shared" si="42"/>
        <v>162809.79241761201</v>
      </c>
      <c r="O54" s="58">
        <f t="shared" si="42"/>
        <v>93232.958051111156</v>
      </c>
      <c r="P54" s="58">
        <f t="shared" si="42"/>
        <v>100654.48705020461</v>
      </c>
      <c r="Q54" s="58">
        <f t="shared" si="42"/>
        <v>83028.355677357729</v>
      </c>
      <c r="R54" s="58">
        <f t="shared" si="42"/>
        <v>66793.760991840842</v>
      </c>
      <c r="S54" s="58">
        <f t="shared" si="42"/>
        <v>82564.510114914359</v>
      </c>
      <c r="T54" s="58">
        <f t="shared" si="42"/>
        <v>68185.29767917085</v>
      </c>
      <c r="U54" s="58">
        <f t="shared" si="42"/>
        <v>52878.394118540658</v>
      </c>
      <c r="V54" s="58">
        <f t="shared" si="42"/>
        <v>54269.930805870681</v>
      </c>
      <c r="W54" s="58">
        <f t="shared" si="42"/>
        <v>29686.115996373705</v>
      </c>
      <c r="X54" s="58">
        <f t="shared" si="42"/>
        <v>39890.718370127164</v>
      </c>
      <c r="Y54" s="58">
        <f t="shared" si="42"/>
        <v>26439.197059270329</v>
      </c>
      <c r="Z54" s="58">
        <f t="shared" si="42"/>
        <v>24119.969247053636</v>
      </c>
      <c r="AA54" s="58">
        <f t="shared" si="42"/>
        <v>18089.976935290226</v>
      </c>
      <c r="AB54" s="58">
        <f t="shared" si="42"/>
        <v>15770.74912307353</v>
      </c>
      <c r="AC54" s="58">
        <f t="shared" si="42"/>
        <v>14379.212435743515</v>
      </c>
      <c r="AD54" s="58">
        <f t="shared" si="42"/>
        <v>8813.0656864234425</v>
      </c>
      <c r="AE54" s="58">
        <f t="shared" si="42"/>
        <v>10204.60237375346</v>
      </c>
      <c r="AF54" s="58">
        <f t="shared" si="42"/>
        <v>57516.84974297406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8647.042914987931</v>
      </c>
      <c r="C55" s="58">
        <f t="shared" si="43"/>
        <v>32685.822218654386</v>
      </c>
      <c r="D55" s="58">
        <f t="shared" si="43"/>
        <v>54188.135600591042</v>
      </c>
      <c r="E55" s="58">
        <f t="shared" si="43"/>
        <v>74047.51082867998</v>
      </c>
      <c r="F55" s="58">
        <f t="shared" si="43"/>
        <v>112584.49875314288</v>
      </c>
      <c r="G55" s="58">
        <f t="shared" si="43"/>
        <v>113506.84999740824</v>
      </c>
      <c r="H55" s="58">
        <f t="shared" si="43"/>
        <v>143886.7941053992</v>
      </c>
      <c r="I55" s="58">
        <f t="shared" si="43"/>
        <v>137920.33449405755</v>
      </c>
      <c r="J55" s="110">
        <f t="shared" si="43"/>
        <v>220441.9473794256</v>
      </c>
      <c r="K55" s="70">
        <f t="shared" si="43"/>
        <v>169251.45332269711</v>
      </c>
      <c r="L55" s="70">
        <f t="shared" si="43"/>
        <v>142042.09161686839</v>
      </c>
      <c r="M55" s="216">
        <f t="shared" si="43"/>
        <v>181242.01949814707</v>
      </c>
      <c r="N55" s="58">
        <f t="shared" si="43"/>
        <v>161872.64336857403</v>
      </c>
      <c r="O55" s="58">
        <f t="shared" si="43"/>
        <v>92696.300048670615</v>
      </c>
      <c r="P55" s="58">
        <f t="shared" si="43"/>
        <v>100075.11000279368</v>
      </c>
      <c r="Q55" s="58">
        <f t="shared" si="43"/>
        <v>82550.436361751475</v>
      </c>
      <c r="R55" s="58">
        <f t="shared" si="43"/>
        <v>66409.289587107327</v>
      </c>
      <c r="S55" s="58">
        <f t="shared" si="43"/>
        <v>82089.260739618752</v>
      </c>
      <c r="T55" s="58">
        <f t="shared" si="43"/>
        <v>67792.81645350538</v>
      </c>
      <c r="U55" s="58">
        <f t="shared" si="43"/>
        <v>52574.02092312662</v>
      </c>
      <c r="V55" s="58">
        <f t="shared" si="43"/>
        <v>53957.547789524695</v>
      </c>
      <c r="W55" s="58">
        <f t="shared" si="43"/>
        <v>29515.239816492136</v>
      </c>
      <c r="X55" s="58">
        <f t="shared" si="43"/>
        <v>39661.103503411308</v>
      </c>
      <c r="Y55" s="58">
        <f t="shared" si="43"/>
        <v>26287.01046156331</v>
      </c>
      <c r="Z55" s="58">
        <f t="shared" si="43"/>
        <v>23981.132350899865</v>
      </c>
      <c r="AA55" s="58">
        <f t="shared" si="43"/>
        <v>17985.849263174896</v>
      </c>
      <c r="AB55" s="58">
        <f t="shared" si="43"/>
        <v>15679.971152511447</v>
      </c>
      <c r="AC55" s="58">
        <f t="shared" si="43"/>
        <v>14296.444286113381</v>
      </c>
      <c r="AD55" s="58">
        <f t="shared" si="43"/>
        <v>8762.3368205211027</v>
      </c>
      <c r="AE55" s="58">
        <f t="shared" si="43"/>
        <v>10145.863686919172</v>
      </c>
      <c r="AF55" s="58">
        <f t="shared" si="43"/>
        <v>57185.777144453525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8597.2696923553176</v>
      </c>
      <c r="C56" s="58">
        <f t="shared" si="44"/>
        <v>32497.679437103106</v>
      </c>
      <c r="D56" s="58">
        <f t="shared" si="44"/>
        <v>53876.223405426666</v>
      </c>
      <c r="E56" s="58">
        <f t="shared" si="44"/>
        <v>73621.286132202702</v>
      </c>
      <c r="F56" s="58">
        <f t="shared" si="44"/>
        <v>111936.45139446625</v>
      </c>
      <c r="G56" s="58">
        <f t="shared" si="44"/>
        <v>112853.49349498413</v>
      </c>
      <c r="H56" s="58">
        <f t="shared" si="44"/>
        <v>143058.5676807925</v>
      </c>
      <c r="I56" s="58">
        <f t="shared" si="44"/>
        <v>137126.45159306735</v>
      </c>
      <c r="J56" s="110">
        <f t="shared" si="44"/>
        <v>219173.06202377815</v>
      </c>
      <c r="K56" s="70">
        <f t="shared" si="44"/>
        <v>168277.22544503477</v>
      </c>
      <c r="L56" s="70">
        <f t="shared" si="44"/>
        <v>141224.48347975666</v>
      </c>
      <c r="M56" s="216">
        <f t="shared" si="44"/>
        <v>180198.77275176748</v>
      </c>
      <c r="N56" s="58">
        <f t="shared" si="44"/>
        <v>160940.8886408915</v>
      </c>
      <c r="O56" s="58">
        <f t="shared" si="44"/>
        <v>92162.731102049001</v>
      </c>
      <c r="P56" s="58">
        <f t="shared" si="44"/>
        <v>99499.067906192227</v>
      </c>
      <c r="Q56" s="58">
        <f t="shared" si="44"/>
        <v>82075.267996352122</v>
      </c>
      <c r="R56" s="58">
        <f t="shared" si="44"/>
        <v>66027.031237288858</v>
      </c>
      <c r="S56" s="58">
        <f t="shared" si="44"/>
        <v>81616.746946093132</v>
      </c>
      <c r="T56" s="58">
        <f t="shared" si="44"/>
        <v>67402.594388065685</v>
      </c>
      <c r="U56" s="58">
        <f t="shared" si="44"/>
        <v>52271.39972952033</v>
      </c>
      <c r="V56" s="58">
        <f t="shared" si="44"/>
        <v>53646.962880297186</v>
      </c>
      <c r="W56" s="58">
        <f t="shared" si="44"/>
        <v>29345.347216572816</v>
      </c>
      <c r="X56" s="58">
        <f t="shared" si="44"/>
        <v>39432.810322269725</v>
      </c>
      <c r="Y56" s="58">
        <f t="shared" si="44"/>
        <v>26135.699864760165</v>
      </c>
      <c r="Z56" s="58">
        <f t="shared" si="44"/>
        <v>23843.094613465415</v>
      </c>
      <c r="AA56" s="58">
        <f t="shared" si="44"/>
        <v>17882.320960099059</v>
      </c>
      <c r="AB56" s="58">
        <f t="shared" si="44"/>
        <v>15589.715708804308</v>
      </c>
      <c r="AC56" s="58">
        <f t="shared" si="44"/>
        <v>14214.152558027459</v>
      </c>
      <c r="AD56" s="58">
        <f t="shared" si="44"/>
        <v>8711.8999549200544</v>
      </c>
      <c r="AE56" s="58">
        <f t="shared" si="44"/>
        <v>10087.463105696905</v>
      </c>
      <c r="AF56" s="58">
        <f t="shared" si="44"/>
        <v>56856.610232109837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8547.7829692481009</v>
      </c>
      <c r="C57" s="58">
        <f t="shared" si="45"/>
        <v>32310.619623757833</v>
      </c>
      <c r="D57" s="58">
        <f t="shared" si="45"/>
        <v>53566.106607288115</v>
      </c>
      <c r="E57" s="58">
        <f t="shared" si="45"/>
        <v>73197.514826661238</v>
      </c>
      <c r="F57" s="58">
        <f t="shared" si="45"/>
        <v>111292.13425961029</v>
      </c>
      <c r="G57" s="58">
        <f t="shared" si="45"/>
        <v>112203.89777633008</v>
      </c>
      <c r="H57" s="58">
        <f t="shared" si="45"/>
        <v>142235.10860828843</v>
      </c>
      <c r="I57" s="58">
        <f t="shared" si="45"/>
        <v>136337.13835950725</v>
      </c>
      <c r="J57" s="110">
        <f t="shared" si="45"/>
        <v>217911.48049603152</v>
      </c>
      <c r="K57" s="70">
        <f t="shared" si="45"/>
        <v>167308.60531808285</v>
      </c>
      <c r="L57" s="70">
        <f t="shared" si="45"/>
        <v>140411.58157484879</v>
      </c>
      <c r="M57" s="216">
        <f t="shared" si="45"/>
        <v>179161.53103544025</v>
      </c>
      <c r="N57" s="58">
        <f t="shared" si="45"/>
        <v>160014.49718432443</v>
      </c>
      <c r="O57" s="58">
        <f t="shared" si="45"/>
        <v>91632.233430339649</v>
      </c>
      <c r="P57" s="58">
        <f t="shared" si="45"/>
        <v>98926.341564098053</v>
      </c>
      <c r="Q57" s="58">
        <f t="shared" si="45"/>
        <v>81602.834746421897</v>
      </c>
      <c r="R57" s="58">
        <f t="shared" si="45"/>
        <v>65646.973203825444</v>
      </c>
      <c r="S57" s="58">
        <f t="shared" si="45"/>
        <v>81146.952988061952</v>
      </c>
      <c r="T57" s="58">
        <f t="shared" si="45"/>
        <v>67014.618478905119</v>
      </c>
      <c r="U57" s="58">
        <f t="shared" si="45"/>
        <v>51970.520453028461</v>
      </c>
      <c r="V57" s="58">
        <f t="shared" si="45"/>
        <v>53338.165728108157</v>
      </c>
      <c r="W57" s="58">
        <f t="shared" si="45"/>
        <v>29176.43253503352</v>
      </c>
      <c r="X57" s="58">
        <f t="shared" si="45"/>
        <v>39205.831218951294</v>
      </c>
      <c r="Y57" s="58">
        <f t="shared" si="45"/>
        <v>25985.26022651423</v>
      </c>
      <c r="Z57" s="58">
        <f t="shared" si="45"/>
        <v>23705.851434714736</v>
      </c>
      <c r="AA57" s="58">
        <f t="shared" si="45"/>
        <v>17779.38857603605</v>
      </c>
      <c r="AB57" s="58">
        <f t="shared" si="45"/>
        <v>15499.979784236555</v>
      </c>
      <c r="AC57" s="58">
        <f t="shared" si="45"/>
        <v>14132.334509156863</v>
      </c>
      <c r="AD57" s="58">
        <f t="shared" si="45"/>
        <v>8661.7534088380744</v>
      </c>
      <c r="AE57" s="58">
        <f t="shared" si="45"/>
        <v>10029.398683917771</v>
      </c>
      <c r="AF57" s="58">
        <f t="shared" si="45"/>
        <v>56529.33803662745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8498.5810965470628</v>
      </c>
      <c r="C58" s="58">
        <f t="shared" si="46"/>
        <v>32124.636544947905</v>
      </c>
      <c r="D58" s="58">
        <f t="shared" si="46"/>
        <v>53257.774871694943</v>
      </c>
      <c r="E58" s="58">
        <f t="shared" si="46"/>
        <v>72776.182790098013</v>
      </c>
      <c r="F58" s="58">
        <f t="shared" si="46"/>
        <v>110651.52587704278</v>
      </c>
      <c r="G58" s="58">
        <f t="shared" si="46"/>
        <v>111558.04119400779</v>
      </c>
      <c r="H58" s="58">
        <f t="shared" si="46"/>
        <v>141416.38944654315</v>
      </c>
      <c r="I58" s="58">
        <f t="shared" si="46"/>
        <v>135552.36848992569</v>
      </c>
      <c r="J58" s="110">
        <f t="shared" si="46"/>
        <v>216657.16075463971</v>
      </c>
      <c r="K58" s="70">
        <f t="shared" si="46"/>
        <v>166345.56066308121</v>
      </c>
      <c r="L58" s="70">
        <f t="shared" si="46"/>
        <v>139603.35881261306</v>
      </c>
      <c r="M58" s="216">
        <f t="shared" si="46"/>
        <v>178130.2597836265</v>
      </c>
      <c r="N58" s="58">
        <f t="shared" si="46"/>
        <v>159093.43812736098</v>
      </c>
      <c r="O58" s="58">
        <f t="shared" si="46"/>
        <v>91104.789354984532</v>
      </c>
      <c r="P58" s="58">
        <f t="shared" si="46"/>
        <v>98356.911890704709</v>
      </c>
      <c r="Q58" s="58">
        <f t="shared" si="46"/>
        <v>81133.120868369326</v>
      </c>
      <c r="R58" s="58">
        <f t="shared" si="46"/>
        <v>65269.102821481465</v>
      </c>
      <c r="S58" s="58">
        <f t="shared" si="46"/>
        <v>80679.863209886767</v>
      </c>
      <c r="T58" s="58">
        <f t="shared" si="46"/>
        <v>66628.875796928987</v>
      </c>
      <c r="U58" s="58">
        <f t="shared" si="46"/>
        <v>51671.373067006149</v>
      </c>
      <c r="V58" s="58">
        <f t="shared" si="46"/>
        <v>53031.146042453678</v>
      </c>
      <c r="W58" s="58">
        <f t="shared" si="46"/>
        <v>29008.490142880644</v>
      </c>
      <c r="X58" s="58">
        <f t="shared" si="46"/>
        <v>38980.158629495869</v>
      </c>
      <c r="Y58" s="58">
        <f t="shared" si="46"/>
        <v>25835.686533503074</v>
      </c>
      <c r="Z58" s="58">
        <f t="shared" si="46"/>
        <v>23569.398241090526</v>
      </c>
      <c r="AA58" s="58">
        <f t="shared" si="46"/>
        <v>17677.04868081789</v>
      </c>
      <c r="AB58" s="58">
        <f t="shared" si="46"/>
        <v>15410.760388405341</v>
      </c>
      <c r="AC58" s="58">
        <f t="shared" si="46"/>
        <v>14050.987412957813</v>
      </c>
      <c r="AD58" s="58">
        <f t="shared" si="46"/>
        <v>8611.8955111676896</v>
      </c>
      <c r="AE58" s="58">
        <f t="shared" si="46"/>
        <v>9971.6684866152191</v>
      </c>
      <c r="AF58" s="58">
        <f t="shared" si="46"/>
        <v>56203.949651831252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8449.6624346254757</v>
      </c>
      <c r="C59" s="58">
        <f t="shared" si="47"/>
        <v>31939.724002884304</v>
      </c>
      <c r="D59" s="58">
        <f t="shared" si="47"/>
        <v>52951.217923652992</v>
      </c>
      <c r="E59" s="58">
        <f t="shared" si="47"/>
        <v>72357.275981842817</v>
      </c>
      <c r="F59" s="58">
        <f t="shared" si="47"/>
        <v>110014.6048988237</v>
      </c>
      <c r="G59" s="58">
        <f t="shared" si="47"/>
        <v>110915.90222518375</v>
      </c>
      <c r="H59" s="58">
        <f t="shared" si="47"/>
        <v>140602.3829121679</v>
      </c>
      <c r="I59" s="58">
        <f t="shared" si="47"/>
        <v>134772.11583227635</v>
      </c>
      <c r="J59" s="110">
        <f t="shared" si="47"/>
        <v>215410.06100005202</v>
      </c>
      <c r="K59" s="70">
        <f t="shared" si="47"/>
        <v>165388.05938706934</v>
      </c>
      <c r="L59" s="70">
        <f t="shared" si="47"/>
        <v>138799.78825944779</v>
      </c>
      <c r="M59" s="216">
        <f t="shared" si="47"/>
        <v>177104.92462975002</v>
      </c>
      <c r="N59" s="58">
        <f t="shared" si="47"/>
        <v>158177.68077618885</v>
      </c>
      <c r="O59" s="58">
        <f t="shared" si="47"/>
        <v>90580.381299185115</v>
      </c>
      <c r="P59" s="58">
        <f t="shared" si="47"/>
        <v>97790.759910065535</v>
      </c>
      <c r="Q59" s="58">
        <f t="shared" si="47"/>
        <v>80666.110709224566</v>
      </c>
      <c r="R59" s="58">
        <f t="shared" si="47"/>
        <v>64893.407497923661</v>
      </c>
      <c r="S59" s="58">
        <f t="shared" si="47"/>
        <v>80215.462046044486</v>
      </c>
      <c r="T59" s="58">
        <f t="shared" si="47"/>
        <v>66245.353487463741</v>
      </c>
      <c r="U59" s="58">
        <f t="shared" si="47"/>
        <v>51373.947602522894</v>
      </c>
      <c r="V59" s="58">
        <f t="shared" si="47"/>
        <v>52725.893592062974</v>
      </c>
      <c r="W59" s="58">
        <f t="shared" si="47"/>
        <v>28841.514443521621</v>
      </c>
      <c r="X59" s="58">
        <f t="shared" si="47"/>
        <v>38755.785033482185</v>
      </c>
      <c r="Y59" s="58">
        <f t="shared" si="47"/>
        <v>25686.973801261447</v>
      </c>
      <c r="Z59" s="58">
        <f t="shared" si="47"/>
        <v>23433.73048536132</v>
      </c>
      <c r="AA59" s="58">
        <f t="shared" si="47"/>
        <v>17575.297864020984</v>
      </c>
      <c r="AB59" s="58">
        <f t="shared" si="47"/>
        <v>15322.054548120861</v>
      </c>
      <c r="AC59" s="58">
        <f t="shared" si="47"/>
        <v>13970.108558580787</v>
      </c>
      <c r="AD59" s="58">
        <f t="shared" si="47"/>
        <v>8562.3246004204793</v>
      </c>
      <c r="AE59" s="58">
        <f t="shared" si="47"/>
        <v>9914.2705899605553</v>
      </c>
      <c r="AF59" s="58">
        <f t="shared" si="47"/>
        <v>55880.434234323147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8401.0253532944607</v>
      </c>
      <c r="C60" s="58">
        <f t="shared" si="48"/>
        <v>31755.875835453069</v>
      </c>
      <c r="D60" s="58">
        <f t="shared" si="48"/>
        <v>52646.42554731197</v>
      </c>
      <c r="E60" s="58">
        <f t="shared" si="48"/>
        <v>71940.780442044896</v>
      </c>
      <c r="F60" s="58">
        <f t="shared" si="48"/>
        <v>109381.35009989388</v>
      </c>
      <c r="G60" s="58">
        <f t="shared" si="48"/>
        <v>110277.45947091196</v>
      </c>
      <c r="H60" s="58">
        <f t="shared" si="48"/>
        <v>139793.0618788198</v>
      </c>
      <c r="I60" s="58">
        <f t="shared" si="48"/>
        <v>133996.35438504667</v>
      </c>
      <c r="J60" s="110">
        <f t="shared" si="48"/>
        <v>214170.13967331999</v>
      </c>
      <c r="K60" s="70">
        <f t="shared" si="48"/>
        <v>164436.06958181696</v>
      </c>
      <c r="L60" s="70">
        <f t="shared" si="48"/>
        <v>138000.84313678363</v>
      </c>
      <c r="M60" s="216">
        <f t="shared" si="48"/>
        <v>176085.49140505193</v>
      </c>
      <c r="N60" s="58">
        <f t="shared" si="48"/>
        <v>157267.19461367227</v>
      </c>
      <c r="O60" s="58">
        <f t="shared" si="48"/>
        <v>90058.991787316641</v>
      </c>
      <c r="P60" s="58">
        <f t="shared" si="48"/>
        <v>97227.866755461262</v>
      </c>
      <c r="Q60" s="58">
        <f t="shared" si="48"/>
        <v>80201.788706117804</v>
      </c>
      <c r="R60" s="58">
        <f t="shared" si="48"/>
        <v>64519.874713301462</v>
      </c>
      <c r="S60" s="58">
        <f t="shared" si="48"/>
        <v>79753.734020608725</v>
      </c>
      <c r="T60" s="58">
        <f t="shared" si="48"/>
        <v>65864.038769828578</v>
      </c>
      <c r="U60" s="58">
        <f t="shared" si="48"/>
        <v>51078.234148030322</v>
      </c>
      <c r="V60" s="58">
        <f t="shared" si="48"/>
        <v>52422.398204557438</v>
      </c>
      <c r="W60" s="58">
        <f t="shared" si="48"/>
        <v>28675.499872578421</v>
      </c>
      <c r="X60" s="58">
        <f t="shared" si="48"/>
        <v>38532.702953777261</v>
      </c>
      <c r="Y60" s="58">
        <f t="shared" si="48"/>
        <v>25539.117074015161</v>
      </c>
      <c r="Z60" s="58">
        <f t="shared" si="48"/>
        <v>23298.84364646997</v>
      </c>
      <c r="AA60" s="58">
        <f t="shared" si="48"/>
        <v>17474.132734852472</v>
      </c>
      <c r="AB60" s="58">
        <f t="shared" si="48"/>
        <v>15233.859307307288</v>
      </c>
      <c r="AC60" s="58">
        <f t="shared" si="48"/>
        <v>13889.695250780174</v>
      </c>
      <c r="AD60" s="58">
        <f t="shared" si="48"/>
        <v>8513.0390246717179</v>
      </c>
      <c r="AE60" s="58">
        <f t="shared" si="48"/>
        <v>9857.2030811988298</v>
      </c>
      <c r="AF60" s="58">
        <f t="shared" si="48"/>
        <v>55558.781003120697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8352.6682317486684</v>
      </c>
      <c r="C61" s="58">
        <f t="shared" si="49"/>
        <v>31573.085916009972</v>
      </c>
      <c r="D61" s="58">
        <f t="shared" si="49"/>
        <v>52343.387585625002</v>
      </c>
      <c r="E61" s="58">
        <f t="shared" si="49"/>
        <v>71526.682291207762</v>
      </c>
      <c r="F61" s="58">
        <f t="shared" si="49"/>
        <v>108751.74037736766</v>
      </c>
      <c r="G61" s="58">
        <f t="shared" si="49"/>
        <v>109642.69165542086</v>
      </c>
      <c r="H61" s="58">
        <f t="shared" si="49"/>
        <v>138988.39937629781</v>
      </c>
      <c r="I61" s="58">
        <f t="shared" si="49"/>
        <v>133225.05829639127</v>
      </c>
      <c r="J61" s="110">
        <f t="shared" si="49"/>
        <v>212937.35545471258</v>
      </c>
      <c r="K61" s="70">
        <f t="shared" si="49"/>
        <v>163489.55952276065</v>
      </c>
      <c r="L61" s="70">
        <f t="shared" si="49"/>
        <v>137206.49682019139</v>
      </c>
      <c r="M61" s="216">
        <f t="shared" si="49"/>
        <v>175071.92613745213</v>
      </c>
      <c r="N61" s="58">
        <f t="shared" si="49"/>
        <v>156361.94929833504</v>
      </c>
      <c r="O61" s="58">
        <f t="shared" si="49"/>
        <v>89540.603444345747</v>
      </c>
      <c r="P61" s="58">
        <f t="shared" si="49"/>
        <v>96668.213668771277</v>
      </c>
      <c r="Q61" s="58">
        <f t="shared" si="49"/>
        <v>79740.139385760631</v>
      </c>
      <c r="R61" s="58">
        <f t="shared" si="49"/>
        <v>64148.492019829777</v>
      </c>
      <c r="S61" s="58">
        <f t="shared" si="49"/>
        <v>79294.663746734004</v>
      </c>
      <c r="T61" s="58">
        <f t="shared" si="49"/>
        <v>65484.918936909562</v>
      </c>
      <c r="U61" s="58">
        <f t="shared" si="49"/>
        <v>50784.222849031903</v>
      </c>
      <c r="V61" s="58">
        <f t="shared" si="49"/>
        <v>52120.649766111695</v>
      </c>
      <c r="W61" s="58">
        <f t="shared" si="49"/>
        <v>28510.440897702116</v>
      </c>
      <c r="X61" s="58">
        <f t="shared" si="49"/>
        <v>38310.904956287224</v>
      </c>
      <c r="Y61" s="58">
        <f t="shared" si="49"/>
        <v>25392.111424515952</v>
      </c>
      <c r="Z61" s="58">
        <f t="shared" si="49"/>
        <v>23164.733229382971</v>
      </c>
      <c r="AA61" s="58">
        <f t="shared" si="49"/>
        <v>17373.549922037222</v>
      </c>
      <c r="AB61" s="58">
        <f t="shared" si="49"/>
        <v>15146.171726904251</v>
      </c>
      <c r="AC61" s="58">
        <f t="shared" si="49"/>
        <v>13809.744809824464</v>
      </c>
      <c r="AD61" s="58">
        <f t="shared" si="49"/>
        <v>8464.037141505316</v>
      </c>
      <c r="AE61" s="58">
        <f t="shared" si="49"/>
        <v>9800.4640585850993</v>
      </c>
      <c r="AF61" s="58">
        <f t="shared" si="49"/>
        <v>55238.979239297856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8304.5894585122624</v>
      </c>
      <c r="C62" s="58">
        <f t="shared" si="50"/>
        <v>31391.348153176354</v>
      </c>
      <c r="D62" s="58">
        <f t="shared" si="50"/>
        <v>52042.093940010185</v>
      </c>
      <c r="E62" s="58">
        <f t="shared" si="50"/>
        <v>71114.967729726661</v>
      </c>
      <c r="F62" s="58">
        <f t="shared" si="50"/>
        <v>108125.75474982965</v>
      </c>
      <c r="G62" s="58">
        <f t="shared" si="50"/>
        <v>109011.57762540429</v>
      </c>
      <c r="H62" s="58">
        <f t="shared" si="50"/>
        <v>138188.368589644</v>
      </c>
      <c r="I62" s="58">
        <f t="shared" si="50"/>
        <v>132458.2018632706</v>
      </c>
      <c r="J62" s="110">
        <f t="shared" si="50"/>
        <v>211711.66726233912</v>
      </c>
      <c r="K62" s="70">
        <f t="shared" si="50"/>
        <v>162548.49766794671</v>
      </c>
      <c r="L62" s="70">
        <f t="shared" si="50"/>
        <v>136416.72283849466</v>
      </c>
      <c r="M62" s="216">
        <f t="shared" si="50"/>
        <v>174064.19505041704</v>
      </c>
      <c r="N62" s="58">
        <f t="shared" si="50"/>
        <v>155461.91466334951</v>
      </c>
      <c r="O62" s="58">
        <f t="shared" si="50"/>
        <v>89025.19899525147</v>
      </c>
      <c r="P62" s="58">
        <f t="shared" si="50"/>
        <v>96111.781999848594</v>
      </c>
      <c r="Q62" s="58">
        <f t="shared" si="50"/>
        <v>79281.147363930388</v>
      </c>
      <c r="R62" s="58">
        <f t="shared" si="50"/>
        <v>63779.247041374168</v>
      </c>
      <c r="S62" s="58">
        <f t="shared" si="50"/>
        <v>78838.235926143054</v>
      </c>
      <c r="T62" s="58">
        <f t="shared" si="50"/>
        <v>65107.981354736134</v>
      </c>
      <c r="U62" s="58">
        <f t="shared" si="50"/>
        <v>50491.903907754546</v>
      </c>
      <c r="V62" s="58">
        <f t="shared" si="50"/>
        <v>51820.638221116511</v>
      </c>
      <c r="W62" s="58">
        <f t="shared" si="50"/>
        <v>28346.332018388515</v>
      </c>
      <c r="X62" s="58">
        <f t="shared" si="50"/>
        <v>38090.383649709569</v>
      </c>
      <c r="Y62" s="58">
        <f t="shared" si="50"/>
        <v>25245.951953877273</v>
      </c>
      <c r="Z62" s="58">
        <f t="shared" si="50"/>
        <v>23031.394764940669</v>
      </c>
      <c r="AA62" s="58">
        <f t="shared" si="50"/>
        <v>17273.546073705496</v>
      </c>
      <c r="AB62" s="58">
        <f t="shared" si="50"/>
        <v>15058.9888847689</v>
      </c>
      <c r="AC62" s="58">
        <f t="shared" si="50"/>
        <v>13730.254571406937</v>
      </c>
      <c r="AD62" s="58">
        <f t="shared" si="50"/>
        <v>8415.3173179590904</v>
      </c>
      <c r="AE62" s="58">
        <f t="shared" si="50"/>
        <v>9744.0516313210501</v>
      </c>
      <c r="AF62" s="58">
        <f t="shared" si="50"/>
        <v>54921.018285627746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8256.7874313852171</v>
      </c>
      <c r="C63" s="58">
        <f t="shared" si="51"/>
        <v>31210.656490636116</v>
      </c>
      <c r="D63" s="58">
        <f t="shared" si="51"/>
        <v>51742.534570014031</v>
      </c>
      <c r="E63" s="58">
        <f t="shared" si="51"/>
        <v>70705.623037428712</v>
      </c>
      <c r="F63" s="58">
        <f t="shared" si="51"/>
        <v>107503.3723566355</v>
      </c>
      <c r="G63" s="58">
        <f t="shared" si="51"/>
        <v>108384.09634931661</v>
      </c>
      <c r="H63" s="58">
        <f t="shared" si="51"/>
        <v>137392.94285824994</v>
      </c>
      <c r="I63" s="58">
        <f t="shared" si="51"/>
        <v>131695.75953059422</v>
      </c>
      <c r="J63" s="110">
        <f t="shared" si="51"/>
        <v>210493.0342507803</v>
      </c>
      <c r="K63" s="70">
        <f t="shared" si="51"/>
        <v>161612.85265697999</v>
      </c>
      <c r="L63" s="70">
        <f t="shared" si="51"/>
        <v>135631.49487288774</v>
      </c>
      <c r="M63" s="216">
        <f t="shared" si="51"/>
        <v>173062.26456183413</v>
      </c>
      <c r="N63" s="58">
        <f t="shared" si="51"/>
        <v>154567.0607155312</v>
      </c>
      <c r="O63" s="58">
        <f t="shared" si="51"/>
        <v>88512.761264449538</v>
      </c>
      <c r="P63" s="58">
        <f t="shared" si="51"/>
        <v>95558.55320589825</v>
      </c>
      <c r="Q63" s="58">
        <f t="shared" si="51"/>
        <v>78824.797344957507</v>
      </c>
      <c r="R63" s="58">
        <f t="shared" si="51"/>
        <v>63412.127473038454</v>
      </c>
      <c r="S63" s="58">
        <f t="shared" si="51"/>
        <v>78384.435348616957</v>
      </c>
      <c r="T63" s="58">
        <f t="shared" si="51"/>
        <v>64733.213462060092</v>
      </c>
      <c r="U63" s="58">
        <f t="shared" si="51"/>
        <v>50201.267582822104</v>
      </c>
      <c r="V63" s="58">
        <f t="shared" si="51"/>
        <v>51522.353571843742</v>
      </c>
      <c r="W63" s="58">
        <f t="shared" si="51"/>
        <v>28183.167765794864</v>
      </c>
      <c r="X63" s="58">
        <f t="shared" si="51"/>
        <v>37871.131685286848</v>
      </c>
      <c r="Y63" s="58">
        <f t="shared" si="51"/>
        <v>25100.633791411052</v>
      </c>
      <c r="Z63" s="58">
        <f t="shared" si="51"/>
        <v>22898.823809708327</v>
      </c>
      <c r="AA63" s="58">
        <f t="shared" si="51"/>
        <v>17174.117857281239</v>
      </c>
      <c r="AB63" s="58">
        <f t="shared" si="51"/>
        <v>14972.307875578523</v>
      </c>
      <c r="AC63" s="58">
        <f t="shared" si="51"/>
        <v>13651.221886556887</v>
      </c>
      <c r="AD63" s="58">
        <f t="shared" si="51"/>
        <v>8366.8779304703512</v>
      </c>
      <c r="AE63" s="58">
        <f t="shared" si="51"/>
        <v>9687.9639194919819</v>
      </c>
      <c r="AF63" s="58">
        <f t="shared" si="51"/>
        <v>54604.887546227546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8209.2605573899273</v>
      </c>
      <c r="C64" s="58">
        <f t="shared" si="52"/>
        <v>31031.004906933918</v>
      </c>
      <c r="D64" s="58">
        <f t="shared" si="52"/>
        <v>51444.699492976877</v>
      </c>
      <c r="E64" s="58">
        <f t="shared" si="52"/>
        <v>70298.634573115705</v>
      </c>
      <c r="F64" s="58">
        <f t="shared" si="52"/>
        <v>106884.57245721681</v>
      </c>
      <c r="G64" s="58">
        <f t="shared" si="52"/>
        <v>107760.22691667176</v>
      </c>
      <c r="H64" s="58">
        <f t="shared" si="52"/>
        <v>136602.0956749683</v>
      </c>
      <c r="I64" s="58">
        <f t="shared" si="52"/>
        <v>130937.70589036934</v>
      </c>
      <c r="J64" s="110">
        <f t="shared" si="52"/>
        <v>209281.41580972704</v>
      </c>
      <c r="K64" s="70">
        <f t="shared" si="52"/>
        <v>160682.59330997884</v>
      </c>
      <c r="L64" s="70">
        <f t="shared" si="52"/>
        <v>134850.78675605843</v>
      </c>
      <c r="M64" s="216">
        <f t="shared" si="52"/>
        <v>172066.10128289284</v>
      </c>
      <c r="N64" s="58">
        <f t="shared" si="52"/>
        <v>153677.35763433937</v>
      </c>
      <c r="O64" s="58">
        <f t="shared" si="52"/>
        <v>88003.27317522002</v>
      </c>
      <c r="P64" s="58">
        <f t="shared" si="52"/>
        <v>95008.508850859405</v>
      </c>
      <c r="Q64" s="58">
        <f t="shared" si="52"/>
        <v>78371.074121215803</v>
      </c>
      <c r="R64" s="58">
        <f t="shared" si="52"/>
        <v>63047.121080754623</v>
      </c>
      <c r="S64" s="58">
        <f t="shared" si="52"/>
        <v>77933.246891488336</v>
      </c>
      <c r="T64" s="58">
        <f t="shared" si="52"/>
        <v>64360.602769937017</v>
      </c>
      <c r="U64" s="58">
        <f t="shared" si="52"/>
        <v>49912.304188930742</v>
      </c>
      <c r="V64" s="58">
        <f t="shared" si="52"/>
        <v>51225.785878113129</v>
      </c>
      <c r="W64" s="58">
        <f t="shared" si="52"/>
        <v>28020.942702557604</v>
      </c>
      <c r="X64" s="58">
        <f t="shared" si="52"/>
        <v>37653.141756561781</v>
      </c>
      <c r="Y64" s="58">
        <f t="shared" si="52"/>
        <v>24956.152094465371</v>
      </c>
      <c r="Z64" s="58">
        <f t="shared" si="52"/>
        <v>22767.015945828054</v>
      </c>
      <c r="AA64" s="58">
        <f t="shared" si="52"/>
        <v>17075.261959371033</v>
      </c>
      <c r="AB64" s="58">
        <f t="shared" si="52"/>
        <v>14886.125810733729</v>
      </c>
      <c r="AC64" s="58">
        <f t="shared" si="52"/>
        <v>13572.644121551341</v>
      </c>
      <c r="AD64" s="58">
        <f t="shared" si="52"/>
        <v>8318.7173648217886</v>
      </c>
      <c r="AE64" s="58">
        <f t="shared" si="52"/>
        <v>9632.1990540041734</v>
      </c>
      <c r="AF64" s="58">
        <f t="shared" si="52"/>
        <v>54290.576486205362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8162.0072527181219</v>
      </c>
      <c r="C65" s="58">
        <f t="shared" si="53"/>
        <v>30852.387415274494</v>
      </c>
      <c r="D65" s="58">
        <f t="shared" si="53"/>
        <v>51148.578783700228</v>
      </c>
      <c r="E65" s="58">
        <f t="shared" si="53"/>
        <v>69893.988774109472</v>
      </c>
      <c r="F65" s="58">
        <f t="shared" si="53"/>
        <v>106269.33443038991</v>
      </c>
      <c r="G65" s="58">
        <f t="shared" si="53"/>
        <v>107139.94853734653</v>
      </c>
      <c r="H65" s="58">
        <f t="shared" si="53"/>
        <v>135815.80068522945</v>
      </c>
      <c r="I65" s="58">
        <f t="shared" si="53"/>
        <v>130184.01568085405</v>
      </c>
      <c r="J65" s="110">
        <f t="shared" si="53"/>
        <v>208076.77156262714</v>
      </c>
      <c r="K65" s="70">
        <f t="shared" si="53"/>
        <v>159757.68862653602</v>
      </c>
      <c r="L65" s="70">
        <f t="shared" si="53"/>
        <v>134074.57247131623</v>
      </c>
      <c r="M65" s="216">
        <f t="shared" si="53"/>
        <v>171075.67201697177</v>
      </c>
      <c r="N65" s="58">
        <f t="shared" si="53"/>
        <v>152792.77577088316</v>
      </c>
      <c r="O65" s="58">
        <f t="shared" si="53"/>
        <v>87496.717749138261</v>
      </c>
      <c r="P65" s="58">
        <f t="shared" si="53"/>
        <v>94461.630604791033</v>
      </c>
      <c r="Q65" s="58">
        <f t="shared" si="53"/>
        <v>77919.962572615623</v>
      </c>
      <c r="R65" s="58">
        <f t="shared" si="53"/>
        <v>62684.21570087516</v>
      </c>
      <c r="S65" s="58">
        <f t="shared" si="53"/>
        <v>77484.655519137319</v>
      </c>
      <c r="T65" s="58">
        <f t="shared" si="53"/>
        <v>63990.136861310064</v>
      </c>
      <c r="U65" s="58">
        <f t="shared" si="53"/>
        <v>49625.004096526165</v>
      </c>
      <c r="V65" s="58">
        <f t="shared" si="53"/>
        <v>50930.925256961062</v>
      </c>
      <c r="W65" s="58">
        <f t="shared" si="53"/>
        <v>27859.651422611176</v>
      </c>
      <c r="X65" s="58">
        <f t="shared" si="53"/>
        <v>37436.40659913377</v>
      </c>
      <c r="Y65" s="58">
        <f t="shared" si="53"/>
        <v>24812.502048263083</v>
      </c>
      <c r="Z65" s="58">
        <f t="shared" si="53"/>
        <v>22635.966780871579</v>
      </c>
      <c r="AA65" s="58">
        <f t="shared" si="53"/>
        <v>16976.975085653678</v>
      </c>
      <c r="AB65" s="58">
        <f t="shared" si="53"/>
        <v>14800.439818262188</v>
      </c>
      <c r="AC65" s="58">
        <f t="shared" si="53"/>
        <v>13494.51865782729</v>
      </c>
      <c r="AD65" s="58">
        <f t="shared" si="53"/>
        <v>8270.8340160876924</v>
      </c>
      <c r="AE65" s="58">
        <f t="shared" si="53"/>
        <v>9576.7551765225871</v>
      </c>
      <c r="AF65" s="58">
        <f t="shared" si="53"/>
        <v>53978.074631309159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8115.0259426780867</v>
      </c>
      <c r="C66" s="58">
        <f t="shared" si="54"/>
        <v>30674.798063323156</v>
      </c>
      <c r="D66" s="58">
        <f t="shared" si="54"/>
        <v>50854.162574116002</v>
      </c>
      <c r="E66" s="58">
        <f t="shared" si="54"/>
        <v>69491.67215579997</v>
      </c>
      <c r="F66" s="58">
        <f t="shared" si="54"/>
        <v>105657.63777366863</v>
      </c>
      <c r="G66" s="58">
        <f t="shared" si="54"/>
        <v>106523.24054088765</v>
      </c>
      <c r="H66" s="58">
        <f t="shared" si="54"/>
        <v>135034.03168616325</v>
      </c>
      <c r="I66" s="58">
        <f t="shared" si="54"/>
        <v>129434.66378571546</v>
      </c>
      <c r="J66" s="201">
        <f t="shared" si="54"/>
        <v>206879.06136533982</v>
      </c>
      <c r="K66" s="63">
        <f t="shared" si="54"/>
        <v>158838.10778468571</v>
      </c>
      <c r="L66" s="63">
        <f t="shared" si="54"/>
        <v>133302.82615172525</v>
      </c>
      <c r="M66" s="62">
        <f t="shared" si="54"/>
        <v>170090.94375853261</v>
      </c>
      <c r="N66" s="58">
        <f t="shared" si="54"/>
        <v>151913.28564693368</v>
      </c>
      <c r="O66" s="58">
        <f t="shared" si="54"/>
        <v>86993.078105509063</v>
      </c>
      <c r="P66" s="58">
        <f t="shared" si="54"/>
        <v>93917.900243261014</v>
      </c>
      <c r="Q66" s="58">
        <f t="shared" si="54"/>
        <v>77471.447666100066</v>
      </c>
      <c r="R66" s="58">
        <f t="shared" si="54"/>
        <v>62323.399239767685</v>
      </c>
      <c r="S66" s="58">
        <f t="shared" si="54"/>
        <v>77038.646282490576</v>
      </c>
      <c r="T66" s="58">
        <f t="shared" si="54"/>
        <v>63621.803390596186</v>
      </c>
      <c r="U66" s="58">
        <f t="shared" si="54"/>
        <v>49339.357731482742</v>
      </c>
      <c r="V66" s="58">
        <f t="shared" si="54"/>
        <v>50637.761882311235</v>
      </c>
      <c r="W66" s="58">
        <f t="shared" si="54"/>
        <v>27699.288551007852</v>
      </c>
      <c r="X66" s="58">
        <f t="shared" si="54"/>
        <v>37220.918990416802</v>
      </c>
      <c r="Y66" s="58">
        <f t="shared" si="54"/>
        <v>24669.678865741371</v>
      </c>
      <c r="Z66" s="58">
        <f t="shared" si="54"/>
        <v>22505.671947693878</v>
      </c>
      <c r="AA66" s="58">
        <f t="shared" si="54"/>
        <v>16879.253960770402</v>
      </c>
      <c r="AB66" s="58">
        <f t="shared" si="54"/>
        <v>14715.247042722924</v>
      </c>
      <c r="AC66" s="58">
        <f t="shared" si="54"/>
        <v>13416.84289189443</v>
      </c>
      <c r="AD66" s="58">
        <f t="shared" si="54"/>
        <v>8223.2262885804557</v>
      </c>
      <c r="AE66" s="58">
        <f t="shared" si="54"/>
        <v>9521.6304394089457</v>
      </c>
      <c r="AF66" s="58">
        <f t="shared" si="54"/>
        <v>53667.37156757772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8068.3150616421835</v>
      </c>
      <c r="C67" s="58">
        <f t="shared" si="55"/>
        <v>30498.230933007442</v>
      </c>
      <c r="D67" s="58">
        <f t="shared" si="55"/>
        <v>50561.441052957678</v>
      </c>
      <c r="E67" s="58">
        <f t="shared" si="55"/>
        <v>69091.671311195852</v>
      </c>
      <c r="F67" s="58">
        <f t="shared" si="55"/>
        <v>105049.46210258116</v>
      </c>
      <c r="G67" s="58">
        <f t="shared" si="55"/>
        <v>105910.08237582303</v>
      </c>
      <c r="H67" s="58">
        <f t="shared" si="55"/>
        <v>134256.76262572582</v>
      </c>
      <c r="I67" s="58">
        <f t="shared" si="55"/>
        <v>128689.6252331928</v>
      </c>
      <c r="J67" s="201">
        <f t="shared" si="55"/>
        <v>205688.24530479786</v>
      </c>
      <c r="K67" s="63">
        <f t="shared" si="55"/>
        <v>157923.8201398763</v>
      </c>
      <c r="L67" s="63">
        <f t="shared" si="55"/>
        <v>132535.52207924213</v>
      </c>
      <c r="M67" s="62">
        <f t="shared" si="55"/>
        <v>169111.88369202008</v>
      </c>
      <c r="N67" s="58">
        <f t="shared" si="55"/>
        <v>151038.8579539416</v>
      </c>
      <c r="O67" s="58">
        <f t="shared" si="55"/>
        <v>86492.337460804178</v>
      </c>
      <c r="P67" s="58">
        <f t="shared" si="55"/>
        <v>93377.299646738829</v>
      </c>
      <c r="Q67" s="58">
        <f t="shared" si="55"/>
        <v>77025.514455143973</v>
      </c>
      <c r="R67" s="58">
        <f t="shared" si="55"/>
        <v>61964.659673411945</v>
      </c>
      <c r="S67" s="58">
        <f t="shared" si="55"/>
        <v>76595.204318523072</v>
      </c>
      <c r="T67" s="58">
        <f t="shared" si="55"/>
        <v>63255.590083274699</v>
      </c>
      <c r="U67" s="58">
        <f t="shared" si="55"/>
        <v>49055.355574784451</v>
      </c>
      <c r="V67" s="58">
        <f t="shared" si="55"/>
        <v>50346.285984647198</v>
      </c>
      <c r="W67" s="58">
        <f t="shared" si="55"/>
        <v>27539.848743738636</v>
      </c>
      <c r="X67" s="58">
        <f t="shared" si="55"/>
        <v>37006.671749398796</v>
      </c>
      <c r="Y67" s="58">
        <f t="shared" si="55"/>
        <v>24527.677787392226</v>
      </c>
      <c r="Z67" s="58">
        <f t="shared" si="55"/>
        <v>22376.12710428764</v>
      </c>
      <c r="AA67" s="58">
        <f t="shared" si="55"/>
        <v>16782.095328215724</v>
      </c>
      <c r="AB67" s="58">
        <f t="shared" si="55"/>
        <v>14630.544645111153</v>
      </c>
      <c r="AC67" s="58">
        <f t="shared" si="55"/>
        <v>13339.614235248402</v>
      </c>
      <c r="AD67" s="58">
        <f t="shared" si="55"/>
        <v>8175.892595797407</v>
      </c>
      <c r="AE67" s="58">
        <f t="shared" si="55"/>
        <v>9466.8230056601533</v>
      </c>
      <c r="AF67" s="58">
        <f t="shared" si="55"/>
        <v>53358.456940993608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8021.8730529946815</v>
      </c>
      <c r="C68" s="58">
        <f t="shared" si="56"/>
        <v>30322.680140319888</v>
      </c>
      <c r="D68" s="58">
        <f t="shared" si="56"/>
        <v>50270.404465433334</v>
      </c>
      <c r="E68" s="58">
        <f t="shared" si="56"/>
        <v>68693.972910477751</v>
      </c>
      <c r="F68" s="58">
        <f t="shared" si="56"/>
        <v>104444.78714999069</v>
      </c>
      <c r="G68" s="58">
        <f t="shared" si="56"/>
        <v>105300.45360897682</v>
      </c>
      <c r="H68" s="58">
        <f t="shared" si="56"/>
        <v>133483.96760183142</v>
      </c>
      <c r="I68" s="58">
        <f t="shared" si="56"/>
        <v>127948.87519526515</v>
      </c>
      <c r="J68" s="201">
        <f t="shared" si="56"/>
        <v>204504.28369767754</v>
      </c>
      <c r="K68" s="63">
        <f t="shared" si="56"/>
        <v>157014.79522394922</v>
      </c>
      <c r="L68" s="63">
        <f t="shared" si="56"/>
        <v>131772.63468385916</v>
      </c>
      <c r="M68" s="62">
        <f t="shared" si="56"/>
        <v>168138.45919076845</v>
      </c>
      <c r="N68" s="58">
        <f t="shared" si="56"/>
        <v>150169.46355206036</v>
      </c>
      <c r="O68" s="58">
        <f t="shared" si="56"/>
        <v>85994.479128102961</v>
      </c>
      <c r="P68" s="58">
        <f t="shared" si="56"/>
        <v>92839.810799991756</v>
      </c>
      <c r="Q68" s="58">
        <f t="shared" si="56"/>
        <v>76582.148079255829</v>
      </c>
      <c r="R68" s="58">
        <f t="shared" si="56"/>
        <v>61607.985046999136</v>
      </c>
      <c r="S68" s="58">
        <f t="shared" si="56"/>
        <v>76154.314849762784</v>
      </c>
      <c r="T68" s="58">
        <f t="shared" si="56"/>
        <v>62891.484735478291</v>
      </c>
      <c r="U68" s="58">
        <f t="shared" si="56"/>
        <v>48772.988162207643</v>
      </c>
      <c r="V68" s="58">
        <f t="shared" si="56"/>
        <v>50056.48785068679</v>
      </c>
      <c r="W68" s="58">
        <f t="shared" si="56"/>
        <v>27381.326687555164</v>
      </c>
      <c r="X68" s="58">
        <f t="shared" si="56"/>
        <v>36793.657736402252</v>
      </c>
      <c r="Y68" s="58">
        <f t="shared" si="56"/>
        <v>24386.494081103821</v>
      </c>
      <c r="Z68" s="58">
        <f t="shared" si="56"/>
        <v>22247.327933638571</v>
      </c>
      <c r="AA68" s="58">
        <f t="shared" si="56"/>
        <v>16685.495950228924</v>
      </c>
      <c r="AB68" s="58">
        <f t="shared" si="56"/>
        <v>14546.329802763683</v>
      </c>
      <c r="AC68" s="58">
        <f t="shared" si="56"/>
        <v>13262.830114284532</v>
      </c>
      <c r="AD68" s="58">
        <f t="shared" si="56"/>
        <v>8128.831360367938</v>
      </c>
      <c r="AE68" s="58">
        <f t="shared" si="56"/>
        <v>9412.3310488470852</v>
      </c>
      <c r="AF68" s="58">
        <f t="shared" si="56"/>
        <v>53051.320457138128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7975.6983690798834</v>
      </c>
      <c r="C69" s="58">
        <f t="shared" si="57"/>
        <v>30148.139835121947</v>
      </c>
      <c r="D69" s="58">
        <f t="shared" si="57"/>
        <v>49981.043112900596</v>
      </c>
      <c r="E69" s="58">
        <f t="shared" si="57"/>
        <v>68298.563700554034</v>
      </c>
      <c r="F69" s="58">
        <f t="shared" si="57"/>
        <v>103843.59276542001</v>
      </c>
      <c r="G69" s="58">
        <f t="shared" si="57"/>
        <v>104694.33392478857</v>
      </c>
      <c r="H69" s="58">
        <f t="shared" si="57"/>
        <v>132715.62086148915</v>
      </c>
      <c r="I69" s="58">
        <f t="shared" si="57"/>
        <v>127212.38898682411</v>
      </c>
      <c r="J69" s="201">
        <f t="shared" si="57"/>
        <v>203327.13708907628</v>
      </c>
      <c r="K69" s="63">
        <f t="shared" si="57"/>
        <v>156111.00274412354</v>
      </c>
      <c r="L69" s="63">
        <f t="shared" si="57"/>
        <v>131014.13854275207</v>
      </c>
      <c r="M69" s="62">
        <f t="shared" si="57"/>
        <v>167170.63781591426</v>
      </c>
      <c r="N69" s="58">
        <f t="shared" si="57"/>
        <v>149305.07346917532</v>
      </c>
      <c r="O69" s="58">
        <f t="shared" si="57"/>
        <v>85499.486516536315</v>
      </c>
      <c r="P69" s="58">
        <f t="shared" si="57"/>
        <v>92305.415791484484</v>
      </c>
      <c r="Q69" s="58">
        <f t="shared" si="57"/>
        <v>76141.333763482544</v>
      </c>
      <c r="R69" s="58">
        <f t="shared" si="57"/>
        <v>61253.363474533478</v>
      </c>
      <c r="S69" s="58">
        <f t="shared" si="57"/>
        <v>75715.963183798289</v>
      </c>
      <c r="T69" s="58">
        <f t="shared" si="57"/>
        <v>62529.475213586265</v>
      </c>
      <c r="U69" s="58">
        <f t="shared" si="57"/>
        <v>48492.246084005666</v>
      </c>
      <c r="V69" s="58">
        <f t="shared" si="57"/>
        <v>49768.357823058446</v>
      </c>
      <c r="W69" s="58">
        <f t="shared" si="57"/>
        <v>27223.717099792651</v>
      </c>
      <c r="X69" s="58">
        <f t="shared" si="57"/>
        <v>36581.869852846379</v>
      </c>
      <c r="Y69" s="58">
        <f t="shared" si="57"/>
        <v>24246.123042002833</v>
      </c>
      <c r="Z69" s="58">
        <f t="shared" si="57"/>
        <v>22119.270143581532</v>
      </c>
      <c r="AA69" s="58">
        <f t="shared" si="57"/>
        <v>16589.45260768614</v>
      </c>
      <c r="AB69" s="58">
        <f t="shared" si="57"/>
        <v>14462.599709264847</v>
      </c>
      <c r="AC69" s="58">
        <f t="shared" si="57"/>
        <v>13186.487970212065</v>
      </c>
      <c r="AD69" s="58">
        <f t="shared" si="57"/>
        <v>8082.0410140009417</v>
      </c>
      <c r="AE69" s="58">
        <f t="shared" si="57"/>
        <v>9358.1527530537223</v>
      </c>
      <c r="AF69" s="58">
        <f t="shared" si="57"/>
        <v>52745.951880848261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7929.789471150546</v>
      </c>
      <c r="C70" s="58">
        <f t="shared" si="58"/>
        <v>29974.604200949048</v>
      </c>
      <c r="D70" s="58">
        <f t="shared" si="58"/>
        <v>49693.347352543409</v>
      </c>
      <c r="E70" s="58">
        <f t="shared" si="58"/>
        <v>67905.430504619129</v>
      </c>
      <c r="F70" s="58">
        <f t="shared" si="58"/>
        <v>103245.85891438003</v>
      </c>
      <c r="G70" s="58">
        <f t="shared" si="58"/>
        <v>104091.70312463613</v>
      </c>
      <c r="H70" s="58">
        <f t="shared" si="58"/>
        <v>131951.69679994497</v>
      </c>
      <c r="I70" s="58">
        <f t="shared" si="58"/>
        <v>126480.14206485117</v>
      </c>
      <c r="J70" s="201">
        <f t="shared" si="58"/>
        <v>202156.7662511977</v>
      </c>
      <c r="K70" s="63">
        <f t="shared" si="58"/>
        <v>155212.41258198663</v>
      </c>
      <c r="L70" s="63">
        <f t="shared" si="58"/>
        <v>130260.00837943282</v>
      </c>
      <c r="M70" s="62">
        <f t="shared" si="58"/>
        <v>166208.38731531534</v>
      </c>
      <c r="N70" s="58">
        <f t="shared" si="58"/>
        <v>148445.65889993811</v>
      </c>
      <c r="O70" s="58">
        <f t="shared" si="58"/>
        <v>85007.343130733818</v>
      </c>
      <c r="P70" s="58">
        <f t="shared" si="58"/>
        <v>91774.096812782271</v>
      </c>
      <c r="Q70" s="58">
        <f t="shared" si="58"/>
        <v>75703.056817917139</v>
      </c>
      <c r="R70" s="58">
        <f t="shared" si="58"/>
        <v>60900.783138436163</v>
      </c>
      <c r="S70" s="58">
        <f t="shared" si="58"/>
        <v>75280.134712789106</v>
      </c>
      <c r="T70" s="58">
        <f t="shared" si="58"/>
        <v>62169.549453820262</v>
      </c>
      <c r="U70" s="58">
        <f t="shared" si="58"/>
        <v>48213.119984595294</v>
      </c>
      <c r="V70" s="58">
        <f t="shared" si="58"/>
        <v>49481.886299979378</v>
      </c>
      <c r="W70" s="58">
        <f t="shared" si="58"/>
        <v>27067.014728193844</v>
      </c>
      <c r="X70" s="58">
        <f t="shared" si="58"/>
        <v>36371.301041010483</v>
      </c>
      <c r="Y70" s="58">
        <f t="shared" si="58"/>
        <v>24106.559992297647</v>
      </c>
      <c r="Z70" s="58">
        <f t="shared" si="58"/>
        <v>21991.949466657501</v>
      </c>
      <c r="AA70" s="58">
        <f t="shared" si="58"/>
        <v>16493.962099993118</v>
      </c>
      <c r="AB70" s="58">
        <f t="shared" si="58"/>
        <v>14379.351574352981</v>
      </c>
      <c r="AC70" s="58">
        <f t="shared" si="58"/>
        <v>13110.585258968893</v>
      </c>
      <c r="AD70" s="58">
        <f t="shared" si="58"/>
        <v>8035.5199974325451</v>
      </c>
      <c r="AE70" s="58">
        <f t="shared" si="58"/>
        <v>9304.2863128166318</v>
      </c>
      <c r="AF70" s="58">
        <f t="shared" si="58"/>
        <v>52442.341035875572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36769.868930955308</v>
      </c>
      <c r="C19" s="57">
        <f>Loss_67.5y!C9*C$16</f>
        <v>138990.10455901068</v>
      </c>
      <c r="D19" s="57">
        <f>Loss_67.5y!D9*D$16</f>
        <v>230424.51196731901</v>
      </c>
      <c r="E19" s="57">
        <f>Loss_67.5y!E9*E$16</f>
        <v>314872.64427874697</v>
      </c>
      <c r="F19" s="57">
        <f>Loss_67.5y!F9*F$16</f>
        <v>478743.69348103722</v>
      </c>
      <c r="G19" s="57">
        <f>Loss_67.5y!G9*G$16</f>
        <v>482665.8128336732</v>
      </c>
      <c r="H19" s="57">
        <f>Loss_67.5y!H9*H$16</f>
        <v>611850.61901109503</v>
      </c>
      <c r="I19" s="57">
        <f>Loss_67.5y!I9*I$16</f>
        <v>586479.409448736</v>
      </c>
      <c r="J19" s="57">
        <f>Loss_67.5y!J9*J$16</f>
        <v>1183281.425716924</v>
      </c>
      <c r="K19" s="57">
        <f>Loss_67.5y!K9*K$16</f>
        <v>1281812.4466189593</v>
      </c>
      <c r="L19" s="57">
        <f>Loss_67.5y!L9*L$16</f>
        <v>1389039.8917191327</v>
      </c>
      <c r="M19" s="57">
        <f>Loss_67.5y!M9*M$16</f>
        <v>2172135.5980089433</v>
      </c>
      <c r="N19" s="57">
        <f>Loss_67.5y!N9*N$16</f>
        <v>2116470.6544982153</v>
      </c>
      <c r="O19" s="57">
        <f>Loss_67.5y!O9*O$16</f>
        <v>1211996.0158237647</v>
      </c>
      <c r="P19" s="57">
        <f>Loss_67.5y!P9*P$16</f>
        <v>1308473.3106157063</v>
      </c>
      <c r="Q19" s="57">
        <f>Loss_67.5y!Q9*Q$16</f>
        <v>1079339.7354848452</v>
      </c>
      <c r="R19" s="57">
        <f>Loss_67.5y!R9*R$16</f>
        <v>868295.65312747273</v>
      </c>
      <c r="S19" s="57">
        <f>Loss_67.5y!S9*S$16</f>
        <v>1073309.9045603483</v>
      </c>
      <c r="T19" s="57">
        <f>Loss_67.5y!T9*T$16</f>
        <v>886385.14590096229</v>
      </c>
      <c r="U19" s="57">
        <f>Loss_67.5y!U9*U$16</f>
        <v>687400.72539258341</v>
      </c>
      <c r="V19" s="57">
        <f>Loss_67.5y!V9*V$16</f>
        <v>705490.21816607239</v>
      </c>
      <c r="W19" s="57">
        <f>Loss_67.5y!W9*W$16</f>
        <v>385909.17916776612</v>
      </c>
      <c r="X19" s="57">
        <f>Loss_67.5y!X9*X$16</f>
        <v>518565.45950668544</v>
      </c>
      <c r="Y19" s="57">
        <f>Loss_67.5y!Y9*Y$16</f>
        <v>343700.3626962917</v>
      </c>
      <c r="Z19" s="57">
        <f>Loss_67.5y!Z9*Z$16</f>
        <v>313551.2080738098</v>
      </c>
      <c r="AA19" s="57">
        <f>Loss_67.5y!AA9*AA$16</f>
        <v>235163.40605535734</v>
      </c>
      <c r="AB19" s="57">
        <f>Loss_67.5y!AB9*AB$16</f>
        <v>205014.25143287552</v>
      </c>
      <c r="AC19" s="57">
        <f>Loss_67.5y!AC9*AC$16</f>
        <v>186924.75865938637</v>
      </c>
      <c r="AD19" s="57">
        <f>Loss_67.5y!AD9*AD$16</f>
        <v>114566.78756543036</v>
      </c>
      <c r="AE19" s="57">
        <f>Loss_67.5y!AE9*AE$16</f>
        <v>132656.28033891928</v>
      </c>
      <c r="AF19" s="57">
        <f>Loss_67.5y!AF9*AF$16</f>
        <v>747699.03463754593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45.962336163694125</v>
      </c>
      <c r="C20" s="57">
        <f>Loss_67.5y!C10*C$16</f>
        <v>57.912543566254442</v>
      </c>
      <c r="D20" s="57">
        <f>Loss_67.5y!D10*D$16</f>
        <v>57.606127991829766</v>
      </c>
      <c r="E20" s="57">
        <f>Loss_67.5y!E10*E$16</f>
        <v>56.2272579069191</v>
      </c>
      <c r="F20" s="57">
        <f>Loss_67.5y!F10*F$16</f>
        <v>66.492179650144067</v>
      </c>
      <c r="G20" s="57">
        <f>Loss_67.5y!G10*G$16</f>
        <v>54.848387822008306</v>
      </c>
      <c r="H20" s="57">
        <f>Loss_67.5y!H10*H$16</f>
        <v>58.831790289528371</v>
      </c>
      <c r="I20" s="57">
        <f>Loss_67.5y!I10*I$16</f>
        <v>48.873284120728002</v>
      </c>
      <c r="J20" s="57">
        <f>Loss_67.5y!J10*J$16</f>
        <v>87.005987185067951</v>
      </c>
      <c r="K20" s="57">
        <f>Loss_67.5y!K10*K$16</f>
        <v>84.329766224931518</v>
      </c>
      <c r="L20" s="57">
        <f>Loss_67.5y!L10*L$16</f>
        <v>82.680945935662649</v>
      </c>
      <c r="M20" s="57">
        <f>Loss_67.5y!M10*M$16</f>
        <v>118.0508477178774</v>
      </c>
      <c r="N20" s="57">
        <f>Loss_67.5y!N10*N$16</f>
        <v>108.61730268618336</v>
      </c>
      <c r="O20" s="57">
        <f>Loss_67.5y!O10*O$16</f>
        <v>60.393307888064399</v>
      </c>
      <c r="P20" s="57">
        <f>Loss_67.5y!P10*P$16</f>
        <v>63.360673989147408</v>
      </c>
      <c r="Q20" s="57">
        <f>Loss_67.5y!Q10*Q$16</f>
        <v>50.830737666357805</v>
      </c>
      <c r="R20" s="57">
        <f>Loss_67.5y!R10*R$16</f>
        <v>39.799396933925188</v>
      </c>
      <c r="S20" s="57">
        <f>Loss_67.5y!S10*S$16</f>
        <v>47.916451871818296</v>
      </c>
      <c r="T20" s="57">
        <f>Loss_67.5y!T10*T$16</f>
        <v>38.567966209575523</v>
      </c>
      <c r="U20" s="57">
        <f>Loss_67.5y!U10*U$16</f>
        <v>29.170131027998899</v>
      </c>
      <c r="V20" s="57">
        <f>Loss_67.5y!V10*V$16</f>
        <v>29.215225000481549</v>
      </c>
      <c r="W20" s="57">
        <f>Loss_67.5y!W10*W$16</f>
        <v>15.604369921651475</v>
      </c>
      <c r="X20" s="57">
        <f>Loss_67.5y!X10*X$16</f>
        <v>20.485608070564254</v>
      </c>
      <c r="Y20" s="57">
        <f>Loss_67.5y!Y10*Y$16</f>
        <v>13.27210107109542</v>
      </c>
      <c r="Z20" s="57">
        <f>Loss_67.5y!Z10*Z$16</f>
        <v>11.841387826737215</v>
      </c>
      <c r="AA20" s="57">
        <f>Loss_67.5y!AA10*AA$16</f>
        <v>8.6897792757458756</v>
      </c>
      <c r="AB20" s="57">
        <f>Loss_67.5y!AB10*AB$16</f>
        <v>7.4159945696527583</v>
      </c>
      <c r="AC20" s="57">
        <f>Loss_67.5y!AC10*AC$16</f>
        <v>6.6220368281179312</v>
      </c>
      <c r="AD20" s="57">
        <f>Loss_67.5y!AD10*AD$16</f>
        <v>3.9765649754760752</v>
      </c>
      <c r="AE20" s="57">
        <f>Loss_67.5y!AE10*AE$16</f>
        <v>4.513147235625353</v>
      </c>
      <c r="AF20" s="57">
        <f>Loss_67.5y!AF10*AF$16</f>
        <v>24.943168467011233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176529.33633415392</v>
      </c>
      <c r="C23" s="57">
        <f>Loss_67.5y!C13*C$16</f>
        <v>667280.89134310209</v>
      </c>
      <c r="D23" s="57">
        <f>Loss_67.5y!D13*D$16</f>
        <v>1106250.5076940316</v>
      </c>
      <c r="E23" s="57">
        <f>Loss_67.5y!E13*E$16</f>
        <v>1511679.5501414714</v>
      </c>
      <c r="F23" s="57">
        <f>Loss_67.5y!F13*F$16</f>
        <v>2298411.9590706844</v>
      </c>
      <c r="G23" s="57">
        <f>Loss_67.5y!G13*G$16</f>
        <v>2317241.7549463273</v>
      </c>
      <c r="H23" s="57">
        <f>Loss_67.5y!H13*H$16</f>
        <v>2937448.1566003216</v>
      </c>
      <c r="I23" s="57">
        <f>Loss_67.5y!I13*I$16</f>
        <v>2815642.9145297557</v>
      </c>
      <c r="J23" s="57">
        <f>Loss_67.5y!J13*J$16</f>
        <v>4500321.214278697</v>
      </c>
      <c r="K23" s="57">
        <f>Loss_67.5y!K13*K$16</f>
        <v>3455267.5431805062</v>
      </c>
      <c r="L23" s="57">
        <f>Loss_67.5y!L13*L$16</f>
        <v>2899788.5648490353</v>
      </c>
      <c r="M23" s="57">
        <f>Loss_67.5y!M13*M$16</f>
        <v>3700054.8895638664</v>
      </c>
      <c r="N23" s="57">
        <f>Loss_67.5y!N13*N$16</f>
        <v>3304629.1761753615</v>
      </c>
      <c r="O23" s="57">
        <f>Loss_67.5y!O13*O$16</f>
        <v>1892394.4855021301</v>
      </c>
      <c r="P23" s="57">
        <f>Loss_67.5y!P13*P$16</f>
        <v>2043032.8525072748</v>
      </c>
      <c r="Q23" s="57">
        <f>Loss_67.5y!Q13*Q$16</f>
        <v>1685266.7308700562</v>
      </c>
      <c r="R23" s="57">
        <f>Loss_67.5y!R13*R$16</f>
        <v>1355745.3030463022</v>
      </c>
      <c r="S23" s="57">
        <f>Loss_67.5y!S13*S$16</f>
        <v>1675851.8329322345</v>
      </c>
      <c r="T23" s="57">
        <f>Loss_67.5y!T13*T$16</f>
        <v>1383989.9968597668</v>
      </c>
      <c r="U23" s="57">
        <f>Loss_67.5y!U13*U$16</f>
        <v>1073298.3649116559</v>
      </c>
      <c r="V23" s="57">
        <f>Loss_67.5y!V13*V$16</f>
        <v>1101543.0587251205</v>
      </c>
      <c r="W23" s="57">
        <f>Loss_67.5y!W13*W$16</f>
        <v>602553.46802057873</v>
      </c>
      <c r="X23" s="57">
        <f>Loss_67.5y!X13*X$16</f>
        <v>809681.22265265265</v>
      </c>
      <c r="Y23" s="57">
        <f>Loss_67.5y!Y13*Y$16</f>
        <v>536649.18245582795</v>
      </c>
      <c r="Z23" s="57">
        <f>Loss_67.5y!Z13*Z$16</f>
        <v>489574.6927667202</v>
      </c>
      <c r="AA23" s="57">
        <f>Loss_67.5y!AA13*AA$16</f>
        <v>367181.01957504015</v>
      </c>
      <c r="AB23" s="57">
        <f>Loss_67.5y!AB13*AB$16</f>
        <v>320106.52988593245</v>
      </c>
      <c r="AC23" s="57">
        <f>Loss_67.5y!AC13*AC$16</f>
        <v>291861.83607246785</v>
      </c>
      <c r="AD23" s="57">
        <f>Loss_67.5y!AD13*AD$16</f>
        <v>178883.06081860932</v>
      </c>
      <c r="AE23" s="57">
        <f>Loss_67.5y!AE13*AE$16</f>
        <v>207127.75463207395</v>
      </c>
      <c r="AF23" s="57">
        <f>Loss_67.5y!AF13*AF$16</f>
        <v>1167447.3442898714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26700.794734890813</v>
      </c>
      <c r="C29" s="57">
        <f>Loss_67.5y!C19*C$16</f>
        <v>100929.00409788729</v>
      </c>
      <c r="D29" s="57">
        <f>Loss_67.5y!D19*D$16</f>
        <v>167324.9803386491</v>
      </c>
      <c r="E29" s="57">
        <f>Loss_67.5y!E19*E$16</f>
        <v>228647.80557978162</v>
      </c>
      <c r="F29" s="57">
        <f>Loss_67.5y!F19*F$16</f>
        <v>347644.34744827833</v>
      </c>
      <c r="G29" s="57">
        <f>Loss_67.5y!G19*G$16</f>
        <v>350492.43222000008</v>
      </c>
      <c r="H29" s="57">
        <f>Loss_67.5y!H19*H$16</f>
        <v>444301.22438858321</v>
      </c>
      <c r="I29" s="57">
        <f>Loss_67.5y!I19*I$16</f>
        <v>425877.67602150847</v>
      </c>
      <c r="J29" s="57">
        <f>Loss_67.5y!J19*J$16</f>
        <v>697755.39788684482</v>
      </c>
      <c r="K29" s="57">
        <f>Loss_67.5y!K19*K$16</f>
        <v>562460.61243463028</v>
      </c>
      <c r="L29" s="57">
        <f>Loss_67.5y!L19*L$16</f>
        <v>494475.86591847625</v>
      </c>
      <c r="M29" s="57">
        <f>Loss_67.5y!M19*M$16</f>
        <v>659568.76449129579</v>
      </c>
      <c r="N29" s="57">
        <f>Loss_67.5y!N19*N$16</f>
        <v>614651.16495536861</v>
      </c>
      <c r="O29" s="57">
        <f>Loss_67.5y!O19*O$16</f>
        <v>366622.7575376312</v>
      </c>
      <c r="P29" s="57">
        <f>Loss_67.5y!P19*P$16</f>
        <v>411615.30360844213</v>
      </c>
      <c r="Q29" s="57">
        <f>Loss_67.5y!Q19*Q$16</f>
        <v>352575.51518953778</v>
      </c>
      <c r="R29" s="57">
        <f>Loss_67.5y!R19*R$16</f>
        <v>294126.69802729314</v>
      </c>
      <c r="S29" s="57">
        <f>Loss_67.5y!S19*S$16</f>
        <v>376540.73943796539</v>
      </c>
      <c r="T29" s="57">
        <f>Loss_67.5y!T19*T$16</f>
        <v>321672.50172688637</v>
      </c>
      <c r="U29" s="57">
        <f>Loss_67.5y!U19*U$16</f>
        <v>257765.30989003024</v>
      </c>
      <c r="V29" s="57">
        <f>Loss_67.5y!V19*V$16</f>
        <v>273072.16264256183</v>
      </c>
      <c r="W29" s="57">
        <f>Loss_67.5y!W19*W$16</f>
        <v>154035.26441923191</v>
      </c>
      <c r="X29" s="57">
        <f>Loss_67.5y!X19*X$16</f>
        <v>213250.06383386254</v>
      </c>
      <c r="Y29" s="57">
        <f>Loss_67.5y!Y19*Y$16</f>
        <v>145492.65980174168</v>
      </c>
      <c r="Z29" s="57">
        <f>Loss_67.5y!Z19*Z$16</f>
        <v>136518.3925057546</v>
      </c>
      <c r="AA29" s="57">
        <f>Loss_67.5y!AA19*AA$16</f>
        <v>105229.97942059813</v>
      </c>
      <c r="AB29" s="57">
        <f>Loss_67.5y!AB19*AB$16</f>
        <v>94215.886966767459</v>
      </c>
      <c r="AC29" s="57">
        <f>Loss_67.5y!AC19*AC$16</f>
        <v>88161.098323026599</v>
      </c>
      <c r="AD29" s="57">
        <f>Loss_67.5y!AD19*AD$16</f>
        <v>55418.388624216634</v>
      </c>
      <c r="AE29" s="57">
        <f>Loss_67.5y!AE19*AE$16</f>
        <v>65771.380279127974</v>
      </c>
      <c r="AF29" s="57">
        <f>Loss_67.5y!AF19*AF$16</f>
        <v>379744.9275320287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203230.13106904473</v>
      </c>
      <c r="C32" s="57">
        <f>Loss_67.5y!C22*C$16</f>
        <v>768209.89544098929</v>
      </c>
      <c r="D32" s="57">
        <f>Loss_67.5y!D22*D$16</f>
        <v>1273575.4880326807</v>
      </c>
      <c r="E32" s="57">
        <f>Loss_67.5y!E22*E$16</f>
        <v>1740327.355721253</v>
      </c>
      <c r="F32" s="57">
        <f>Loss_67.5y!F22*F$16</f>
        <v>2646056.3065189626</v>
      </c>
      <c r="G32" s="57">
        <f>Loss_67.5y!G22*G$16</f>
        <v>2667734.1871663276</v>
      </c>
      <c r="H32" s="57">
        <f>Loss_67.5y!H22*H$16</f>
        <v>3381749.3809889052</v>
      </c>
      <c r="I32" s="57">
        <f>Loss_67.5y!I22*I$16</f>
        <v>3241520.5905512641</v>
      </c>
      <c r="J32" s="57">
        <f>Loss_67.5y!J22*J$16</f>
        <v>5317518.5742830755</v>
      </c>
      <c r="K32" s="57">
        <f>Loss_67.5y!K22*K$16</f>
        <v>4296587.5533810416</v>
      </c>
      <c r="L32" s="57">
        <f>Loss_67.5y!L22*L$16</f>
        <v>3785360.1082808673</v>
      </c>
      <c r="M32" s="57">
        <f>Loss_67.5y!M22*M$16</f>
        <v>5059064.4019910535</v>
      </c>
      <c r="N32" s="57">
        <f>Loss_67.5y!N22*N$16</f>
        <v>4722966.3537582196</v>
      </c>
      <c r="O32" s="57">
        <f>Loss_67.5y!O22*O$16</f>
        <v>2821748.9088969738</v>
      </c>
      <c r="P32" s="57">
        <f>Loss_67.5y!P22*P$16</f>
        <v>3172834.8972521909</v>
      </c>
      <c r="Q32" s="57">
        <f>Loss_67.5y!Q22*Q$16</f>
        <v>2721545.7429027213</v>
      </c>
      <c r="R32" s="57">
        <f>Loss_67.5y!R22*R$16</f>
        <v>2273324.1623169174</v>
      </c>
      <c r="S32" s="57">
        <f>Loss_67.5y!S22*S$16</f>
        <v>2913820.9356533475</v>
      </c>
      <c r="T32" s="57">
        <f>Loss_67.5y!T22*T$16</f>
        <v>2492030.3956240499</v>
      </c>
      <c r="U32" s="57">
        <f>Loss_67.5y!U22*U$16</f>
        <v>1999035.0201149448</v>
      </c>
      <c r="V32" s="57">
        <f>Loss_67.5y!V22*V$16</f>
        <v>2119829.6458455841</v>
      </c>
      <c r="W32" s="57">
        <f>Loss_67.5y!W22*W$16</f>
        <v>1196864.594508776</v>
      </c>
      <c r="X32" s="57">
        <f>Loss_67.5y!X22*X$16</f>
        <v>1658408.217035325</v>
      </c>
      <c r="Y32" s="57">
        <f>Loss_67.5y!Y22*Y$16</f>
        <v>1132397.5489112847</v>
      </c>
      <c r="Z32" s="57">
        <f>Loss_67.5y!Z22*Z$16</f>
        <v>1063370.4043594101</v>
      </c>
      <c r="AA32" s="57">
        <f>Loss_67.5y!AA22*AA$16</f>
        <v>820257.2835998151</v>
      </c>
      <c r="AB32" s="57">
        <f>Loss_67.5y!AB22*AB$16</f>
        <v>734911.53778519144</v>
      </c>
      <c r="AC32" s="57">
        <f>Loss_67.5y!AC22*AC$16</f>
        <v>688133.42492487771</v>
      </c>
      <c r="AD32" s="57">
        <f>Loss_67.5y!AD22*AD$16</f>
        <v>432832.53249285027</v>
      </c>
      <c r="AE32" s="57">
        <f>Loss_67.5y!AE22*AE$16</f>
        <v>513996.26944252796</v>
      </c>
      <c r="AF32" s="57">
        <f>Loss_67.5y!AF22*AF$16</f>
        <v>2969337.9736188892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8900.2649116302691</v>
      </c>
      <c r="C60" s="57">
        <f>Loss_67.5y!C50*C$16</f>
        <v>33643.001365962424</v>
      </c>
      <c r="D60" s="57">
        <f>Loss_67.5y!D50*D$16</f>
        <v>55774.993446216366</v>
      </c>
      <c r="E60" s="57">
        <f>Loss_67.5y!E50*E$16</f>
        <v>76215.93519326055</v>
      </c>
      <c r="F60" s="57">
        <f>Loss_67.5y!F50*F$16</f>
        <v>115881.44914942612</v>
      </c>
      <c r="G60" s="57">
        <f>Loss_67.5y!G50*G$16</f>
        <v>116830.81074000002</v>
      </c>
      <c r="H60" s="57">
        <f>Loss_67.5y!H50*H$16</f>
        <v>148100.40812952773</v>
      </c>
      <c r="I60" s="57">
        <f>Loss_67.5y!I50*I$16</f>
        <v>141959.22534050283</v>
      </c>
      <c r="J60" s="57">
        <f>Loss_67.5y!J50*J$16</f>
        <v>226897.420147161</v>
      </c>
      <c r="K60" s="57">
        <f>Loss_67.5y!K50*K$16</f>
        <v>174207.85187030982</v>
      </c>
      <c r="L60" s="57">
        <f>Loss_67.5y!L50*L$16</f>
        <v>146201.6849483799</v>
      </c>
      <c r="M60" s="57">
        <f>Loss_67.5y!M50*M$16</f>
        <v>186549.55254777047</v>
      </c>
      <c r="N60" s="57">
        <f>Loss_67.5y!N50*N$16</f>
        <v>166612.95914571866</v>
      </c>
      <c r="O60" s="57">
        <f>Loss_67.5y!O50*O$16</f>
        <v>95410.839852676494</v>
      </c>
      <c r="P60" s="57">
        <f>Loss_67.5y!P50*P$16</f>
        <v>103005.73257726766</v>
      </c>
      <c r="Q60" s="57">
        <f>Loss_67.5y!Q50*Q$16</f>
        <v>84967.86235636365</v>
      </c>
      <c r="R60" s="57">
        <f>Loss_67.5y!R50*R$16</f>
        <v>68354.034521320471</v>
      </c>
      <c r="S60" s="57">
        <f>Loss_67.5y!S50*S$16</f>
        <v>84493.181561076693</v>
      </c>
      <c r="T60" s="57">
        <f>Loss_67.5y!T50*T$16</f>
        <v>69778.076907181312</v>
      </c>
      <c r="U60" s="57">
        <f>Loss_67.5y!U50*U$16</f>
        <v>54113.610662712039</v>
      </c>
      <c r="V60" s="57">
        <f>Loss_67.5y!V50*V$16</f>
        <v>55537.653048572887</v>
      </c>
      <c r="W60" s="57">
        <f>Loss_67.5y!W50*W$16</f>
        <v>30379.570898364655</v>
      </c>
      <c r="X60" s="57">
        <f>Loss_67.5y!X50*X$16</f>
        <v>40822.548394677506</v>
      </c>
      <c r="Y60" s="57">
        <f>Loss_67.5y!Y50*Y$16</f>
        <v>27056.805331356019</v>
      </c>
      <c r="Z60" s="57">
        <f>Loss_67.5y!Z50*Z$16</f>
        <v>24683.401354921283</v>
      </c>
      <c r="AA60" s="57">
        <f>Loss_67.5y!AA50*AA$16</f>
        <v>18512.551016190962</v>
      </c>
      <c r="AB60" s="57">
        <f>Loss_67.5y!AB50*AB$16</f>
        <v>16139.147039756223</v>
      </c>
      <c r="AC60" s="57">
        <f>Loss_67.5y!AC50*AC$16</f>
        <v>14715.10465389538</v>
      </c>
      <c r="AD60" s="57">
        <f>Loss_67.5y!AD50*AD$16</f>
        <v>9018.9351104520065</v>
      </c>
      <c r="AE60" s="57">
        <f>Loss_67.5y!AE50*AE$16</f>
        <v>10442.977496312849</v>
      </c>
      <c r="AF60" s="57">
        <f>Loss_67.5y!AF50*AF$16</f>
        <v>58860.418615581519</v>
      </c>
    </row>
    <row r="61" spans="1:32" x14ac:dyDescent="0.15">
      <c r="A61" s="57">
        <f>Loss_32.5y!A51</f>
        <v>67</v>
      </c>
      <c r="B61" s="57">
        <f>Loss_67.5y!B51*B$16</f>
        <v>8849.0341184803983</v>
      </c>
      <c r="C61" s="57">
        <f>Loss_67.5y!C51*C$16</f>
        <v>33449.348967855913</v>
      </c>
      <c r="D61" s="57">
        <f>Loss_67.5y!D51*D$16</f>
        <v>55453.947142477162</v>
      </c>
      <c r="E61" s="57">
        <f>Loss_67.5y!E51*E$16</f>
        <v>75777.228834587149</v>
      </c>
      <c r="F61" s="57">
        <f>Loss_67.5y!F51*F$16</f>
        <v>115214.42422261478</v>
      </c>
      <c r="G61" s="57">
        <f>Loss_67.5y!G51*G$16</f>
        <v>116158.32119525271</v>
      </c>
      <c r="H61" s="57">
        <f>Loss_67.5y!H51*H$16</f>
        <v>147247.92773151386</v>
      </c>
      <c r="I61" s="57">
        <f>Loss_67.5y!I51*I$16</f>
        <v>141142.09418976237</v>
      </c>
      <c r="J61" s="57">
        <f>Loss_67.5y!J51*J$16</f>
        <v>225591.37646046028</v>
      </c>
      <c r="K61" s="57">
        <f>Loss_67.5y!K51*K$16</f>
        <v>173205.09447905634</v>
      </c>
      <c r="L61" s="57">
        <f>Loss_67.5y!L51*L$16</f>
        <v>145360.133786238</v>
      </c>
      <c r="M61" s="57">
        <f>Loss_67.5y!M51*M$16</f>
        <v>185475.75512334914</v>
      </c>
      <c r="N61" s="57">
        <f>Loss_67.5y!N51*N$16</f>
        <v>165653.91869795305</v>
      </c>
      <c r="O61" s="57">
        <f>Loss_67.5y!O51*O$16</f>
        <v>94861.645750109863</v>
      </c>
      <c r="P61" s="57">
        <f>Loss_67.5y!P51*P$16</f>
        <v>102412.82153121314</v>
      </c>
      <c r="Q61" s="57">
        <f>Loss_67.5y!Q51*Q$16</f>
        <v>84478.779051092861</v>
      </c>
      <c r="R61" s="57">
        <f>Loss_67.5y!R51*R$16</f>
        <v>67960.582029929457</v>
      </c>
      <c r="S61" s="57">
        <f>Loss_67.5y!S51*S$16</f>
        <v>84006.830564773918</v>
      </c>
      <c r="T61" s="57">
        <f>Loss_67.5y!T51*T$16</f>
        <v>69376.427488886315</v>
      </c>
      <c r="U61" s="57">
        <f>Loss_67.5y!U51*U$16</f>
        <v>53802.127440360819</v>
      </c>
      <c r="V61" s="57">
        <f>Loss_67.5y!V51*V$16</f>
        <v>55217.972899317683</v>
      </c>
      <c r="W61" s="57">
        <f>Loss_67.5y!W51*W$16</f>
        <v>30204.703124413092</v>
      </c>
      <c r="X61" s="57">
        <f>Loss_67.5y!X51*X$16</f>
        <v>40587.569823430094</v>
      </c>
      <c r="Y61" s="57">
        <f>Loss_67.5y!Y51*Y$16</f>
        <v>26901.063720180409</v>
      </c>
      <c r="Z61" s="57">
        <f>Loss_67.5y!Z51*Z$16</f>
        <v>24541.321288585637</v>
      </c>
      <c r="AA61" s="57">
        <f>Loss_67.5y!AA51*AA$16</f>
        <v>18405.990966439229</v>
      </c>
      <c r="AB61" s="57">
        <f>Loss_67.5y!AB51*AB$16</f>
        <v>16046.248534844455</v>
      </c>
      <c r="AC61" s="57">
        <f>Loss_67.5y!AC51*AC$16</f>
        <v>14630.403075887592</v>
      </c>
      <c r="AD61" s="57">
        <f>Loss_67.5y!AD51*AD$16</f>
        <v>8967.0212400601376</v>
      </c>
      <c r="AE61" s="57">
        <f>Loss_67.5y!AE51*AE$16</f>
        <v>10382.866699017</v>
      </c>
      <c r="AF61" s="57">
        <f>Loss_67.5y!AF51*AF$16</f>
        <v>58521.61230355037</v>
      </c>
    </row>
    <row r="62" spans="1:32" x14ac:dyDescent="0.15">
      <c r="A62" s="57">
        <f>Loss_32.5y!A52</f>
        <v>68</v>
      </c>
      <c r="B62" s="57">
        <f>Loss_67.5y!B52*B$16</f>
        <v>8798.0982147740233</v>
      </c>
      <c r="C62" s="57">
        <f>Loss_67.5y!C52*C$16</f>
        <v>33256.811251845815</v>
      </c>
      <c r="D62" s="57">
        <f>Loss_67.5y!D52*D$16</f>
        <v>55134.748812583872</v>
      </c>
      <c r="E62" s="57">
        <f>Loss_67.5y!E52*E$16</f>
        <v>75341.04771251489</v>
      </c>
      <c r="F62" s="57">
        <f>Loss_67.5y!F52*F$16</f>
        <v>114551.23875635778</v>
      </c>
      <c r="G62" s="57">
        <f>Loss_67.5y!G52*G$16</f>
        <v>115489.70256593369</v>
      </c>
      <c r="H62" s="57">
        <f>Loss_67.5y!H52*H$16</f>
        <v>146400.35429383977</v>
      </c>
      <c r="I62" s="57">
        <f>Loss_67.5y!I52*I$16</f>
        <v>140329.66652564571</v>
      </c>
      <c r="J62" s="57">
        <f>Loss_67.5y!J52*J$16</f>
        <v>224292.85048863909</v>
      </c>
      <c r="K62" s="57">
        <f>Loss_67.5y!K52*K$16</f>
        <v>172208.10905717689</v>
      </c>
      <c r="L62" s="57">
        <f>Loss_67.5y!L52*L$16</f>
        <v>144523.42667468794</v>
      </c>
      <c r="M62" s="57">
        <f>Loss_67.5y!M52*M$16</f>
        <v>184408.13858166352</v>
      </c>
      <c r="N62" s="57">
        <f>Loss_67.5y!N52*N$16</f>
        <v>164700.39858056972</v>
      </c>
      <c r="O62" s="57">
        <f>Loss_67.5y!O52*O$16</f>
        <v>94315.612862377529</v>
      </c>
      <c r="P62" s="57">
        <f>Loss_67.5y!P52*P$16</f>
        <v>101823.32333898469</v>
      </c>
      <c r="Q62" s="57">
        <f>Loss_67.5y!Q52*Q$16</f>
        <v>83992.510957042672</v>
      </c>
      <c r="R62" s="57">
        <f>Loss_67.5y!R52*R$16</f>
        <v>67569.394289464501</v>
      </c>
      <c r="S62" s="57">
        <f>Loss_67.5y!S52*S$16</f>
        <v>83523.279052254729</v>
      </c>
      <c r="T62" s="57">
        <f>Loss_67.5y!T52*T$16</f>
        <v>68977.090003828343</v>
      </c>
      <c r="U62" s="57">
        <f>Loss_67.5y!U52*U$16</f>
        <v>53492.437145826058</v>
      </c>
      <c r="V62" s="57">
        <f>Loss_67.5y!V52*V$16</f>
        <v>54900.1328601899</v>
      </c>
      <c r="W62" s="57">
        <f>Loss_67.5y!W52*W$16</f>
        <v>30030.841906428665</v>
      </c>
      <c r="X62" s="57">
        <f>Loss_67.5y!X52*X$16</f>
        <v>40353.943811763515</v>
      </c>
      <c r="Y62" s="57">
        <f>Loss_67.5y!Y52*Y$16</f>
        <v>26746.218572913029</v>
      </c>
      <c r="Z62" s="57">
        <f>Loss_67.5y!Z52*Z$16</f>
        <v>24400.059048973289</v>
      </c>
      <c r="AA62" s="57">
        <f>Loss_67.5y!AA52*AA$16</f>
        <v>18300.044286729968</v>
      </c>
      <c r="AB62" s="57">
        <f>Loss_67.5y!AB52*AB$16</f>
        <v>15953.884762790229</v>
      </c>
      <c r="AC62" s="57">
        <f>Loss_67.5y!AC52*AC$16</f>
        <v>14546.189048426384</v>
      </c>
      <c r="AD62" s="57">
        <f>Loss_67.5y!AD52*AD$16</f>
        <v>8915.406190971009</v>
      </c>
      <c r="AE62" s="57">
        <f>Loss_67.5y!AE52*AE$16</f>
        <v>10323.101905334854</v>
      </c>
      <c r="AF62" s="57">
        <f>Loss_67.5y!AF52*AF$16</f>
        <v>58184.756193705536</v>
      </c>
    </row>
    <row r="63" spans="1:32" x14ac:dyDescent="0.15">
      <c r="A63" s="57">
        <f>Loss_32.5y!A53</f>
        <v>69</v>
      </c>
      <c r="B63" s="57">
        <f>Loss_67.5y!B53*B$16</f>
        <v>8747.4555030987376</v>
      </c>
      <c r="C63" s="57">
        <f>Loss_67.5y!C53*C$16</f>
        <v>33065.381801713236</v>
      </c>
      <c r="D63" s="57">
        <f>Loss_67.5y!D53*D$16</f>
        <v>54817.387819418749</v>
      </c>
      <c r="E63" s="57">
        <f>Loss_67.5y!E53*E$16</f>
        <v>74907.377291535522</v>
      </c>
      <c r="F63" s="57">
        <f>Loss_67.5y!F53*F$16</f>
        <v>113891.87065034558</v>
      </c>
      <c r="G63" s="57">
        <f>Loss_67.5y!G53*G$16</f>
        <v>114824.93257067612</v>
      </c>
      <c r="H63" s="57">
        <f>Loss_67.5y!H53*H$16</f>
        <v>145557.65957156301</v>
      </c>
      <c r="I63" s="57">
        <f>Loss_67.5y!I53*I$16</f>
        <v>139521.91527442489</v>
      </c>
      <c r="J63" s="57">
        <f>Loss_67.5y!J53*J$16</f>
        <v>223001.79895899715</v>
      </c>
      <c r="K63" s="57">
        <f>Loss_67.5y!K53*K$16</f>
        <v>171216.86238065263</v>
      </c>
      <c r="L63" s="57">
        <f>Loss_67.5y!L53*L$16</f>
        <v>143691.53573090193</v>
      </c>
      <c r="M63" s="57">
        <f>Loss_67.5y!M53*M$16</f>
        <v>183346.66734494956</v>
      </c>
      <c r="N63" s="57">
        <f>Loss_67.5y!N53*N$16</f>
        <v>163752.36701800837</v>
      </c>
      <c r="O63" s="57">
        <f>Loss_67.5y!O53*O$16</f>
        <v>93772.722993218471</v>
      </c>
      <c r="P63" s="57">
        <f>Loss_67.5y!P53*P$16</f>
        <v>101237.21835586273</v>
      </c>
      <c r="Q63" s="57">
        <f>Loss_67.5y!Q53*Q$16</f>
        <v>83509.041869582623</v>
      </c>
      <c r="R63" s="57">
        <f>Loss_67.5y!R53*R$16</f>
        <v>67180.458263798311</v>
      </c>
      <c r="S63" s="57">
        <f>Loss_67.5y!S53*S$16</f>
        <v>83042.510909417353</v>
      </c>
      <c r="T63" s="57">
        <f>Loss_67.5y!T53*T$16</f>
        <v>68580.051144294106</v>
      </c>
      <c r="U63" s="57">
        <f>Loss_67.5y!U53*U$16</f>
        <v>53184.529458840327</v>
      </c>
      <c r="V63" s="57">
        <f>Loss_67.5y!V53*V$16</f>
        <v>54584.122339336129</v>
      </c>
      <c r="W63" s="57">
        <f>Loss_67.5y!W53*W$16</f>
        <v>29857.981450577026</v>
      </c>
      <c r="X63" s="57">
        <f>Loss_67.5y!X53*X$16</f>
        <v>40121.662574212882</v>
      </c>
      <c r="Y63" s="57">
        <f>Loss_67.5y!Y53*Y$16</f>
        <v>26592.264729420163</v>
      </c>
      <c r="Z63" s="57">
        <f>Loss_67.5y!Z53*Z$16</f>
        <v>24259.609928593833</v>
      </c>
      <c r="AA63" s="57">
        <f>Loss_67.5y!AA53*AA$16</f>
        <v>18194.707446445376</v>
      </c>
      <c r="AB63" s="57">
        <f>Loss_67.5y!AB53*AB$16</f>
        <v>15862.052645619046</v>
      </c>
      <c r="AC63" s="57">
        <f>Loss_67.5y!AC53*AC$16</f>
        <v>14462.459765123247</v>
      </c>
      <c r="AD63" s="57">
        <f>Loss_67.5y!AD53*AD$16</f>
        <v>8864.0882431400551</v>
      </c>
      <c r="AE63" s="57">
        <f>Loss_67.5y!AE53*AE$16</f>
        <v>10263.681123635854</v>
      </c>
      <c r="AF63" s="57">
        <f>Loss_67.5y!AF53*AF$16</f>
        <v>57849.839060492988</v>
      </c>
    </row>
    <row r="64" spans="1:32" x14ac:dyDescent="0.15">
      <c r="A64" s="57">
        <f>Loss_32.5y!A54</f>
        <v>70</v>
      </c>
      <c r="B64" s="57">
        <f>Loss_67.5y!B54*B$16</f>
        <v>8697.1042958126091</v>
      </c>
      <c r="C64" s="57">
        <f>Loss_67.5y!C54*C$16</f>
        <v>32875.054238171666</v>
      </c>
      <c r="D64" s="57">
        <f>Loss_67.5y!D54*D$16</f>
        <v>54501.853587092344</v>
      </c>
      <c r="E64" s="57">
        <f>Loss_67.5y!E54*E$16</f>
        <v>74476.203119808633</v>
      </c>
      <c r="F64" s="57">
        <f>Loss_67.5y!F54*F$16</f>
        <v>113236.29793148018</v>
      </c>
      <c r="G64" s="57">
        <f>Loss_67.5y!G54*G$16</f>
        <v>114163.98905636685</v>
      </c>
      <c r="H64" s="57">
        <f>Loss_67.5y!H54*H$16</f>
        <v>144719.81548232184</v>
      </c>
      <c r="I64" s="57">
        <f>Loss_67.5y!I54*I$16</f>
        <v>138718.8135182111</v>
      </c>
      <c r="J64" s="57">
        <f>Loss_67.5y!J54*J$16</f>
        <v>221718.1788479161</v>
      </c>
      <c r="K64" s="57">
        <f>Loss_67.5y!K54*K$16</f>
        <v>170231.32141670547</v>
      </c>
      <c r="L64" s="57">
        <f>Loss_67.5y!L54*L$16</f>
        <v>142864.43323254844</v>
      </c>
      <c r="M64" s="57">
        <f>Loss_67.5y!M54*M$16</f>
        <v>182291.30604023227</v>
      </c>
      <c r="N64" s="57">
        <f>Loss_67.5y!N54*N$16</f>
        <v>162809.79241761204</v>
      </c>
      <c r="O64" s="57">
        <f>Loss_67.5y!O54*O$16</f>
        <v>93232.958051111171</v>
      </c>
      <c r="P64" s="57">
        <f>Loss_67.5y!P54*P$16</f>
        <v>100654.4870502046</v>
      </c>
      <c r="Q64" s="57">
        <f>Loss_67.5y!Q54*Q$16</f>
        <v>83028.3556773577</v>
      </c>
      <c r="R64" s="57">
        <f>Loss_67.5y!R54*R$16</f>
        <v>66793.760991840842</v>
      </c>
      <c r="S64" s="57">
        <f>Loss_67.5y!S54*S$16</f>
        <v>82564.510114914359</v>
      </c>
      <c r="T64" s="57">
        <f>Loss_67.5y!T54*T$16</f>
        <v>68185.29767917085</v>
      </c>
      <c r="U64" s="57">
        <f>Loss_67.5y!U54*U$16</f>
        <v>52878.394118540658</v>
      </c>
      <c r="V64" s="57">
        <f>Loss_67.5y!V54*V$16</f>
        <v>54269.930805870681</v>
      </c>
      <c r="W64" s="57">
        <f>Loss_67.5y!W54*W$16</f>
        <v>29686.115996373705</v>
      </c>
      <c r="X64" s="57">
        <f>Loss_67.5y!X54*X$16</f>
        <v>39890.718370127164</v>
      </c>
      <c r="Y64" s="57">
        <f>Loss_67.5y!Y54*Y$16</f>
        <v>26439.197059270329</v>
      </c>
      <c r="Z64" s="57">
        <f>Loss_67.5y!Z54*Z$16</f>
        <v>24119.969247053636</v>
      </c>
      <c r="AA64" s="57">
        <f>Loss_67.5y!AA54*AA$16</f>
        <v>18089.976935290226</v>
      </c>
      <c r="AB64" s="57">
        <f>Loss_67.5y!AB54*AB$16</f>
        <v>15770.74912307353</v>
      </c>
      <c r="AC64" s="57">
        <f>Loss_67.5y!AC54*AC$16</f>
        <v>14379.212435743513</v>
      </c>
      <c r="AD64" s="57">
        <f>Loss_67.5y!AD54*AD$16</f>
        <v>8813.0656864234443</v>
      </c>
      <c r="AE64" s="57">
        <f>Loss_67.5y!AE54*AE$16</f>
        <v>10204.602373753462</v>
      </c>
      <c r="AF64" s="57">
        <f>Loss_67.5y!AF54*AF$16</f>
        <v>57516.849742974053</v>
      </c>
    </row>
    <row r="65" spans="1:32" x14ac:dyDescent="0.15">
      <c r="A65" s="57">
        <f>Loss_32.5y!A55</f>
        <v>71</v>
      </c>
      <c r="B65" s="57">
        <f>Loss_67.5y!B55*B$16</f>
        <v>8647.042914987931</v>
      </c>
      <c r="C65" s="57">
        <f>Loss_67.5y!C55*C$16</f>
        <v>32685.82221865439</v>
      </c>
      <c r="D65" s="57">
        <f>Loss_67.5y!D55*D$16</f>
        <v>54188.135600591035</v>
      </c>
      <c r="E65" s="57">
        <f>Loss_67.5y!E55*E$16</f>
        <v>74047.51082867998</v>
      </c>
      <c r="F65" s="57">
        <f>Loss_67.5y!F55*F$16</f>
        <v>112584.49875314289</v>
      </c>
      <c r="G65" s="57">
        <f>Loss_67.5y!G55*G$16</f>
        <v>113506.84999740827</v>
      </c>
      <c r="H65" s="57">
        <f>Loss_67.5y!H55*H$16</f>
        <v>143886.79410539923</v>
      </c>
      <c r="I65" s="57">
        <f>Loss_67.5y!I55*I$16</f>
        <v>137920.33449405752</v>
      </c>
      <c r="J65" s="57">
        <f>Loss_67.5y!J55*J$16</f>
        <v>220441.94737942563</v>
      </c>
      <c r="K65" s="57">
        <f>Loss_67.5y!K55*K$16</f>
        <v>169251.45332269708</v>
      </c>
      <c r="L65" s="57">
        <f>Loss_67.5y!L55*L$16</f>
        <v>142042.09161686839</v>
      </c>
      <c r="M65" s="57">
        <f>Loss_67.5y!M55*M$16</f>
        <v>181242.01949814701</v>
      </c>
      <c r="N65" s="57">
        <f>Loss_67.5y!N55*N$16</f>
        <v>161872.64336857406</v>
      </c>
      <c r="O65" s="57">
        <f>Loss_67.5y!O55*O$16</f>
        <v>92696.300048670615</v>
      </c>
      <c r="P65" s="57">
        <f>Loss_67.5y!P55*P$16</f>
        <v>100075.11000279365</v>
      </c>
      <c r="Q65" s="57">
        <f>Loss_67.5y!Q55*Q$16</f>
        <v>82550.436361751446</v>
      </c>
      <c r="R65" s="57">
        <f>Loss_67.5y!R55*R$16</f>
        <v>66409.289587107312</v>
      </c>
      <c r="S65" s="57">
        <f>Loss_67.5y!S55*S$16</f>
        <v>82089.260739618752</v>
      </c>
      <c r="T65" s="57">
        <f>Loss_67.5y!T55*T$16</f>
        <v>67792.81645350538</v>
      </c>
      <c r="U65" s="57">
        <f>Loss_67.5y!U55*U$16</f>
        <v>52574.02092312662</v>
      </c>
      <c r="V65" s="57">
        <f>Loss_67.5y!V55*V$16</f>
        <v>53957.547789524688</v>
      </c>
      <c r="W65" s="57">
        <f>Loss_67.5y!W55*W$16</f>
        <v>29515.239816492136</v>
      </c>
      <c r="X65" s="57">
        <f>Loss_67.5y!X55*X$16</f>
        <v>39661.103503411308</v>
      </c>
      <c r="Y65" s="57">
        <f>Loss_67.5y!Y55*Y$16</f>
        <v>26287.01046156331</v>
      </c>
      <c r="Z65" s="57">
        <f>Loss_67.5y!Z55*Z$16</f>
        <v>23981.132350899861</v>
      </c>
      <c r="AA65" s="57">
        <f>Loss_67.5y!AA55*AA$16</f>
        <v>17985.849263174896</v>
      </c>
      <c r="AB65" s="57">
        <f>Loss_67.5y!AB55*AB$16</f>
        <v>15679.971152511447</v>
      </c>
      <c r="AC65" s="57">
        <f>Loss_67.5y!AC55*AC$16</f>
        <v>14296.444286113378</v>
      </c>
      <c r="AD65" s="57">
        <f>Loss_67.5y!AD55*AD$16</f>
        <v>8762.3368205211027</v>
      </c>
      <c r="AE65" s="57">
        <f>Loss_67.5y!AE55*AE$16</f>
        <v>10145.863686919172</v>
      </c>
      <c r="AF65" s="57">
        <f>Loss_67.5y!AF55*AF$16</f>
        <v>57185.77714445351</v>
      </c>
    </row>
    <row r="66" spans="1:32" x14ac:dyDescent="0.15">
      <c r="A66" s="57">
        <f>Loss_32.5y!A56</f>
        <v>72</v>
      </c>
      <c r="B66" s="57">
        <f>Loss_67.5y!B56*B$16</f>
        <v>8597.2696923553176</v>
      </c>
      <c r="C66" s="57">
        <f>Loss_67.5y!C56*C$16</f>
        <v>32497.67943710311</v>
      </c>
      <c r="D66" s="57">
        <f>Loss_67.5y!D56*D$16</f>
        <v>53876.223405426666</v>
      </c>
      <c r="E66" s="57">
        <f>Loss_67.5y!E56*E$16</f>
        <v>73621.286132202702</v>
      </c>
      <c r="F66" s="57">
        <f>Loss_67.5y!F56*F$16</f>
        <v>111936.45139446626</v>
      </c>
      <c r="G66" s="57">
        <f>Loss_67.5y!G56*G$16</f>
        <v>112853.49349498414</v>
      </c>
      <c r="H66" s="57">
        <f>Loss_67.5y!H56*H$16</f>
        <v>143058.5676807925</v>
      </c>
      <c r="I66" s="57">
        <f>Loss_67.5y!I56*I$16</f>
        <v>137126.45159306732</v>
      </c>
      <c r="J66" s="57">
        <f>Loss_67.5y!J56*J$16</f>
        <v>219173.06202377821</v>
      </c>
      <c r="K66" s="57">
        <f>Loss_67.5y!K56*K$16</f>
        <v>168277.22544503474</v>
      </c>
      <c r="L66" s="57">
        <f>Loss_67.5y!L56*L$16</f>
        <v>141224.48347975669</v>
      </c>
      <c r="M66" s="57">
        <f>Loss_67.5y!M56*M$16</f>
        <v>180198.77275176745</v>
      </c>
      <c r="N66" s="57">
        <f>Loss_67.5y!N56*N$16</f>
        <v>160940.88864089153</v>
      </c>
      <c r="O66" s="57">
        <f>Loss_67.5y!O56*O$16</f>
        <v>92162.731102049001</v>
      </c>
      <c r="P66" s="57">
        <f>Loss_67.5y!P56*P$16</f>
        <v>99499.067906192198</v>
      </c>
      <c r="Q66" s="57">
        <f>Loss_67.5y!Q56*Q$16</f>
        <v>82075.267996352093</v>
      </c>
      <c r="R66" s="57">
        <f>Loss_67.5y!R56*R$16</f>
        <v>66027.031237288844</v>
      </c>
      <c r="S66" s="57">
        <f>Loss_67.5y!S56*S$16</f>
        <v>81616.746946093146</v>
      </c>
      <c r="T66" s="57">
        <f>Loss_67.5y!T56*T$16</f>
        <v>67402.594388065685</v>
      </c>
      <c r="U66" s="57">
        <f>Loss_67.5y!U56*U$16</f>
        <v>52271.39972952033</v>
      </c>
      <c r="V66" s="57">
        <f>Loss_67.5y!V56*V$16</f>
        <v>53646.962880297178</v>
      </c>
      <c r="W66" s="57">
        <f>Loss_67.5y!W56*W$16</f>
        <v>29345.347216572816</v>
      </c>
      <c r="X66" s="57">
        <f>Loss_67.5y!X56*X$16</f>
        <v>39432.810322269725</v>
      </c>
      <c r="Y66" s="57">
        <f>Loss_67.5y!Y56*Y$16</f>
        <v>26135.699864760165</v>
      </c>
      <c r="Z66" s="57">
        <f>Loss_67.5y!Z56*Z$16</f>
        <v>23843.094613465415</v>
      </c>
      <c r="AA66" s="57">
        <f>Loss_67.5y!AA56*AA$16</f>
        <v>17882.320960099059</v>
      </c>
      <c r="AB66" s="57">
        <f>Loss_67.5y!AB56*AB$16</f>
        <v>15589.71570880431</v>
      </c>
      <c r="AC66" s="57">
        <f>Loss_67.5y!AC56*AC$16</f>
        <v>14214.152558027457</v>
      </c>
      <c r="AD66" s="57">
        <f>Loss_67.5y!AD56*AD$16</f>
        <v>8711.8999549200544</v>
      </c>
      <c r="AE66" s="57">
        <f>Loss_67.5y!AE56*AE$16</f>
        <v>10087.463105696905</v>
      </c>
      <c r="AF66" s="57">
        <f>Loss_67.5y!AF56*AF$16</f>
        <v>56856.61023210983</v>
      </c>
    </row>
    <row r="67" spans="1:32" x14ac:dyDescent="0.15">
      <c r="A67" s="57">
        <f>Loss_32.5y!A57</f>
        <v>73</v>
      </c>
      <c r="B67" s="57">
        <f>Loss_67.5y!B57*B$16</f>
        <v>8547.7829692481009</v>
      </c>
      <c r="C67" s="57">
        <f>Loss_67.5y!C57*C$16</f>
        <v>32310.619623757833</v>
      </c>
      <c r="D67" s="57">
        <f>Loss_67.5y!D57*D$16</f>
        <v>53566.106607288108</v>
      </c>
      <c r="E67" s="57">
        <f>Loss_67.5y!E57*E$16</f>
        <v>73197.514826661238</v>
      </c>
      <c r="F67" s="57">
        <f>Loss_67.5y!F57*F$16</f>
        <v>111292.13425961032</v>
      </c>
      <c r="G67" s="57">
        <f>Loss_67.5y!G57*G$16</f>
        <v>112203.89777633008</v>
      </c>
      <c r="H67" s="57">
        <f>Loss_67.5y!H57*H$16</f>
        <v>142235.10860828843</v>
      </c>
      <c r="I67" s="57">
        <f>Loss_67.5y!I57*I$16</f>
        <v>136337.13835950723</v>
      </c>
      <c r="J67" s="57">
        <f>Loss_67.5y!J57*J$16</f>
        <v>217911.48049603161</v>
      </c>
      <c r="K67" s="57">
        <f>Loss_67.5y!K57*K$16</f>
        <v>167308.60531808285</v>
      </c>
      <c r="L67" s="57">
        <f>Loss_67.5y!L57*L$16</f>
        <v>140411.58157484882</v>
      </c>
      <c r="M67" s="57">
        <f>Loss_67.5y!M57*M$16</f>
        <v>179161.53103544022</v>
      </c>
      <c r="N67" s="57">
        <f>Loss_67.5y!N57*N$16</f>
        <v>160014.49718432446</v>
      </c>
      <c r="O67" s="57">
        <f>Loss_67.5y!O57*O$16</f>
        <v>91632.233430339649</v>
      </c>
      <c r="P67" s="57">
        <f>Loss_67.5y!P57*P$16</f>
        <v>98926.341564098024</v>
      </c>
      <c r="Q67" s="57">
        <f>Loss_67.5y!Q57*Q$16</f>
        <v>81602.834746421882</v>
      </c>
      <c r="R67" s="57">
        <f>Loss_67.5y!R57*R$16</f>
        <v>65646.973203825415</v>
      </c>
      <c r="S67" s="57">
        <f>Loss_67.5y!S57*S$16</f>
        <v>81146.952988061981</v>
      </c>
      <c r="T67" s="57">
        <f>Loss_67.5y!T57*T$16</f>
        <v>67014.618478905119</v>
      </c>
      <c r="U67" s="57">
        <f>Loss_67.5y!U57*U$16</f>
        <v>51970.520453028461</v>
      </c>
      <c r="V67" s="57">
        <f>Loss_67.5y!V57*V$16</f>
        <v>53338.165728108157</v>
      </c>
      <c r="W67" s="57">
        <f>Loss_67.5y!W57*W$16</f>
        <v>29176.43253503352</v>
      </c>
      <c r="X67" s="57">
        <f>Loss_67.5y!X57*X$16</f>
        <v>39205.831218951294</v>
      </c>
      <c r="Y67" s="57">
        <f>Loss_67.5y!Y57*Y$16</f>
        <v>25985.26022651423</v>
      </c>
      <c r="Z67" s="57">
        <f>Loss_67.5y!Z57*Z$16</f>
        <v>23705.851434714736</v>
      </c>
      <c r="AA67" s="57">
        <f>Loss_67.5y!AA57*AA$16</f>
        <v>17779.38857603605</v>
      </c>
      <c r="AB67" s="57">
        <f>Loss_67.5y!AB57*AB$16</f>
        <v>15499.979784236557</v>
      </c>
      <c r="AC67" s="57">
        <f>Loss_67.5y!AC57*AC$16</f>
        <v>14132.334509156861</v>
      </c>
      <c r="AD67" s="57">
        <f>Loss_67.5y!AD57*AD$16</f>
        <v>8661.7534088380762</v>
      </c>
      <c r="AE67" s="57">
        <f>Loss_67.5y!AE57*AE$16</f>
        <v>10029.398683917772</v>
      </c>
      <c r="AF67" s="57">
        <f>Loss_67.5y!AF57*AF$16</f>
        <v>56529.338036627443</v>
      </c>
    </row>
    <row r="68" spans="1:32" x14ac:dyDescent="0.15">
      <c r="A68" s="57">
        <f>Loss_32.5y!A58</f>
        <v>74</v>
      </c>
      <c r="B68" s="57">
        <f>Loss_67.5y!B58*B$16</f>
        <v>8498.5810965470646</v>
      </c>
      <c r="C68" s="57">
        <f>Loss_67.5y!C58*C$16</f>
        <v>32124.636544947909</v>
      </c>
      <c r="D68" s="57">
        <f>Loss_67.5y!D58*D$16</f>
        <v>53257.774871694943</v>
      </c>
      <c r="E68" s="57">
        <f>Loss_67.5y!E58*E$16</f>
        <v>72776.182790098028</v>
      </c>
      <c r="F68" s="57">
        <f>Loss_67.5y!F58*F$16</f>
        <v>110651.52587704279</v>
      </c>
      <c r="G68" s="57">
        <f>Loss_67.5y!G58*G$16</f>
        <v>111558.04119400779</v>
      </c>
      <c r="H68" s="57">
        <f>Loss_67.5y!H58*H$16</f>
        <v>141416.38944654318</v>
      </c>
      <c r="I68" s="57">
        <f>Loss_67.5y!I58*I$16</f>
        <v>135552.36848992569</v>
      </c>
      <c r="J68" s="57">
        <f>Loss_67.5y!J58*J$16</f>
        <v>216657.1607546398</v>
      </c>
      <c r="K68" s="57">
        <f>Loss_67.5y!K58*K$16</f>
        <v>166345.56066308118</v>
      </c>
      <c r="L68" s="57">
        <f>Loss_67.5y!L58*L$16</f>
        <v>139603.35881261309</v>
      </c>
      <c r="M68" s="57">
        <f>Loss_67.5y!M58*M$16</f>
        <v>178130.25978362645</v>
      </c>
      <c r="N68" s="57">
        <f>Loss_67.5y!N58*N$16</f>
        <v>159093.43812736103</v>
      </c>
      <c r="O68" s="57">
        <f>Loss_67.5y!O58*O$16</f>
        <v>91104.789354984518</v>
      </c>
      <c r="P68" s="57">
        <f>Loss_67.5y!P58*P$16</f>
        <v>98356.91189070468</v>
      </c>
      <c r="Q68" s="57">
        <f>Loss_67.5y!Q58*Q$16</f>
        <v>81133.120868369297</v>
      </c>
      <c r="R68" s="57">
        <f>Loss_67.5y!R58*R$16</f>
        <v>65269.102821481451</v>
      </c>
      <c r="S68" s="57">
        <f>Loss_67.5y!S58*S$16</f>
        <v>80679.863209886797</v>
      </c>
      <c r="T68" s="57">
        <f>Loss_67.5y!T58*T$16</f>
        <v>66628.875796928973</v>
      </c>
      <c r="U68" s="57">
        <f>Loss_67.5y!U58*U$16</f>
        <v>51671.373067006149</v>
      </c>
      <c r="V68" s="57">
        <f>Loss_67.5y!V58*V$16</f>
        <v>53031.146042453678</v>
      </c>
      <c r="W68" s="57">
        <f>Loss_67.5y!W58*W$16</f>
        <v>29008.490142880644</v>
      </c>
      <c r="X68" s="57">
        <f>Loss_67.5y!X58*X$16</f>
        <v>38980.158629495869</v>
      </c>
      <c r="Y68" s="57">
        <f>Loss_67.5y!Y58*Y$16</f>
        <v>25835.686533503074</v>
      </c>
      <c r="Z68" s="57">
        <f>Loss_67.5y!Z58*Z$16</f>
        <v>23569.398241090523</v>
      </c>
      <c r="AA68" s="57">
        <f>Loss_67.5y!AA58*AA$16</f>
        <v>17677.048680817894</v>
      </c>
      <c r="AB68" s="57">
        <f>Loss_67.5y!AB58*AB$16</f>
        <v>15410.760388405342</v>
      </c>
      <c r="AC68" s="57">
        <f>Loss_67.5y!AC58*AC$16</f>
        <v>14050.987412957813</v>
      </c>
      <c r="AD68" s="57">
        <f>Loss_67.5y!AD58*AD$16</f>
        <v>8611.8955111676914</v>
      </c>
      <c r="AE68" s="57">
        <f>Loss_67.5y!AE58*AE$16</f>
        <v>9971.6684866152209</v>
      </c>
      <c r="AF68" s="57">
        <f>Loss_67.5y!AF58*AF$16</f>
        <v>56203.949651831252</v>
      </c>
    </row>
    <row r="69" spans="1:32" x14ac:dyDescent="0.15">
      <c r="A69" s="57">
        <f>Loss_32.5y!A59</f>
        <v>75</v>
      </c>
      <c r="B69" s="57">
        <f>Loss_67.5y!B59*B$16</f>
        <v>8449.6624346254757</v>
      </c>
      <c r="C69" s="57">
        <f>Loss_67.5y!C59*C$16</f>
        <v>31939.724002884304</v>
      </c>
      <c r="D69" s="57">
        <f>Loss_67.5y!D59*D$16</f>
        <v>52951.217923652985</v>
      </c>
      <c r="E69" s="57">
        <f>Loss_67.5y!E59*E$16</f>
        <v>72357.275981842831</v>
      </c>
      <c r="F69" s="57">
        <f>Loss_67.5y!F59*F$16</f>
        <v>110014.6048988237</v>
      </c>
      <c r="G69" s="57">
        <f>Loss_67.5y!G59*G$16</f>
        <v>110915.90222518373</v>
      </c>
      <c r="H69" s="57">
        <f>Loss_67.5y!H59*H$16</f>
        <v>140602.38291216793</v>
      </c>
      <c r="I69" s="57">
        <f>Loss_67.5y!I59*I$16</f>
        <v>134772.11583227635</v>
      </c>
      <c r="J69" s="57">
        <f>Loss_67.5y!J59*J$16</f>
        <v>215410.06100005211</v>
      </c>
      <c r="K69" s="57">
        <f>Loss_67.5y!K59*K$16</f>
        <v>165388.05938706928</v>
      </c>
      <c r="L69" s="57">
        <f>Loss_67.5y!L59*L$16</f>
        <v>138799.78825944779</v>
      </c>
      <c r="M69" s="57">
        <f>Loss_67.5y!M59*M$16</f>
        <v>177104.92462974996</v>
      </c>
      <c r="N69" s="57">
        <f>Loss_67.5y!N59*N$16</f>
        <v>158177.68077618888</v>
      </c>
      <c r="O69" s="57">
        <f>Loss_67.5y!O59*O$16</f>
        <v>90580.381299185086</v>
      </c>
      <c r="P69" s="57">
        <f>Loss_67.5y!P59*P$16</f>
        <v>97790.759910065492</v>
      </c>
      <c r="Q69" s="57">
        <f>Loss_67.5y!Q59*Q$16</f>
        <v>80666.110709224537</v>
      </c>
      <c r="R69" s="57">
        <f>Loss_67.5y!R59*R$16</f>
        <v>64893.407497923647</v>
      </c>
      <c r="S69" s="57">
        <f>Loss_67.5y!S59*S$16</f>
        <v>80215.4620460445</v>
      </c>
      <c r="T69" s="57">
        <f>Loss_67.5y!T59*T$16</f>
        <v>66245.353487463726</v>
      </c>
      <c r="U69" s="57">
        <f>Loss_67.5y!U59*U$16</f>
        <v>51373.947602522887</v>
      </c>
      <c r="V69" s="57">
        <f>Loss_67.5y!V59*V$16</f>
        <v>52725.893592062959</v>
      </c>
      <c r="W69" s="57">
        <f>Loss_67.5y!W59*W$16</f>
        <v>28841.514443521621</v>
      </c>
      <c r="X69" s="57">
        <f>Loss_67.5y!X59*X$16</f>
        <v>38755.785033482178</v>
      </c>
      <c r="Y69" s="57">
        <f>Loss_67.5y!Y59*Y$16</f>
        <v>25686.973801261443</v>
      </c>
      <c r="Z69" s="57">
        <f>Loss_67.5y!Z59*Z$16</f>
        <v>23433.730485361317</v>
      </c>
      <c r="AA69" s="57">
        <f>Loss_67.5y!AA59*AA$16</f>
        <v>17575.297864020988</v>
      </c>
      <c r="AB69" s="57">
        <f>Loss_67.5y!AB59*AB$16</f>
        <v>15322.054548120861</v>
      </c>
      <c r="AC69" s="57">
        <f>Loss_67.5y!AC59*AC$16</f>
        <v>13970.108558580785</v>
      </c>
      <c r="AD69" s="57">
        <f>Loss_67.5y!AD59*AD$16</f>
        <v>8562.3246004204811</v>
      </c>
      <c r="AE69" s="57">
        <f>Loss_67.5y!AE59*AE$16</f>
        <v>9914.2705899605571</v>
      </c>
      <c r="AF69" s="57">
        <f>Loss_67.5y!AF59*AF$16</f>
        <v>55880.43423432314</v>
      </c>
    </row>
    <row r="70" spans="1:32" x14ac:dyDescent="0.15">
      <c r="A70" s="57">
        <f>Loss_32.5y!A60</f>
        <v>76</v>
      </c>
      <c r="B70" s="57">
        <f>Loss_67.5y!B60*B$16</f>
        <v>8401.0253532944589</v>
      </c>
      <c r="C70" s="57">
        <f>Loss_67.5y!C60*C$16</f>
        <v>31755.875835453069</v>
      </c>
      <c r="D70" s="57">
        <f>Loss_67.5y!D60*D$16</f>
        <v>52646.425547311963</v>
      </c>
      <c r="E70" s="57">
        <f>Loss_67.5y!E60*E$16</f>
        <v>71940.780442044896</v>
      </c>
      <c r="F70" s="57">
        <f>Loss_67.5y!F60*F$16</f>
        <v>109381.35009989388</v>
      </c>
      <c r="G70" s="57">
        <f>Loss_67.5y!G60*G$16</f>
        <v>110277.45947091193</v>
      </c>
      <c r="H70" s="57">
        <f>Loss_67.5y!H60*H$16</f>
        <v>139793.06187881986</v>
      </c>
      <c r="I70" s="57">
        <f>Loss_67.5y!I60*I$16</f>
        <v>133996.35438504667</v>
      </c>
      <c r="J70" s="57">
        <f>Loss_67.5y!J60*J$16</f>
        <v>214170.13967332008</v>
      </c>
      <c r="K70" s="57">
        <f>Loss_67.5y!K60*K$16</f>
        <v>164436.06958181688</v>
      </c>
      <c r="L70" s="57">
        <f>Loss_67.5y!L60*L$16</f>
        <v>138000.84313678366</v>
      </c>
      <c r="M70" s="57">
        <f>Loss_67.5y!M60*M$16</f>
        <v>176085.49140505187</v>
      </c>
      <c r="N70" s="57">
        <f>Loss_67.5y!N60*N$16</f>
        <v>157267.19461367227</v>
      </c>
      <c r="O70" s="57">
        <f>Loss_67.5y!O60*O$16</f>
        <v>90058.991787316598</v>
      </c>
      <c r="P70" s="57">
        <f>Loss_67.5y!P60*P$16</f>
        <v>97227.866755461204</v>
      </c>
      <c r="Q70" s="57">
        <f>Loss_67.5y!Q60*Q$16</f>
        <v>80201.788706117775</v>
      </c>
      <c r="R70" s="57">
        <f>Loss_67.5y!R60*R$16</f>
        <v>64519.874713301448</v>
      </c>
      <c r="S70" s="57">
        <f>Loss_67.5y!S60*S$16</f>
        <v>79753.734020608739</v>
      </c>
      <c r="T70" s="57">
        <f>Loss_67.5y!T60*T$16</f>
        <v>65864.038769828563</v>
      </c>
      <c r="U70" s="57">
        <f>Loss_67.5y!U60*U$16</f>
        <v>51078.234148030315</v>
      </c>
      <c r="V70" s="57">
        <f>Loss_67.5y!V60*V$16</f>
        <v>52422.398204557423</v>
      </c>
      <c r="W70" s="57">
        <f>Loss_67.5y!W60*W$16</f>
        <v>28675.499872578421</v>
      </c>
      <c r="X70" s="57">
        <f>Loss_67.5y!X60*X$16</f>
        <v>38532.702953777254</v>
      </c>
      <c r="Y70" s="57">
        <f>Loss_67.5y!Y60*Y$16</f>
        <v>25539.117074015157</v>
      </c>
      <c r="Z70" s="57">
        <f>Loss_67.5y!Z60*Z$16</f>
        <v>23298.843646469966</v>
      </c>
      <c r="AA70" s="57">
        <f>Loss_67.5y!AA60*AA$16</f>
        <v>17474.132734852476</v>
      </c>
      <c r="AB70" s="57">
        <f>Loss_67.5y!AB60*AB$16</f>
        <v>15233.859307307286</v>
      </c>
      <c r="AC70" s="57">
        <f>Loss_67.5y!AC60*AC$16</f>
        <v>13889.695250780173</v>
      </c>
      <c r="AD70" s="57">
        <f>Loss_67.5y!AD60*AD$16</f>
        <v>8513.0390246717179</v>
      </c>
      <c r="AE70" s="57">
        <f>Loss_67.5y!AE60*AE$16</f>
        <v>9857.2030811988316</v>
      </c>
      <c r="AF70" s="57">
        <f>Loss_67.5y!AF60*AF$16</f>
        <v>55558.78100312069</v>
      </c>
    </row>
    <row r="71" spans="1:32" x14ac:dyDescent="0.15">
      <c r="A71" s="57">
        <f>Loss_32.5y!A61</f>
        <v>77</v>
      </c>
      <c r="B71" s="57">
        <f>Loss_67.5y!B61*B$16</f>
        <v>8352.6682317486666</v>
      </c>
      <c r="C71" s="57">
        <f>Loss_67.5y!C61*C$16</f>
        <v>31573.085916009975</v>
      </c>
      <c r="D71" s="57">
        <f>Loss_67.5y!D61*D$16</f>
        <v>52343.387585624994</v>
      </c>
      <c r="E71" s="57">
        <f>Loss_67.5y!E61*E$16</f>
        <v>71526.682291207762</v>
      </c>
      <c r="F71" s="57">
        <f>Loss_67.5y!F61*F$16</f>
        <v>108751.74037736766</v>
      </c>
      <c r="G71" s="57">
        <f>Loss_67.5y!G61*G$16</f>
        <v>109642.69165542081</v>
      </c>
      <c r="H71" s="57">
        <f>Loss_67.5y!H61*H$16</f>
        <v>138988.39937629786</v>
      </c>
      <c r="I71" s="57">
        <f>Loss_67.5y!I61*I$16</f>
        <v>133225.05829639127</v>
      </c>
      <c r="J71" s="57">
        <f>Loss_67.5y!J61*J$16</f>
        <v>212937.35545471267</v>
      </c>
      <c r="K71" s="57">
        <f>Loss_67.5y!K61*K$16</f>
        <v>163489.55952276057</v>
      </c>
      <c r="L71" s="57">
        <f>Loss_67.5y!L61*L$16</f>
        <v>137206.49682019145</v>
      </c>
      <c r="M71" s="57">
        <f>Loss_67.5y!M61*M$16</f>
        <v>175071.92613745204</v>
      </c>
      <c r="N71" s="57">
        <f>Loss_67.5y!N61*N$16</f>
        <v>156361.94929833504</v>
      </c>
      <c r="O71" s="57">
        <f>Loss_67.5y!O61*O$16</f>
        <v>89540.603444345703</v>
      </c>
      <c r="P71" s="57">
        <f>Loss_67.5y!P61*P$16</f>
        <v>96668.213668771234</v>
      </c>
      <c r="Q71" s="57">
        <f>Loss_67.5y!Q61*Q$16</f>
        <v>79740.139385760602</v>
      </c>
      <c r="R71" s="57">
        <f>Loss_67.5y!R61*R$16</f>
        <v>64148.492019829762</v>
      </c>
      <c r="S71" s="57">
        <f>Loss_67.5y!S61*S$16</f>
        <v>79294.663746734004</v>
      </c>
      <c r="T71" s="57">
        <f>Loss_67.5y!T61*T$16</f>
        <v>65484.918936909547</v>
      </c>
      <c r="U71" s="57">
        <f>Loss_67.5y!U61*U$16</f>
        <v>50784.222849031896</v>
      </c>
      <c r="V71" s="57">
        <f>Loss_67.5y!V61*V$16</f>
        <v>52120.649766111681</v>
      </c>
      <c r="W71" s="57">
        <f>Loss_67.5y!W61*W$16</f>
        <v>28510.440897702116</v>
      </c>
      <c r="X71" s="57">
        <f>Loss_67.5y!X61*X$16</f>
        <v>38310.904956287217</v>
      </c>
      <c r="Y71" s="57">
        <f>Loss_67.5y!Y61*Y$16</f>
        <v>25392.111424515948</v>
      </c>
      <c r="Z71" s="57">
        <f>Loss_67.5y!Z61*Z$16</f>
        <v>23164.733229382968</v>
      </c>
      <c r="AA71" s="57">
        <f>Loss_67.5y!AA61*AA$16</f>
        <v>17373.549922037226</v>
      </c>
      <c r="AB71" s="57">
        <f>Loss_67.5y!AB61*AB$16</f>
        <v>15146.171726904249</v>
      </c>
      <c r="AC71" s="57">
        <f>Loss_67.5y!AC61*AC$16</f>
        <v>13809.744809824462</v>
      </c>
      <c r="AD71" s="57">
        <f>Loss_67.5y!AD61*AD$16</f>
        <v>8464.037141505316</v>
      </c>
      <c r="AE71" s="57">
        <f>Loss_67.5y!AE61*AE$16</f>
        <v>9800.464058585103</v>
      </c>
      <c r="AF71" s="57">
        <f>Loss_67.5y!AF61*AF$16</f>
        <v>55238.979239297849</v>
      </c>
    </row>
    <row r="72" spans="1:32" x14ac:dyDescent="0.15">
      <c r="A72" s="57">
        <f>Loss_32.5y!A62</f>
        <v>78</v>
      </c>
      <c r="B72" s="57">
        <f>Loss_67.5y!B62*B$16</f>
        <v>8304.5894585122605</v>
      </c>
      <c r="C72" s="57">
        <f>Loss_67.5y!C62*C$16</f>
        <v>31391.348153176357</v>
      </c>
      <c r="D72" s="57">
        <f>Loss_67.5y!D62*D$16</f>
        <v>52042.093940010178</v>
      </c>
      <c r="E72" s="57">
        <f>Loss_67.5y!E62*E$16</f>
        <v>71114.967729726661</v>
      </c>
      <c r="F72" s="57">
        <f>Loss_67.5y!F62*F$16</f>
        <v>108125.75474982965</v>
      </c>
      <c r="G72" s="57">
        <f>Loss_67.5y!G62*G$16</f>
        <v>109011.57762540427</v>
      </c>
      <c r="H72" s="57">
        <f>Loss_67.5y!H62*H$16</f>
        <v>138188.36858964406</v>
      </c>
      <c r="I72" s="57">
        <f>Loss_67.5y!I62*I$16</f>
        <v>132458.2018632706</v>
      </c>
      <c r="J72" s="57">
        <f>Loss_67.5y!J62*J$16</f>
        <v>211711.66726233924</v>
      </c>
      <c r="K72" s="57">
        <f>Loss_67.5y!K62*K$16</f>
        <v>162548.49766794665</v>
      </c>
      <c r="L72" s="57">
        <f>Loss_67.5y!L62*L$16</f>
        <v>136416.72283849472</v>
      </c>
      <c r="M72" s="57">
        <f>Loss_67.5y!M62*M$16</f>
        <v>174064.19505041698</v>
      </c>
      <c r="N72" s="57">
        <f>Loss_67.5y!N62*N$16</f>
        <v>155461.91466334951</v>
      </c>
      <c r="O72" s="57">
        <f>Loss_67.5y!O62*O$16</f>
        <v>89025.198995251427</v>
      </c>
      <c r="P72" s="57">
        <f>Loss_67.5y!P62*P$16</f>
        <v>96111.781999848565</v>
      </c>
      <c r="Q72" s="57">
        <f>Loss_67.5y!Q62*Q$16</f>
        <v>79281.147363930373</v>
      </c>
      <c r="R72" s="57">
        <f>Loss_67.5y!R62*R$16</f>
        <v>63779.247041374161</v>
      </c>
      <c r="S72" s="57">
        <f>Loss_67.5y!S62*S$16</f>
        <v>78838.235926143054</v>
      </c>
      <c r="T72" s="57">
        <f>Loss_67.5y!T62*T$16</f>
        <v>65107.981354736119</v>
      </c>
      <c r="U72" s="57">
        <f>Loss_67.5y!U62*U$16</f>
        <v>50491.903907754546</v>
      </c>
      <c r="V72" s="57">
        <f>Loss_67.5y!V62*V$16</f>
        <v>51820.638221116504</v>
      </c>
      <c r="W72" s="57">
        <f>Loss_67.5y!W62*W$16</f>
        <v>28346.332018388515</v>
      </c>
      <c r="X72" s="57">
        <f>Loss_67.5y!X62*X$16</f>
        <v>38090.383649709569</v>
      </c>
      <c r="Y72" s="57">
        <f>Loss_67.5y!Y62*Y$16</f>
        <v>25245.951953877273</v>
      </c>
      <c r="Z72" s="57">
        <f>Loss_67.5y!Z62*Z$16</f>
        <v>23031.394764940669</v>
      </c>
      <c r="AA72" s="57">
        <f>Loss_67.5y!AA62*AA$16</f>
        <v>17273.5460737055</v>
      </c>
      <c r="AB72" s="57">
        <f>Loss_67.5y!AB62*AB$16</f>
        <v>15058.988884768898</v>
      </c>
      <c r="AC72" s="57">
        <f>Loss_67.5y!AC62*AC$16</f>
        <v>13730.254571406937</v>
      </c>
      <c r="AD72" s="57">
        <f>Loss_67.5y!AD62*AD$16</f>
        <v>8415.3173179590904</v>
      </c>
      <c r="AE72" s="57">
        <f>Loss_67.5y!AE62*AE$16</f>
        <v>9744.0516313210519</v>
      </c>
      <c r="AF72" s="57">
        <f>Loss_67.5y!AF62*AF$16</f>
        <v>54921.018285627746</v>
      </c>
    </row>
    <row r="73" spans="1:32" x14ac:dyDescent="0.15">
      <c r="A73" s="57">
        <f>Loss_32.5y!A63</f>
        <v>79</v>
      </c>
      <c r="B73" s="57">
        <f>Loss_67.5y!B63*B$16</f>
        <v>8256.7874313852135</v>
      </c>
      <c r="C73" s="57">
        <f>Loss_67.5y!C63*C$16</f>
        <v>31210.65649063612</v>
      </c>
      <c r="D73" s="57">
        <f>Loss_67.5y!D63*D$16</f>
        <v>51742.534570014017</v>
      </c>
      <c r="E73" s="57">
        <f>Loss_67.5y!E63*E$16</f>
        <v>70705.623037428726</v>
      </c>
      <c r="F73" s="57">
        <f>Loss_67.5y!F63*F$16</f>
        <v>107503.3723566355</v>
      </c>
      <c r="G73" s="57">
        <f>Loss_67.5y!G63*G$16</f>
        <v>108384.09634931656</v>
      </c>
      <c r="H73" s="57">
        <f>Loss_67.5y!H63*H$16</f>
        <v>137392.94285825</v>
      </c>
      <c r="I73" s="57">
        <f>Loss_67.5y!I63*I$16</f>
        <v>131695.75953059419</v>
      </c>
      <c r="J73" s="57">
        <f>Loss_67.5y!J63*J$16</f>
        <v>210493.03425078039</v>
      </c>
      <c r="K73" s="57">
        <f>Loss_67.5y!K63*K$16</f>
        <v>161612.85265697993</v>
      </c>
      <c r="L73" s="57">
        <f>Loss_67.5y!L63*L$16</f>
        <v>135631.49487288779</v>
      </c>
      <c r="M73" s="57">
        <f>Loss_67.5y!M63*M$16</f>
        <v>173062.26456183408</v>
      </c>
      <c r="N73" s="57">
        <f>Loss_67.5y!N63*N$16</f>
        <v>154567.0607155312</v>
      </c>
      <c r="O73" s="57">
        <f>Loss_67.5y!O63*O$16</f>
        <v>88512.761264449495</v>
      </c>
      <c r="P73" s="57">
        <f>Loss_67.5y!P63*P$16</f>
        <v>95558.553205898206</v>
      </c>
      <c r="Q73" s="57">
        <f>Loss_67.5y!Q63*Q$16</f>
        <v>78824.797344957507</v>
      </c>
      <c r="R73" s="57">
        <f>Loss_67.5y!R63*R$16</f>
        <v>63412.127473038447</v>
      </c>
      <c r="S73" s="57">
        <f>Loss_67.5y!S63*S$16</f>
        <v>78384.435348616971</v>
      </c>
      <c r="T73" s="57">
        <f>Loss_67.5y!T63*T$16</f>
        <v>64733.213462060077</v>
      </c>
      <c r="U73" s="57">
        <f>Loss_67.5y!U63*U$16</f>
        <v>50201.267582822104</v>
      </c>
      <c r="V73" s="57">
        <f>Loss_67.5y!V63*V$16</f>
        <v>51522.353571843734</v>
      </c>
      <c r="W73" s="57">
        <f>Loss_67.5y!W63*W$16</f>
        <v>28183.167765794864</v>
      </c>
      <c r="X73" s="57">
        <f>Loss_67.5y!X63*X$16</f>
        <v>37871.131685286848</v>
      </c>
      <c r="Y73" s="57">
        <f>Loss_67.5y!Y63*Y$16</f>
        <v>25100.633791411052</v>
      </c>
      <c r="Z73" s="57">
        <f>Loss_67.5y!Z63*Z$16</f>
        <v>22898.823809708327</v>
      </c>
      <c r="AA73" s="57">
        <f>Loss_67.5y!AA63*AA$16</f>
        <v>17174.117857281246</v>
      </c>
      <c r="AB73" s="57">
        <f>Loss_67.5y!AB63*AB$16</f>
        <v>14972.307875578521</v>
      </c>
      <c r="AC73" s="57">
        <f>Loss_67.5y!AC63*AC$16</f>
        <v>13651.221886556887</v>
      </c>
      <c r="AD73" s="57">
        <f>Loss_67.5y!AD63*AD$16</f>
        <v>8366.8779304703494</v>
      </c>
      <c r="AE73" s="57">
        <f>Loss_67.5y!AE63*AE$16</f>
        <v>9687.9639194919837</v>
      </c>
      <c r="AF73" s="57">
        <f>Loss_67.5y!AF63*AF$16</f>
        <v>54604.887546227546</v>
      </c>
    </row>
    <row r="74" spans="1:32" x14ac:dyDescent="0.15">
      <c r="A74" s="57">
        <f>Loss_32.5y!A64</f>
        <v>80</v>
      </c>
      <c r="B74" s="57">
        <f>Loss_67.5y!B64*B$16</f>
        <v>8209.2605573899236</v>
      </c>
      <c r="C74" s="57">
        <f>Loss_67.5y!C64*C$16</f>
        <v>31031.004906933922</v>
      </c>
      <c r="D74" s="57">
        <f>Loss_67.5y!D64*D$16</f>
        <v>51444.69949297687</v>
      </c>
      <c r="E74" s="57">
        <f>Loss_67.5y!E64*E$16</f>
        <v>70298.63457311572</v>
      </c>
      <c r="F74" s="57">
        <f>Loss_67.5y!F64*F$16</f>
        <v>106884.57245721683</v>
      </c>
      <c r="G74" s="57">
        <f>Loss_67.5y!G64*G$16</f>
        <v>107760.22691667172</v>
      </c>
      <c r="H74" s="57">
        <f>Loss_67.5y!H64*H$16</f>
        <v>136602.09567496838</v>
      </c>
      <c r="I74" s="57">
        <f>Loss_67.5y!I64*I$16</f>
        <v>130937.70589036931</v>
      </c>
      <c r="J74" s="57">
        <f>Loss_67.5y!J64*J$16</f>
        <v>209281.4158097271</v>
      </c>
      <c r="K74" s="57">
        <f>Loss_67.5y!K64*K$16</f>
        <v>160682.59330997875</v>
      </c>
      <c r="L74" s="57">
        <f>Loss_67.5y!L64*L$16</f>
        <v>134850.78675605846</v>
      </c>
      <c r="M74" s="57">
        <f>Loss_67.5y!M64*M$16</f>
        <v>172066.10128289278</v>
      </c>
      <c r="N74" s="57">
        <f>Loss_67.5y!N64*N$16</f>
        <v>153677.35763433937</v>
      </c>
      <c r="O74" s="57">
        <f>Loss_67.5y!O64*O$16</f>
        <v>88003.273175219976</v>
      </c>
      <c r="P74" s="57">
        <f>Loss_67.5y!P64*P$16</f>
        <v>95008.508850859376</v>
      </c>
      <c r="Q74" s="57">
        <f>Loss_67.5y!Q64*Q$16</f>
        <v>78371.074121215803</v>
      </c>
      <c r="R74" s="57">
        <f>Loss_67.5y!R64*R$16</f>
        <v>63047.121080754609</v>
      </c>
      <c r="S74" s="57">
        <f>Loss_67.5y!S64*S$16</f>
        <v>77933.246891488336</v>
      </c>
      <c r="T74" s="57">
        <f>Loss_67.5y!T64*T$16</f>
        <v>64360.602769936995</v>
      </c>
      <c r="U74" s="57">
        <f>Loss_67.5y!U64*U$16</f>
        <v>49912.304188930735</v>
      </c>
      <c r="V74" s="57">
        <f>Loss_67.5y!V64*V$16</f>
        <v>51225.785878113122</v>
      </c>
      <c r="W74" s="57">
        <f>Loss_67.5y!W64*W$16</f>
        <v>28020.942702557604</v>
      </c>
      <c r="X74" s="57">
        <f>Loss_67.5y!X64*X$16</f>
        <v>37653.141756561781</v>
      </c>
      <c r="Y74" s="57">
        <f>Loss_67.5y!Y64*Y$16</f>
        <v>24956.152094465368</v>
      </c>
      <c r="Z74" s="57">
        <f>Loss_67.5y!Z64*Z$16</f>
        <v>22767.015945828054</v>
      </c>
      <c r="AA74" s="57">
        <f>Loss_67.5y!AA64*AA$16</f>
        <v>17075.261959371041</v>
      </c>
      <c r="AB74" s="57">
        <f>Loss_67.5y!AB64*AB$16</f>
        <v>14886.125810733727</v>
      </c>
      <c r="AC74" s="57">
        <f>Loss_67.5y!AC64*AC$16</f>
        <v>13572.644121551339</v>
      </c>
      <c r="AD74" s="57">
        <f>Loss_67.5y!AD64*AD$16</f>
        <v>8318.7173648217886</v>
      </c>
      <c r="AE74" s="57">
        <f>Loss_67.5y!AE64*AE$16</f>
        <v>9632.199054004177</v>
      </c>
      <c r="AF74" s="57">
        <f>Loss_67.5y!AF64*AF$16</f>
        <v>54290.576486205355</v>
      </c>
    </row>
    <row r="75" spans="1:32" x14ac:dyDescent="0.15">
      <c r="A75" s="57">
        <f>Loss_32.5y!A65</f>
        <v>81</v>
      </c>
      <c r="B75" s="57">
        <f>Loss_67.5y!B65*B$16</f>
        <v>8162.0072527181183</v>
      </c>
      <c r="C75" s="57">
        <f>Loss_67.5y!C65*C$16</f>
        <v>30852.387415274497</v>
      </c>
      <c r="D75" s="57">
        <f>Loss_67.5y!D65*D$16</f>
        <v>51148.578783700228</v>
      </c>
      <c r="E75" s="57">
        <f>Loss_67.5y!E65*E$16</f>
        <v>69893.988774109486</v>
      </c>
      <c r="F75" s="57">
        <f>Loss_67.5y!F65*F$16</f>
        <v>106269.33443038992</v>
      </c>
      <c r="G75" s="57">
        <f>Loss_67.5y!G65*G$16</f>
        <v>107139.94853734647</v>
      </c>
      <c r="H75" s="57">
        <f>Loss_67.5y!H65*H$16</f>
        <v>135815.80068522951</v>
      </c>
      <c r="I75" s="57">
        <f>Loss_67.5y!I65*I$16</f>
        <v>130184.01568085401</v>
      </c>
      <c r="J75" s="57">
        <f>Loss_67.5y!J65*J$16</f>
        <v>208076.77156262723</v>
      </c>
      <c r="K75" s="57">
        <f>Loss_67.5y!K65*K$16</f>
        <v>159757.68862653596</v>
      </c>
      <c r="L75" s="57">
        <f>Loss_67.5y!L65*L$16</f>
        <v>134074.57247131629</v>
      </c>
      <c r="M75" s="57">
        <f>Loss_67.5y!M65*M$16</f>
        <v>171075.67201697174</v>
      </c>
      <c r="N75" s="57">
        <f>Loss_67.5y!N65*N$16</f>
        <v>152792.77577088316</v>
      </c>
      <c r="O75" s="57">
        <f>Loss_67.5y!O65*O$16</f>
        <v>87496.717749138217</v>
      </c>
      <c r="P75" s="57">
        <f>Loss_67.5y!P65*P$16</f>
        <v>94461.630604791018</v>
      </c>
      <c r="Q75" s="57">
        <f>Loss_67.5y!Q65*Q$16</f>
        <v>77919.962572615637</v>
      </c>
      <c r="R75" s="57">
        <f>Loss_67.5y!R65*R$16</f>
        <v>62684.215700875146</v>
      </c>
      <c r="S75" s="57">
        <f>Loss_67.5y!S65*S$16</f>
        <v>77484.655519137334</v>
      </c>
      <c r="T75" s="57">
        <f>Loss_67.5y!T65*T$16</f>
        <v>63990.136861310042</v>
      </c>
      <c r="U75" s="57">
        <f>Loss_67.5y!U65*U$16</f>
        <v>49625.004096526158</v>
      </c>
      <c r="V75" s="57">
        <f>Loss_67.5y!V65*V$16</f>
        <v>50930.925256961054</v>
      </c>
      <c r="W75" s="57">
        <f>Loss_67.5y!W65*W$16</f>
        <v>27859.651422611176</v>
      </c>
      <c r="X75" s="57">
        <f>Loss_67.5y!X65*X$16</f>
        <v>37436.40659913377</v>
      </c>
      <c r="Y75" s="57">
        <f>Loss_67.5y!Y65*Y$16</f>
        <v>24812.502048263079</v>
      </c>
      <c r="Z75" s="57">
        <f>Loss_67.5y!Z65*Z$16</f>
        <v>22635.966780871582</v>
      </c>
      <c r="AA75" s="57">
        <f>Loss_67.5y!AA65*AA$16</f>
        <v>16976.975085653685</v>
      </c>
      <c r="AB75" s="57">
        <f>Loss_67.5y!AB65*AB$16</f>
        <v>14800.439818262188</v>
      </c>
      <c r="AC75" s="57">
        <f>Loss_67.5y!AC65*AC$16</f>
        <v>13494.518657827288</v>
      </c>
      <c r="AD75" s="57">
        <f>Loss_67.5y!AD65*AD$16</f>
        <v>8270.8340160876924</v>
      </c>
      <c r="AE75" s="57">
        <f>Loss_67.5y!AE65*AE$16</f>
        <v>9576.7551765225908</v>
      </c>
      <c r="AF75" s="57">
        <f>Loss_67.5y!AF65*AF$16</f>
        <v>53978.074631309151</v>
      </c>
    </row>
    <row r="76" spans="1:32" x14ac:dyDescent="0.15">
      <c r="A76" s="57">
        <f>Loss_32.5y!A66</f>
        <v>82</v>
      </c>
      <c r="B76" s="57">
        <f>Loss_67.5y!B66*B$16</f>
        <v>8115.0259426780813</v>
      </c>
      <c r="C76" s="57">
        <f>Loss_67.5y!C66*C$16</f>
        <v>30674.798063323156</v>
      </c>
      <c r="D76" s="57">
        <f>Loss_67.5y!D66*D$16</f>
        <v>50854.162574115995</v>
      </c>
      <c r="E76" s="57">
        <f>Loss_67.5y!E66*E$16</f>
        <v>69491.672155799984</v>
      </c>
      <c r="F76" s="57">
        <f>Loss_67.5y!F66*F$16</f>
        <v>105657.63777366866</v>
      </c>
      <c r="G76" s="57">
        <f>Loss_67.5y!G66*G$16</f>
        <v>106523.24054088759</v>
      </c>
      <c r="H76" s="57">
        <f>Loss_67.5y!H66*H$16</f>
        <v>135034.0316861633</v>
      </c>
      <c r="I76" s="57">
        <f>Loss_67.5y!I66*I$16</f>
        <v>129434.66378571544</v>
      </c>
      <c r="J76" s="57">
        <f>Loss_67.5y!J66*J$16</f>
        <v>206879.06136533991</v>
      </c>
      <c r="K76" s="57">
        <f>Loss_67.5y!K66*K$16</f>
        <v>158838.10778468565</v>
      </c>
      <c r="L76" s="57">
        <f>Loss_67.5y!L66*L$16</f>
        <v>133302.82615172528</v>
      </c>
      <c r="M76" s="57">
        <f>Loss_67.5y!M66*M$16</f>
        <v>170090.94375853258</v>
      </c>
      <c r="N76" s="57">
        <f>Loss_67.5y!N66*N$16</f>
        <v>151913.28564693368</v>
      </c>
      <c r="O76" s="57">
        <f>Loss_67.5y!O66*O$16</f>
        <v>86993.078105509034</v>
      </c>
      <c r="P76" s="57">
        <f>Loss_67.5y!P66*P$16</f>
        <v>93917.900243261</v>
      </c>
      <c r="Q76" s="57">
        <f>Loss_67.5y!Q66*Q$16</f>
        <v>77471.447666100081</v>
      </c>
      <c r="R76" s="57">
        <f>Loss_67.5y!R66*R$16</f>
        <v>62323.39923976767</v>
      </c>
      <c r="S76" s="57">
        <f>Loss_67.5y!S66*S$16</f>
        <v>77038.64628249059</v>
      </c>
      <c r="T76" s="57">
        <f>Loss_67.5y!T66*T$16</f>
        <v>63621.803390596164</v>
      </c>
      <c r="U76" s="57">
        <f>Loss_67.5y!U66*U$16</f>
        <v>49339.357731482734</v>
      </c>
      <c r="V76" s="57">
        <f>Loss_67.5y!V66*V$16</f>
        <v>50637.761882311228</v>
      </c>
      <c r="W76" s="57">
        <f>Loss_67.5y!W66*W$16</f>
        <v>27699.288551007852</v>
      </c>
      <c r="X76" s="57">
        <f>Loss_67.5y!X66*X$16</f>
        <v>37220.918990416802</v>
      </c>
      <c r="Y76" s="57">
        <f>Loss_67.5y!Y66*Y$16</f>
        <v>24669.678865741367</v>
      </c>
      <c r="Z76" s="57">
        <f>Loss_67.5y!Z66*Z$16</f>
        <v>22505.671947693882</v>
      </c>
      <c r="AA76" s="57">
        <f>Loss_67.5y!AA66*AA$16</f>
        <v>16879.253960770409</v>
      </c>
      <c r="AB76" s="57">
        <f>Loss_67.5y!AB66*AB$16</f>
        <v>14715.247042722922</v>
      </c>
      <c r="AC76" s="57">
        <f>Loss_67.5y!AC66*AC$16</f>
        <v>13416.842891894428</v>
      </c>
      <c r="AD76" s="57">
        <f>Loss_67.5y!AD66*AD$16</f>
        <v>8223.2262885804557</v>
      </c>
      <c r="AE76" s="57">
        <f>Loss_67.5y!AE66*AE$16</f>
        <v>9521.6304394089493</v>
      </c>
      <c r="AF76" s="57">
        <f>Loss_67.5y!AF66*AF$16</f>
        <v>53667.371567577713</v>
      </c>
    </row>
    <row r="77" spans="1:32" x14ac:dyDescent="0.15">
      <c r="A77" s="57">
        <f>Loss_32.5y!A67</f>
        <v>83</v>
      </c>
      <c r="B77" s="57">
        <f>Loss_67.5y!B67*B$16</f>
        <v>8068.3150616421781</v>
      </c>
      <c r="C77" s="57">
        <f>Loss_67.5y!C67*C$16</f>
        <v>30498.230933007446</v>
      </c>
      <c r="D77" s="57">
        <f>Loss_67.5y!D67*D$16</f>
        <v>50561.441052957671</v>
      </c>
      <c r="E77" s="57">
        <f>Loss_67.5y!E67*E$16</f>
        <v>69091.671311195867</v>
      </c>
      <c r="F77" s="57">
        <f>Loss_67.5y!F67*F$16</f>
        <v>105049.46210258119</v>
      </c>
      <c r="G77" s="57">
        <f>Loss_67.5y!G67*G$16</f>
        <v>105910.08237582298</v>
      </c>
      <c r="H77" s="57">
        <f>Loss_67.5y!H67*H$16</f>
        <v>134256.76262572588</v>
      </c>
      <c r="I77" s="57">
        <f>Loss_67.5y!I67*I$16</f>
        <v>128689.62523319277</v>
      </c>
      <c r="J77" s="57">
        <f>Loss_67.5y!J67*J$16</f>
        <v>205688.24530479792</v>
      </c>
      <c r="K77" s="57">
        <f>Loss_67.5y!K67*K$16</f>
        <v>157923.82013987625</v>
      </c>
      <c r="L77" s="57">
        <f>Loss_67.5y!L67*L$16</f>
        <v>132535.52207924219</v>
      </c>
      <c r="M77" s="57">
        <f>Loss_67.5y!M67*M$16</f>
        <v>169111.88369202006</v>
      </c>
      <c r="N77" s="57">
        <f>Loss_67.5y!N67*N$16</f>
        <v>151038.85795394157</v>
      </c>
      <c r="O77" s="57">
        <f>Loss_67.5y!O67*O$16</f>
        <v>86492.337460804149</v>
      </c>
      <c r="P77" s="57">
        <f>Loss_67.5y!P67*P$16</f>
        <v>93377.299646738815</v>
      </c>
      <c r="Q77" s="57">
        <f>Loss_67.5y!Q67*Q$16</f>
        <v>77025.514455144003</v>
      </c>
      <c r="R77" s="57">
        <f>Loss_67.5y!R67*R$16</f>
        <v>61964.65967341193</v>
      </c>
      <c r="S77" s="57">
        <f>Loss_67.5y!S67*S$16</f>
        <v>76595.204318523087</v>
      </c>
      <c r="T77" s="57">
        <f>Loss_67.5y!T67*T$16</f>
        <v>63255.590083274677</v>
      </c>
      <c r="U77" s="57">
        <f>Loss_67.5y!U67*U$16</f>
        <v>49055.355574784444</v>
      </c>
      <c r="V77" s="57">
        <f>Loss_67.5y!V67*V$16</f>
        <v>50346.285984647191</v>
      </c>
      <c r="W77" s="57">
        <f>Loss_67.5y!W67*W$16</f>
        <v>27539.848743738636</v>
      </c>
      <c r="X77" s="57">
        <f>Loss_67.5y!X67*X$16</f>
        <v>37006.671749398789</v>
      </c>
      <c r="Y77" s="57">
        <f>Loss_67.5y!Y67*Y$16</f>
        <v>24527.677787392222</v>
      </c>
      <c r="Z77" s="57">
        <f>Loss_67.5y!Z67*Z$16</f>
        <v>22376.12710428764</v>
      </c>
      <c r="AA77" s="57">
        <f>Loss_67.5y!AA67*AA$16</f>
        <v>16782.095328215732</v>
      </c>
      <c r="AB77" s="57">
        <f>Loss_67.5y!AB67*AB$16</f>
        <v>14630.544645111149</v>
      </c>
      <c r="AC77" s="57">
        <f>Loss_67.5y!AC67*AC$16</f>
        <v>13339.614235248402</v>
      </c>
      <c r="AD77" s="57">
        <f>Loss_67.5y!AD67*AD$16</f>
        <v>8175.8925957974079</v>
      </c>
      <c r="AE77" s="57">
        <f>Loss_67.5y!AE67*AE$16</f>
        <v>9466.8230056601569</v>
      </c>
      <c r="AF77" s="57">
        <f>Loss_67.5y!AF67*AF$16</f>
        <v>53358.456940993608</v>
      </c>
    </row>
    <row r="78" spans="1:32" x14ac:dyDescent="0.15">
      <c r="A78" s="57">
        <f>Loss_32.5y!A68</f>
        <v>84</v>
      </c>
      <c r="B78" s="57">
        <f>Loss_67.5y!B68*B$16</f>
        <v>8021.873052994677</v>
      </c>
      <c r="C78" s="57">
        <f>Loss_67.5y!C68*C$16</f>
        <v>30322.680140319888</v>
      </c>
      <c r="D78" s="57">
        <f>Loss_67.5y!D68*D$16</f>
        <v>50270.404465433334</v>
      </c>
      <c r="E78" s="57">
        <f>Loss_67.5y!E68*E$16</f>
        <v>68693.972910477765</v>
      </c>
      <c r="F78" s="57">
        <f>Loss_67.5y!F68*F$16</f>
        <v>104444.78714999072</v>
      </c>
      <c r="G78" s="57">
        <f>Loss_67.5y!G68*G$16</f>
        <v>105300.45360897678</v>
      </c>
      <c r="H78" s="57">
        <f>Loss_67.5y!H68*H$16</f>
        <v>133483.96760183148</v>
      </c>
      <c r="I78" s="57">
        <f>Loss_67.5y!I68*I$16</f>
        <v>127948.87519526511</v>
      </c>
      <c r="J78" s="57">
        <f>Loss_67.5y!J68*J$16</f>
        <v>204504.28369767763</v>
      </c>
      <c r="K78" s="57">
        <f>Loss_67.5y!K68*K$16</f>
        <v>157014.79522394913</v>
      </c>
      <c r="L78" s="57">
        <f>Loss_67.5y!L68*L$16</f>
        <v>131772.63468385921</v>
      </c>
      <c r="M78" s="57">
        <f>Loss_67.5y!M68*M$16</f>
        <v>168138.45919076842</v>
      </c>
      <c r="N78" s="57">
        <f>Loss_67.5y!N68*N$16</f>
        <v>150169.46355206036</v>
      </c>
      <c r="O78" s="57">
        <f>Loss_67.5y!O68*O$16</f>
        <v>85994.479128102932</v>
      </c>
      <c r="P78" s="57">
        <f>Loss_67.5y!P68*P$16</f>
        <v>92839.810799991727</v>
      </c>
      <c r="Q78" s="57">
        <f>Loss_67.5y!Q68*Q$16</f>
        <v>76582.148079255843</v>
      </c>
      <c r="R78" s="57">
        <f>Loss_67.5y!R68*R$16</f>
        <v>61607.985046999122</v>
      </c>
      <c r="S78" s="57">
        <f>Loss_67.5y!S68*S$16</f>
        <v>76154.314849762799</v>
      </c>
      <c r="T78" s="57">
        <f>Loss_67.5y!T68*T$16</f>
        <v>62891.484735478269</v>
      </c>
      <c r="U78" s="57">
        <f>Loss_67.5y!U68*U$16</f>
        <v>48772.988162207635</v>
      </c>
      <c r="V78" s="57">
        <f>Loss_67.5y!V68*V$16</f>
        <v>50056.487850686783</v>
      </c>
      <c r="W78" s="57">
        <f>Loss_67.5y!W68*W$16</f>
        <v>27381.326687555164</v>
      </c>
      <c r="X78" s="57">
        <f>Loss_67.5y!X68*X$16</f>
        <v>36793.657736402252</v>
      </c>
      <c r="Y78" s="57">
        <f>Loss_67.5y!Y68*Y$16</f>
        <v>24386.494081103818</v>
      </c>
      <c r="Z78" s="57">
        <f>Loss_67.5y!Z68*Z$16</f>
        <v>22247.327933638571</v>
      </c>
      <c r="AA78" s="57">
        <f>Loss_67.5y!AA68*AA$16</f>
        <v>16685.495950228928</v>
      </c>
      <c r="AB78" s="57">
        <f>Loss_67.5y!AB68*AB$16</f>
        <v>14546.329802763681</v>
      </c>
      <c r="AC78" s="57">
        <f>Loss_67.5y!AC68*AC$16</f>
        <v>13262.830114284532</v>
      </c>
      <c r="AD78" s="57">
        <f>Loss_67.5y!AD68*AD$16</f>
        <v>8128.8313603679389</v>
      </c>
      <c r="AE78" s="57">
        <f>Loss_67.5y!AE68*AE$16</f>
        <v>9412.331048847087</v>
      </c>
      <c r="AF78" s="57">
        <f>Loss_67.5y!AF68*AF$16</f>
        <v>53051.320457138128</v>
      </c>
    </row>
    <row r="79" spans="1:32" x14ac:dyDescent="0.15">
      <c r="A79" s="57">
        <f>Loss_32.5y!A69</f>
        <v>85</v>
      </c>
      <c r="B79" s="57">
        <f>Loss_67.5y!B69*B$16</f>
        <v>7975.6983690798779</v>
      </c>
      <c r="C79" s="57">
        <f>Loss_67.5y!C69*C$16</f>
        <v>30148.139835121947</v>
      </c>
      <c r="D79" s="57">
        <f>Loss_67.5y!D69*D$16</f>
        <v>49981.043112900603</v>
      </c>
      <c r="E79" s="57">
        <f>Loss_67.5y!E69*E$16</f>
        <v>68298.563700554034</v>
      </c>
      <c r="F79" s="57">
        <f>Loss_67.5y!F69*F$16</f>
        <v>103843.59276542003</v>
      </c>
      <c r="G79" s="57">
        <f>Loss_67.5y!G69*G$16</f>
        <v>104694.33392478855</v>
      </c>
      <c r="H79" s="57">
        <f>Loss_67.5y!H69*H$16</f>
        <v>132715.62086148921</v>
      </c>
      <c r="I79" s="57">
        <f>Loss_67.5y!I69*I$16</f>
        <v>127212.38898682407</v>
      </c>
      <c r="J79" s="57">
        <f>Loss_67.5y!J69*J$16</f>
        <v>203327.13708907636</v>
      </c>
      <c r="K79" s="57">
        <f>Loss_67.5y!K69*K$16</f>
        <v>156111.00274412349</v>
      </c>
      <c r="L79" s="57">
        <f>Loss_67.5y!L69*L$16</f>
        <v>131014.13854275213</v>
      </c>
      <c r="M79" s="57">
        <f>Loss_67.5y!M69*M$16</f>
        <v>167170.63781591426</v>
      </c>
      <c r="N79" s="57">
        <f>Loss_67.5y!N69*N$16</f>
        <v>149305.07346917532</v>
      </c>
      <c r="O79" s="57">
        <f>Loss_67.5y!O69*O$16</f>
        <v>85499.486516536301</v>
      </c>
      <c r="P79" s="57">
        <f>Loss_67.5y!P69*P$16</f>
        <v>92305.415791484455</v>
      </c>
      <c r="Q79" s="57">
        <f>Loss_67.5y!Q69*Q$16</f>
        <v>76141.333763482573</v>
      </c>
      <c r="R79" s="57">
        <f>Loss_67.5y!R69*R$16</f>
        <v>61253.363474533464</v>
      </c>
      <c r="S79" s="57">
        <f>Loss_67.5y!S69*S$16</f>
        <v>75715.963183798318</v>
      </c>
      <c r="T79" s="57">
        <f>Loss_67.5y!T69*T$16</f>
        <v>62529.475213586244</v>
      </c>
      <c r="U79" s="57">
        <f>Loss_67.5y!U69*U$16</f>
        <v>48492.246084005659</v>
      </c>
      <c r="V79" s="57">
        <f>Loss_67.5y!V69*V$16</f>
        <v>49768.357823058439</v>
      </c>
      <c r="W79" s="57">
        <f>Loss_67.5y!W69*W$16</f>
        <v>27223.717099792651</v>
      </c>
      <c r="X79" s="57">
        <f>Loss_67.5y!X69*X$16</f>
        <v>36581.869852846372</v>
      </c>
      <c r="Y79" s="57">
        <f>Loss_67.5y!Y69*Y$16</f>
        <v>24246.12304200283</v>
      </c>
      <c r="Z79" s="57">
        <f>Loss_67.5y!Z69*Z$16</f>
        <v>22119.270143581529</v>
      </c>
      <c r="AA79" s="57">
        <f>Loss_67.5y!AA69*AA$16</f>
        <v>16589.452607686148</v>
      </c>
      <c r="AB79" s="57">
        <f>Loss_67.5y!AB69*AB$16</f>
        <v>14462.599709264847</v>
      </c>
      <c r="AC79" s="57">
        <f>Loss_67.5y!AC69*AC$16</f>
        <v>13186.487970212065</v>
      </c>
      <c r="AD79" s="57">
        <f>Loss_67.5y!AD69*AD$16</f>
        <v>8082.0410140009435</v>
      </c>
      <c r="AE79" s="57">
        <f>Loss_67.5y!AE69*AE$16</f>
        <v>9358.1527530537242</v>
      </c>
      <c r="AF79" s="57">
        <f>Loss_67.5y!AF69*AF$16</f>
        <v>52745.951880848261</v>
      </c>
    </row>
    <row r="80" spans="1:32" x14ac:dyDescent="0.15">
      <c r="A80" s="57">
        <f>Loss_32.5y!A70</f>
        <v>86</v>
      </c>
      <c r="B80" s="57">
        <f>Loss_67.5y!B70*B$16</f>
        <v>7929.7894711505405</v>
      </c>
      <c r="C80" s="57">
        <f>Loss_67.5y!C70*C$16</f>
        <v>29974.604200949048</v>
      </c>
      <c r="D80" s="57">
        <f>Loss_67.5y!D70*D$16</f>
        <v>49693.347352543409</v>
      </c>
      <c r="E80" s="57">
        <f>Loss_67.5y!E70*E$16</f>
        <v>67905.430504619144</v>
      </c>
      <c r="F80" s="57">
        <f>Loss_67.5y!F70*F$16</f>
        <v>103245.85891438006</v>
      </c>
      <c r="G80" s="57">
        <f>Loss_67.5y!G70*G$16</f>
        <v>104091.70312463609</v>
      </c>
      <c r="H80" s="57">
        <f>Loss_67.5y!H70*H$16</f>
        <v>131951.69679994503</v>
      </c>
      <c r="I80" s="57">
        <f>Loss_67.5y!I70*I$16</f>
        <v>126480.14206485113</v>
      </c>
      <c r="J80" s="57">
        <f>Loss_67.5y!J70*J$16</f>
        <v>202156.76625119778</v>
      </c>
      <c r="K80" s="57">
        <f>Loss_67.5y!K70*K$16</f>
        <v>155212.41258198657</v>
      </c>
      <c r="L80" s="57">
        <f>Loss_67.5y!L70*L$16</f>
        <v>130260.00837943288</v>
      </c>
      <c r="M80" s="57">
        <f>Loss_67.5y!M70*M$16</f>
        <v>166208.38731531534</v>
      </c>
      <c r="N80" s="57">
        <f>Loss_67.5y!N70*N$16</f>
        <v>148445.65889993811</v>
      </c>
      <c r="O80" s="57">
        <f>Loss_67.5y!O70*O$16</f>
        <v>85007.343130733789</v>
      </c>
      <c r="P80" s="57">
        <f>Loss_67.5y!P70*P$16</f>
        <v>91774.096812782256</v>
      </c>
      <c r="Q80" s="57">
        <f>Loss_67.5y!Q70*Q$16</f>
        <v>75703.056817917153</v>
      </c>
      <c r="R80" s="57">
        <f>Loss_67.5y!R70*R$16</f>
        <v>60900.783138436149</v>
      </c>
      <c r="S80" s="57">
        <f>Loss_67.5y!S70*S$16</f>
        <v>75280.134712789135</v>
      </c>
      <c r="T80" s="57">
        <f>Loss_67.5y!T70*T$16</f>
        <v>62169.549453820233</v>
      </c>
      <c r="U80" s="57">
        <f>Loss_67.5y!U70*U$16</f>
        <v>48213.119984595287</v>
      </c>
      <c r="V80" s="57">
        <f>Loss_67.5y!V70*V$16</f>
        <v>49481.886299979371</v>
      </c>
      <c r="W80" s="57">
        <f>Loss_67.5y!W70*W$16</f>
        <v>27067.014728193844</v>
      </c>
      <c r="X80" s="57">
        <f>Loss_67.5y!X70*X$16</f>
        <v>36371.301041010476</v>
      </c>
      <c r="Y80" s="57">
        <f>Loss_67.5y!Y70*Y$16</f>
        <v>24106.559992297643</v>
      </c>
      <c r="Z80" s="57">
        <f>Loss_67.5y!Z70*Z$16</f>
        <v>21991.949466657497</v>
      </c>
      <c r="AA80" s="57">
        <f>Loss_67.5y!AA70*AA$16</f>
        <v>16493.962099993125</v>
      </c>
      <c r="AB80" s="57">
        <f>Loss_67.5y!AB70*AB$16</f>
        <v>14379.351574352981</v>
      </c>
      <c r="AC80" s="57">
        <f>Loss_67.5y!AC70*AC$16</f>
        <v>13110.585258968893</v>
      </c>
      <c r="AD80" s="57">
        <f>Loss_67.5y!AD70*AD$16</f>
        <v>8035.5199974325478</v>
      </c>
      <c r="AE80" s="57">
        <f>Loss_67.5y!AE70*AE$16</f>
        <v>9304.2863128166337</v>
      </c>
      <c r="AF80" s="57">
        <f>Loss_67.5y!AF70*AF$16</f>
        <v>52442.341035875572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9.4587448984384537E-11</v>
      </c>
      <c r="B9" s="247">
        <f>Debug1!C19-W_Loss_67.5y!C9</f>
        <v>0</v>
      </c>
      <c r="C9" s="247">
        <f>Debug1!D19-W_Loss_67.5y!D9</f>
        <v>-2.9103830456733704E-10</v>
      </c>
      <c r="D9" s="247">
        <f>Debug1!E19-W_Loss_67.5y!E9</f>
        <v>0</v>
      </c>
      <c r="E9" s="247">
        <f>Debug1!F19-W_Loss_67.5y!F9</f>
        <v>0</v>
      </c>
      <c r="F9" s="247">
        <f>Debug1!G19-W_Loss_67.5y!G9</f>
        <v>8.149072527885437E-10</v>
      </c>
      <c r="G9" s="247">
        <f>Debug1!H19-W_Loss_67.5y!H9</f>
        <v>0</v>
      </c>
      <c r="H9" s="247">
        <f>Debug1!I19-W_Loss_67.5y!I9</f>
        <v>1.0477378964424133E-9</v>
      </c>
      <c r="I9" s="247">
        <f>Debug1!J19-W_Loss_67.5y!J9</f>
        <v>0</v>
      </c>
      <c r="J9" s="247">
        <f>Debug1!K19-W_Loss_67.5y!K9</f>
        <v>1.862645149230957E-9</v>
      </c>
      <c r="K9" s="247">
        <f>Debug1!L19-W_Loss_67.5y!L9</f>
        <v>0</v>
      </c>
      <c r="L9" s="247">
        <f>Debug1!M19-W_Loss_67.5y!M9</f>
        <v>-4.1909515857696533E-9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9.3132257461547852E-10</v>
      </c>
      <c r="V9" s="247">
        <f>Debug1!W19-W_Loss_67.5y!W9</f>
        <v>0</v>
      </c>
      <c r="W9" s="247">
        <f>Debug1!X19-W_Loss_67.5y!X9</f>
        <v>5.2386894822120667E-10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-1.4551915228366852E-10</v>
      </c>
      <c r="AD9" s="247">
        <f>Debug1!AE19-W_Loss_67.5y!AE9</f>
        <v>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45.809128376481809</v>
      </c>
      <c r="B10" s="247">
        <f>Debug1!C20-W_Loss_67.5y!C10</f>
        <v>57.759335779042125</v>
      </c>
      <c r="C10" s="247">
        <f>Debug1!D20-W_Loss_67.5y!D10</f>
        <v>57.452920204617449</v>
      </c>
      <c r="D10" s="247">
        <f>Debug1!E20-W_Loss_67.5y!E10</f>
        <v>56.074050119706783</v>
      </c>
      <c r="E10" s="247">
        <f>Debug1!F20-W_Loss_67.5y!F10</f>
        <v>66.338971862931757</v>
      </c>
      <c r="F10" s="247">
        <f>Debug1!G20-W_Loss_67.5y!G10</f>
        <v>54.695180034795989</v>
      </c>
      <c r="G10" s="247">
        <f>Debug1!H20-W_Loss_67.5y!H10</f>
        <v>58.678582502316054</v>
      </c>
      <c r="H10" s="247">
        <f>Debug1!I20-W_Loss_67.5y!I10</f>
        <v>48.720076333515692</v>
      </c>
      <c r="I10" s="247">
        <f>Debug1!J20-W_Loss_67.5y!J10</f>
        <v>86.823966291375342</v>
      </c>
      <c r="J10" s="247">
        <f>Debug1!K20-W_Loss_67.5y!K10</f>
        <v>84.099984845572038</v>
      </c>
      <c r="K10" s="247">
        <f>Debug1!L20-W_Loss_67.5y!L10</f>
        <v>82.412501306001403</v>
      </c>
      <c r="L10" s="247">
        <f>Debug1!M20-W_Loss_67.5y!M10</f>
        <v>117.75046388144514</v>
      </c>
      <c r="M10" s="247">
        <f>Debug1!N20-W_Loss_67.5y!N10</f>
        <v>108.30785168137942</v>
      </c>
      <c r="N10" s="247">
        <f>Debug1!O20-W_Loss_67.5y!O10</f>
        <v>60.092843669715819</v>
      </c>
      <c r="O10" s="247">
        <f>Debug1!P20-W_Loss_67.5y!P10</f>
        <v>63.068689316386362</v>
      </c>
      <c r="P10" s="247">
        <f>Debug1!Q20-W_Loss_67.5y!Q10</f>
        <v>50.546767064869776</v>
      </c>
      <c r="Q10" s="247">
        <f>Debug1!R20-W_Loss_67.5y!R10</f>
        <v>39.52301223299515</v>
      </c>
      <c r="R10" s="247">
        <f>Debug1!S20-W_Loss_67.5y!S10</f>
        <v>47.647258321976622</v>
      </c>
      <c r="S10" s="247">
        <f>Debug1!T20-W_Loss_67.5y!T10</f>
        <v>38.305599092503584</v>
      </c>
      <c r="T10" s="247">
        <f>Debug1!U20-W_Loss_67.5y!U10</f>
        <v>28.91425268564803</v>
      </c>
      <c r="U10" s="247">
        <f>Debug1!V20-W_Loss_67.5y!V10</f>
        <v>28.965522222699654</v>
      </c>
      <c r="V10" s="247">
        <f>Debug1!W20-W_Loss_67.5y!W10</f>
        <v>15.360551641625671</v>
      </c>
      <c r="W10" s="247">
        <f>Debug1!X20-W_Loss_67.5y!X10</f>
        <v>20.247403325557695</v>
      </c>
      <c r="X10" s="247">
        <f>Debug1!Y20-W_Loss_67.5y!Y10</f>
        <v>13.03925719265515</v>
      </c>
      <c r="Y10" s="247">
        <f>Debug1!Z20-W_Loss_67.5y!Z10</f>
        <v>11.613668830069191</v>
      </c>
      <c r="Z10" s="247">
        <f>Debug1!AA20-W_Loss_67.5y!AA10</f>
        <v>8.4669644225216221</v>
      </c>
      <c r="AA10" s="247">
        <f>Debug1!AB20-W_Loss_67.5y!AB10</f>
        <v>7.19787708231003</v>
      </c>
      <c r="AB10" s="247">
        <f>Debug1!AC20-W_Loss_67.5y!AC10</f>
        <v>6.40842273688832</v>
      </c>
      <c r="AC10" s="247">
        <f>Debug1!AD20-W_Loss_67.5y!AD10</f>
        <v>3.7672720820299657</v>
      </c>
      <c r="AD10" s="247">
        <f>Debug1!AE20-W_Loss_67.5y!AE10</f>
        <v>4.3080041794605641</v>
      </c>
      <c r="AE10" s="247">
        <f>Debug1!AF20-W_Loss_67.5y!AF10</f>
        <v>24.742013882599853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2022-05-07T15:53:08Z</dcterms:modified>
</cp:coreProperties>
</file>