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/"/>
    </mc:Choice>
  </mc:AlternateContent>
  <xr:revisionPtr revIDLastSave="0" documentId="8_{B7A31721-1C51-574C-B9E4-937017BEEF9C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<sst xmlns="http://schemas.openxmlformats.org/spreadsheetml/2006/main" count="529" uniqueCount="137">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</sst>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5.2550160823315206E-2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8.5245274870837662E-2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723986327.70332026</v>
      </c>
      <c r="E5" s="269">
        <f>N31</f>
        <v>0.27156884110121149</v>
      </c>
      <c r="F5" s="165">
        <v>20</v>
      </c>
      <c r="G5" s="166">
        <f>EXP(LN(D5/C5)/F5)-1</f>
        <v>2.9990770011689261E-2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71021563.312374741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83854527.453020245</v>
      </c>
      <c r="I10" s="142">
        <f>3*G10</f>
        <v>333242542.09704071</v>
      </c>
      <c r="J10" s="142">
        <f>3*H10</f>
        <v>251563582.35906073</v>
      </c>
      <c r="K10" s="4">
        <f>4*G10</f>
        <v>444323389.46272093</v>
      </c>
      <c r="L10" s="4">
        <f>4*H10</f>
        <v>335418109.81208098</v>
      </c>
      <c r="M10" s="4">
        <f t="shared" ref="M10:M30" si="2">K10-L10</f>
        <v>108905279.65063995</v>
      </c>
      <c r="N10" s="7">
        <f>M10/K10</f>
        <v>0.24510363900115412</v>
      </c>
      <c r="O10" s="6"/>
      <c r="P10" s="142">
        <f>I10-J10</f>
        <v>81678959.737979978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70675116.662070468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83508080.802715972</v>
      </c>
      <c r="I11" s="6"/>
      <c r="J11" s="6"/>
      <c r="K11" s="4">
        <f t="shared" ref="K11:K30" si="4">G11</f>
        <v>111080847.36568023</v>
      </c>
      <c r="L11" s="4">
        <f t="shared" ref="L11:L30" si="5">H11</f>
        <v>83508080.802715972</v>
      </c>
      <c r="M11" s="4">
        <f t="shared" si="2"/>
        <v>27572766.562964261</v>
      </c>
      <c r="N11" s="7">
        <f t="shared" ref="N11:N30" si="6">M11/K11</f>
        <v>0.24822250835190512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70330359.995426238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83163324.136071742</v>
      </c>
      <c r="I12" s="6"/>
      <c r="J12" s="6"/>
      <c r="K12" s="4">
        <f t="shared" si="4"/>
        <v>111080847.36568023</v>
      </c>
      <c r="L12" s="4">
        <f t="shared" si="5"/>
        <v>83163324.136071742</v>
      </c>
      <c r="M12" s="4">
        <f t="shared" si="2"/>
        <v>27917523.229608491</v>
      </c>
      <c r="N12" s="7">
        <f t="shared" si="6"/>
        <v>0.25132616370582306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69987285.068619266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82820249.20926477</v>
      </c>
      <c r="I13" s="6"/>
      <c r="J13" s="6"/>
      <c r="K13" s="4">
        <f t="shared" si="4"/>
        <v>111080847.36568023</v>
      </c>
      <c r="L13" s="4">
        <f t="shared" si="5"/>
        <v>82820249.20926477</v>
      </c>
      <c r="M13" s="4">
        <f t="shared" si="2"/>
        <v>28260598.156415462</v>
      </c>
      <c r="N13" s="7">
        <f t="shared" si="6"/>
        <v>0.25441467927752698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69645883.678040668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82478847.818686172</v>
      </c>
      <c r="I14" s="6"/>
      <c r="J14" s="6"/>
      <c r="K14" s="4">
        <f t="shared" si="4"/>
        <v>111080847.36568023</v>
      </c>
      <c r="L14" s="4">
        <f t="shared" si="5"/>
        <v>82478847.818686172</v>
      </c>
      <c r="M14" s="4">
        <f t="shared" si="2"/>
        <v>28601999.54699406</v>
      </c>
      <c r="N14" s="7">
        <f t="shared" si="6"/>
        <v>0.25748812891961242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69306147.660099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82139111.800744504</v>
      </c>
      <c r="I15" s="6"/>
      <c r="J15" s="6"/>
      <c r="K15" s="4">
        <f t="shared" si="4"/>
        <v>111080847.36568023</v>
      </c>
      <c r="L15" s="4">
        <f t="shared" si="5"/>
        <v>82139111.800744504</v>
      </c>
      <c r="M15" s="4">
        <f t="shared" si="2"/>
        <v>28941735.564935729</v>
      </c>
      <c r="N15" s="7">
        <f t="shared" si="6"/>
        <v>0.26054658612441972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68968068.891025364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81801033.031670868</v>
      </c>
      <c r="I16" s="6"/>
      <c r="J16" s="6"/>
      <c r="K16" s="4">
        <f t="shared" si="4"/>
        <v>111080847.36568023</v>
      </c>
      <c r="L16" s="4">
        <f t="shared" si="5"/>
        <v>81801033.031670868</v>
      </c>
      <c r="M16" s="4">
        <f t="shared" si="2"/>
        <v>29279814.334009364</v>
      </c>
      <c r="N16" s="7">
        <f t="shared" si="6"/>
        <v>0.2635901240257888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68631639.286678895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81464603.427324399</v>
      </c>
      <c r="I17" s="6"/>
      <c r="J17" s="6"/>
      <c r="K17" s="4">
        <f t="shared" si="4"/>
        <v>111080847.36568023</v>
      </c>
      <c r="L17" s="4">
        <f t="shared" si="5"/>
        <v>81464603.427324399</v>
      </c>
      <c r="M17" s="4">
        <f t="shared" si="2"/>
        <v>29616243.938355833</v>
      </c>
      <c r="N17" s="7">
        <f t="shared" si="6"/>
        <v>0.26661881540080984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68296850.80235365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81129814.942999154</v>
      </c>
      <c r="I18" s="6"/>
      <c r="J18" s="6"/>
      <c r="K18" s="4">
        <f t="shared" si="4"/>
        <v>111080847.36568023</v>
      </c>
      <c r="L18" s="4">
        <f t="shared" si="5"/>
        <v>81129814.942999154</v>
      </c>
      <c r="M18" s="4">
        <f t="shared" si="2"/>
        <v>29951032.422681078</v>
      </c>
      <c r="N18" s="7">
        <f t="shared" si="6"/>
        <v>0.26963273267156235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67963695.432586074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80796659.573231578</v>
      </c>
      <c r="I19" s="6"/>
      <c r="J19" s="6"/>
      <c r="K19" s="4">
        <f t="shared" si="4"/>
        <v>111080847.36568023</v>
      </c>
      <c r="L19" s="4">
        <f t="shared" si="5"/>
        <v>80796659.573231578</v>
      </c>
      <c r="M19" s="4">
        <f t="shared" si="2"/>
        <v>30284187.792448655</v>
      </c>
      <c r="N19" s="7">
        <f t="shared" si="6"/>
        <v>0.27263194790684792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67632165.210963711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80465129.351609215</v>
      </c>
      <c r="I20" s="6"/>
      <c r="J20" s="6"/>
      <c r="K20" s="4">
        <f t="shared" si="4"/>
        <v>111080847.36568023</v>
      </c>
      <c r="L20" s="4">
        <f t="shared" si="5"/>
        <v>80465129.351609215</v>
      </c>
      <c r="M20" s="4">
        <f t="shared" si="2"/>
        <v>30615718.014071018</v>
      </c>
      <c r="N20" s="7">
        <f t="shared" si="6"/>
        <v>0.27561653282391246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67302252.209934622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80135216.350580126</v>
      </c>
      <c r="I21" s="6"/>
      <c r="J21" s="6"/>
      <c r="K21" s="4">
        <f t="shared" si="4"/>
        <v>111080847.36568023</v>
      </c>
      <c r="L21" s="4">
        <f t="shared" si="5"/>
        <v>80135216.350580126</v>
      </c>
      <c r="M21" s="4">
        <f t="shared" si="2"/>
        <v>30945631.015100107</v>
      </c>
      <c r="N21" s="7">
        <f t="shared" si="6"/>
        <v>0.27858655879016214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66973948.540617876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79806912.681263387</v>
      </c>
      <c r="I22" s="6"/>
      <c r="J22" s="6"/>
      <c r="K22" s="4">
        <f t="shared" si="4"/>
        <v>111080847.36568023</v>
      </c>
      <c r="L22" s="4">
        <f t="shared" si="5"/>
        <v>79806912.681263387</v>
      </c>
      <c r="M22" s="4">
        <f t="shared" si="2"/>
        <v>31273934.684416845</v>
      </c>
      <c r="N22" s="7">
        <f t="shared" si="6"/>
        <v>0.28154209682486908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66647246.352614865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79480210.493260369</v>
      </c>
      <c r="I23" s="6"/>
      <c r="J23" s="6"/>
      <c r="K23" s="4">
        <f t="shared" si="4"/>
        <v>111080847.36568023</v>
      </c>
      <c r="L23" s="4">
        <f t="shared" si="5"/>
        <v>79480210.493260369</v>
      </c>
      <c r="M23" s="4">
        <f t="shared" si="2"/>
        <v>31600636.872419864</v>
      </c>
      <c r="N23" s="7">
        <f t="shared" si="6"/>
        <v>0.28448321760087025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66322137.833821625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79155101.974467129</v>
      </c>
      <c r="I24" s="6"/>
      <c r="J24" s="6"/>
      <c r="K24" s="4">
        <f t="shared" si="4"/>
        <v>111080847.36568023</v>
      </c>
      <c r="L24" s="4">
        <f t="shared" si="5"/>
        <v>79155101.974467129</v>
      </c>
      <c r="M24" s="4">
        <f t="shared" si="2"/>
        <v>31925745.391213104</v>
      </c>
      <c r="N24" s="7">
        <f t="shared" si="6"/>
        <v>0.28740999144625673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65998615.210242011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78831579.350887522</v>
      </c>
      <c r="I25" s="6"/>
      <c r="J25" s="6"/>
      <c r="K25" s="4">
        <f t="shared" si="4"/>
        <v>111080847.36568023</v>
      </c>
      <c r="L25" s="4">
        <f t="shared" si="5"/>
        <v>78831579.350887522</v>
      </c>
      <c r="M25" s="4">
        <f t="shared" si="2"/>
        <v>32249268.014792711</v>
      </c>
      <c r="N25" s="7">
        <f t="shared" si="6"/>
        <v>0.2903224883460559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65676670.745801814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78509634.886447325</v>
      </c>
      <c r="I26" s="6"/>
      <c r="J26" s="6"/>
      <c r="K26" s="4">
        <f t="shared" si="4"/>
        <v>111080847.36568023</v>
      </c>
      <c r="L26" s="4">
        <f t="shared" si="5"/>
        <v>78509634.886447325</v>
      </c>
      <c r="M26" s="4">
        <f t="shared" si="2"/>
        <v>32571212.479232907</v>
      </c>
      <c r="N26" s="7">
        <f t="shared" si="6"/>
        <v>0.29322077794390483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65356296.74216377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78189260.882809281</v>
      </c>
      <c r="I27" s="6"/>
      <c r="J27" s="6"/>
      <c r="K27" s="4">
        <f t="shared" si="4"/>
        <v>111080847.36568023</v>
      </c>
      <c r="L27" s="4">
        <f t="shared" si="5"/>
        <v>78189260.882809281</v>
      </c>
      <c r="M27" s="4">
        <f t="shared" si="2"/>
        <v>32891586.482870951</v>
      </c>
      <c r="N27" s="7">
        <f t="shared" si="6"/>
        <v>0.29610492954371542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65037485.53854347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77870449.679188982</v>
      </c>
      <c r="I28" s="6"/>
      <c r="J28" s="6"/>
      <c r="K28" s="4">
        <f t="shared" si="4"/>
        <v>111080847.36568023</v>
      </c>
      <c r="L28" s="4">
        <f t="shared" si="5"/>
        <v>77870449.679188982</v>
      </c>
      <c r="M28" s="4">
        <f t="shared" si="2"/>
        <v>33210397.686491251</v>
      </c>
      <c r="N28" s="7">
        <f t="shared" si="6"/>
        <v>0.29897501211133182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64720229.511526175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77553193.652171686</v>
      </c>
      <c r="I29" s="6"/>
      <c r="J29" s="6"/>
      <c r="K29" s="4">
        <f t="shared" si="4"/>
        <v>111080847.36568023</v>
      </c>
      <c r="L29" s="4">
        <f t="shared" si="5"/>
        <v>77553193.652171686</v>
      </c>
      <c r="M29" s="4">
        <f t="shared" si="2"/>
        <v>33527653.713508546</v>
      </c>
      <c r="N29" s="7">
        <f t="shared" si="6"/>
        <v>0.3018310942761796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64404521.074884608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77237485.215530112</v>
      </c>
      <c r="I30" s="6"/>
      <c r="J30" s="6"/>
      <c r="K30" s="4">
        <f t="shared" si="4"/>
        <v>111080847.36568023</v>
      </c>
      <c r="L30" s="4">
        <f t="shared" si="5"/>
        <v>77237485.215530112</v>
      </c>
      <c r="M30" s="4">
        <f t="shared" si="2"/>
        <v>33843362.15015012</v>
      </c>
      <c r="N30" s="7">
        <f t="shared" si="6"/>
        <v>0.30467324433290588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1420898179.7603889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1690390426.7139444</v>
      </c>
      <c r="I31" s="9"/>
      <c r="J31" s="9"/>
      <c r="K31" s="8">
        <f>SUM(K10:K30)</f>
        <v>2665940336.7763257</v>
      </c>
      <c r="L31" s="8">
        <f>SUM(L10:L30)</f>
        <v>1941954009.0730052</v>
      </c>
      <c r="M31" s="8">
        <f>SUM(M10:M30)</f>
        <v>723986327.70332026</v>
      </c>
      <c r="N31" s="10">
        <f>M31/K31</f>
        <v>0.27156884110121149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9930.3732879569907</v>
      </c>
      <c r="M34" s="169">
        <f>M31/P13</f>
        <v>3702.1754665050103</v>
      </c>
      <c r="N34" s="171">
        <f>(K34-L34)/K34</f>
        <v>0.2715688411012116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723986327.70331943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252.99365274534375</v>
      </c>
      <c r="C7" s="237">
        <f>Loss_22.5y!C9</f>
        <v>758.98095823603171</v>
      </c>
      <c r="D7" s="237">
        <f>Loss_22.5y!D9</f>
        <v>1264.9682637267188</v>
      </c>
      <c r="E7" s="237">
        <f>Loss_22.5y!E9</f>
        <v>1770.9555692174058</v>
      </c>
      <c r="F7" s="237">
        <f>Loss_22.5y!F9</f>
        <v>2276.9428747080956</v>
      </c>
      <c r="G7" s="237">
        <f>Loss_22.5y!G9</f>
        <v>2782.9301801987858</v>
      </c>
      <c r="H7" s="237">
        <f>Loss_22.5y!H9</f>
        <v>3288.9174856894715</v>
      </c>
      <c r="I7" s="237">
        <f>Loss_22.5y!I9</f>
        <v>3794.9047911801554</v>
      </c>
      <c r="J7" s="237">
        <f>Loss_22.5y!J9</f>
        <v>4233.3533709902458</v>
      </c>
      <c r="K7" s="237">
        <f>Loss_22.5y!K9</f>
        <v>4589.1514610311806</v>
      </c>
      <c r="L7" s="237">
        <f>Loss_22.5y!L9</f>
        <v>4944.9495510721026</v>
      </c>
      <c r="M7" s="237">
        <f>Loss_22.5y!M9</f>
        <v>5295.7103864168312</v>
      </c>
      <c r="N7" s="237">
        <f>Loss_22.5y!N9</f>
        <v>5471.0908040892082</v>
      </c>
      <c r="O7" s="237">
        <f>Loss_22.5y!O9</f>
        <v>5471.09080408921</v>
      </c>
      <c r="P7" s="237">
        <f>Loss_22.5y!P9</f>
        <v>5471.0908040892136</v>
      </c>
      <c r="Q7" s="237">
        <f>Loss_22.5y!Q9</f>
        <v>5481.1653134815933</v>
      </c>
      <c r="R7" s="237">
        <f>Loss_22.5y!R9</f>
        <v>5476.128058785398</v>
      </c>
      <c r="S7" s="237">
        <f>Loss_22.5y!S9</f>
        <v>5476.1280587853944</v>
      </c>
      <c r="T7" s="237">
        <f>Loss_22.5y!T9</f>
        <v>5471.09080408921</v>
      </c>
      <c r="U7" s="237">
        <f>Loss_22.5y!U9</f>
        <v>5471.09080408921</v>
      </c>
      <c r="V7" s="237">
        <f>Loss_22.5y!V9</f>
        <v>5471.09080408921</v>
      </c>
      <c r="W7" s="237">
        <f>Loss_22.5y!W9</f>
        <v>5471.0908040892209</v>
      </c>
      <c r="X7" s="237">
        <f>Loss_22.5y!X9</f>
        <v>5481.1653134815788</v>
      </c>
      <c r="Y7" s="237">
        <f>Loss_22.5y!Y9</f>
        <v>5476.1280587854089</v>
      </c>
      <c r="Z7" s="237">
        <f>Loss_22.5y!Z9</f>
        <v>5476.1280587853907</v>
      </c>
      <c r="AA7" s="237">
        <f>Loss_22.5y!AA9</f>
        <v>5471.0908040892064</v>
      </c>
      <c r="AB7" s="237">
        <f>Loss_22.5y!AB9</f>
        <v>5471.0908040892282</v>
      </c>
      <c r="AC7" s="237">
        <f>Loss_22.5y!AC9</f>
        <v>5471.0908040892027</v>
      </c>
      <c r="AD7" s="237">
        <f>Loss_22.5y!AD9</f>
        <v>5471.09080408921</v>
      </c>
      <c r="AE7" s="237">
        <f>Loss_22.5y!AE9</f>
        <v>5481.1653134815861</v>
      </c>
      <c r="AF7" s="237">
        <f>Loss_22.5y!AF9</f>
        <v>5476.128058785398</v>
      </c>
    </row>
    <row r="8" spans="1:32" x14ac:dyDescent="0.15">
      <c r="A8" s="238">
        <f>A7+5</f>
        <v>27.5</v>
      </c>
      <c r="B8" s="237">
        <f>Loss_27.5y!B9</f>
        <v>239.45454717311156</v>
      </c>
      <c r="C8" s="237">
        <f>Loss_27.5y!C9</f>
        <v>718.3636415193339</v>
      </c>
      <c r="D8" s="237">
        <f>Loss_27.5y!D9</f>
        <v>1197.2727358655552</v>
      </c>
      <c r="E8" s="237">
        <f>Loss_27.5y!E9</f>
        <v>1676.1818302117786</v>
      </c>
      <c r="F8" s="237">
        <f>Loss_27.5y!F9</f>
        <v>2155.0909245580042</v>
      </c>
      <c r="G8" s="237">
        <f>Loss_27.5y!G9</f>
        <v>2634.0000189042275</v>
      </c>
      <c r="H8" s="237">
        <f>Loss_27.5y!H9</f>
        <v>3112.9091132504464</v>
      </c>
      <c r="I8" s="237">
        <f>Loss_27.5y!I9</f>
        <v>3591.8182075966706</v>
      </c>
      <c r="J8" s="237">
        <f>Loss_27.5y!J9</f>
        <v>4073.7992859039077</v>
      </c>
      <c r="K8" s="237">
        <f>Loss_27.5y!K9</f>
        <v>4543.5090416896201</v>
      </c>
      <c r="L8" s="237">
        <f>Loss_27.5y!L9</f>
        <v>5008.1043619811371</v>
      </c>
      <c r="M8" s="237">
        <f>Loss_27.5y!M9</f>
        <v>5477.8141177668331</v>
      </c>
      <c r="N8" s="237">
        <f>Loss_27.5y!N9</f>
        <v>5704.9973424184245</v>
      </c>
      <c r="O8" s="237">
        <f>Loss_27.5y!O9</f>
        <v>5699.882906924242</v>
      </c>
      <c r="P8" s="237">
        <f>Loss_27.5y!P9</f>
        <v>5704.9973424184209</v>
      </c>
      <c r="Q8" s="237">
        <f>Loss_27.5y!Q9</f>
        <v>5704.9973424184209</v>
      </c>
      <c r="R8" s="237">
        <f>Loss_27.5y!R9</f>
        <v>5699.8829069242347</v>
      </c>
      <c r="S8" s="237">
        <f>Loss_27.5y!S9</f>
        <v>5704.9973424184209</v>
      </c>
      <c r="T8" s="237">
        <f>Loss_27.5y!T9</f>
        <v>5704.9973424184209</v>
      </c>
      <c r="U8" s="237">
        <f>Loss_27.5y!U9</f>
        <v>5699.8829069242383</v>
      </c>
      <c r="V8" s="237">
        <f>Loss_27.5y!V9</f>
        <v>5704.9973424184282</v>
      </c>
      <c r="W8" s="237">
        <f>Loss_27.5y!W9</f>
        <v>5704.9973424184172</v>
      </c>
      <c r="X8" s="237">
        <f>Loss_27.5y!X9</f>
        <v>5699.8829069242456</v>
      </c>
      <c r="Y8" s="237">
        <f>Loss_27.5y!Y9</f>
        <v>5704.9973424184245</v>
      </c>
      <c r="Z8" s="237">
        <f>Loss_27.5y!Z9</f>
        <v>5704.9973424184136</v>
      </c>
      <c r="AA8" s="237">
        <f>Loss_27.5y!AA9</f>
        <v>5699.8829069242529</v>
      </c>
      <c r="AB8" s="237">
        <f>Loss_27.5y!AB9</f>
        <v>5710.1117779126034</v>
      </c>
      <c r="AC8" s="237">
        <f>Loss_27.5y!AC9</f>
        <v>5710.1117779125998</v>
      </c>
      <c r="AD8" s="237">
        <f>Loss_27.5y!AD9</f>
        <v>5710.1117779126216</v>
      </c>
      <c r="AE8" s="237">
        <f>Loss_27.5y!AE9</f>
        <v>5710.1117779125998</v>
      </c>
      <c r="AF8" s="237">
        <f>Loss_27.5y!AF9</f>
        <v>5704.9973424184282</v>
      </c>
    </row>
    <row r="9" spans="1:32" x14ac:dyDescent="0.15">
      <c r="A9" s="238">
        <f t="shared" ref="A9:A16" si="0">A8+5</f>
        <v>32.5</v>
      </c>
      <c r="B9" s="237">
        <f>Loss_32.5y!B9</f>
        <v>225.58033144975172</v>
      </c>
      <c r="C9" s="237">
        <f>Loss_32.5y!C9</f>
        <v>676.74099434925529</v>
      </c>
      <c r="D9" s="237">
        <f>Loss_32.5y!D9</f>
        <v>1127.9016572487571</v>
      </c>
      <c r="E9" s="237">
        <f>Loss_32.5y!E9</f>
        <v>1579.0623201482636</v>
      </c>
      <c r="F9" s="237">
        <f>Loss_32.5y!F9</f>
        <v>2030.2229830477672</v>
      </c>
      <c r="G9" s="237">
        <f>Loss_32.5y!G9</f>
        <v>2481.3836459472695</v>
      </c>
      <c r="H9" s="237">
        <f>Loss_32.5y!H9</f>
        <v>2932.5443088467709</v>
      </c>
      <c r="I9" s="237">
        <f>Loss_32.5y!I9</f>
        <v>3383.704971746276</v>
      </c>
      <c r="J9" s="237">
        <f>Loss_32.5y!J9</f>
        <v>3900.1833745828499</v>
      </c>
      <c r="K9" s="237">
        <f>Loss_32.5y!K9</f>
        <v>4466.3947644397795</v>
      </c>
      <c r="L9" s="237">
        <f>Loss_32.5y!L9</f>
        <v>5042.9959895745178</v>
      </c>
      <c r="M9" s="237">
        <f>Loss_32.5y!M9</f>
        <v>5609.2073794314347</v>
      </c>
      <c r="N9" s="237">
        <f>Loss_32.5y!N9</f>
        <v>5884.5206979015384</v>
      </c>
      <c r="O9" s="237">
        <f>Loss_32.5y!O9</f>
        <v>5889.7156155404446</v>
      </c>
      <c r="P9" s="237">
        <f>Loss_32.5y!P9</f>
        <v>5884.5206979015347</v>
      </c>
      <c r="Q9" s="237">
        <f>Loss_32.5y!Q9</f>
        <v>5889.7156155404482</v>
      </c>
      <c r="R9" s="237">
        <f>Loss_32.5y!R9</f>
        <v>5889.7156155404518</v>
      </c>
      <c r="S9" s="237">
        <f>Loss_32.5y!S9</f>
        <v>5894.9105331793617</v>
      </c>
      <c r="T9" s="237">
        <f>Loss_32.5y!T9</f>
        <v>5889.7156155404555</v>
      </c>
      <c r="U9" s="237">
        <f>Loss_32.5y!U9</f>
        <v>5884.5206979015456</v>
      </c>
      <c r="V9" s="237">
        <f>Loss_32.5y!V9</f>
        <v>5889.7156155404409</v>
      </c>
      <c r="W9" s="237">
        <f>Loss_32.5y!W9</f>
        <v>5884.5206979015456</v>
      </c>
      <c r="X9" s="237">
        <f>Loss_32.5y!X9</f>
        <v>5889.7156155404482</v>
      </c>
      <c r="Y9" s="237">
        <f>Loss_32.5y!Y9</f>
        <v>5889.7156155404446</v>
      </c>
      <c r="Z9" s="237">
        <f>Loss_32.5y!Z9</f>
        <v>5884.5206979015311</v>
      </c>
      <c r="AA9" s="237">
        <f>Loss_32.5y!AA9</f>
        <v>5889.7156155404482</v>
      </c>
      <c r="AB9" s="237">
        <f>Loss_32.5y!AB9</f>
        <v>5884.5206979015347</v>
      </c>
      <c r="AC9" s="237">
        <f>Loss_32.5y!AC9</f>
        <v>5889.7156155404482</v>
      </c>
      <c r="AD9" s="237">
        <f>Loss_32.5y!AD9</f>
        <v>5894.9105331793726</v>
      </c>
      <c r="AE9" s="237">
        <f>Loss_32.5y!AE9</f>
        <v>5889.7156155404409</v>
      </c>
      <c r="AF9" s="237">
        <f>Loss_32.5y!AF9</f>
        <v>5889.7156155404591</v>
      </c>
    </row>
    <row r="10" spans="1:32" x14ac:dyDescent="0.15">
      <c r="A10" s="238">
        <f t="shared" si="0"/>
        <v>37.5</v>
      </c>
      <c r="B10" s="237">
        <f>Loss_37.5y!B9</f>
        <v>211.36271117111949</v>
      </c>
      <c r="C10" s="237">
        <f>Loss_37.5y!C9</f>
        <v>634.08813351335789</v>
      </c>
      <c r="D10" s="237">
        <f>Loss_37.5y!D9</f>
        <v>1056.8135558555955</v>
      </c>
      <c r="E10" s="237">
        <f>Loss_37.5y!E9</f>
        <v>1479.5389781978347</v>
      </c>
      <c r="F10" s="237">
        <f>Loss_37.5y!F9</f>
        <v>1902.2644005400743</v>
      </c>
      <c r="G10" s="237">
        <f>Loss_37.5y!G9</f>
        <v>2324.9898228823131</v>
      </c>
      <c r="H10" s="237">
        <f>Loss_37.5y!H9</f>
        <v>2747.7152452245491</v>
      </c>
      <c r="I10" s="237">
        <f>Loss_37.5y!I9</f>
        <v>3170.4406675667888</v>
      </c>
      <c r="J10" s="237">
        <f>Loss_37.5y!J9</f>
        <v>3717.2497857062117</v>
      </c>
      <c r="K10" s="237">
        <f>Loss_37.5y!K9</f>
        <v>4382.8635815401904</v>
      </c>
      <c r="L10" s="237">
        <f>Loss_37.5y!L9</f>
        <v>5037.9193411688975</v>
      </c>
      <c r="M10" s="237">
        <f>Loss_37.5y!M9</f>
        <v>5703.5331370028653</v>
      </c>
      <c r="N10" s="237">
        <f>Loss_37.5y!N9</f>
        <v>6033.700525868544</v>
      </c>
      <c r="O10" s="237">
        <f>Loss_37.5y!O9</f>
        <v>6023.1424896632798</v>
      </c>
      <c r="P10" s="237">
        <f>Loss_37.5y!P9</f>
        <v>6033.700525868544</v>
      </c>
      <c r="Q10" s="237">
        <f>Loss_37.5y!Q9</f>
        <v>6028.4215077659101</v>
      </c>
      <c r="R10" s="237">
        <f>Loss_37.5y!R9</f>
        <v>6023.1424896632743</v>
      </c>
      <c r="S10" s="237">
        <f>Loss_37.5y!S9</f>
        <v>6028.4215077659064</v>
      </c>
      <c r="T10" s="237">
        <f>Loss_37.5y!T9</f>
        <v>6028.4215077659064</v>
      </c>
      <c r="U10" s="237">
        <f>Loss_37.5y!U9</f>
        <v>6033.7005258685458</v>
      </c>
      <c r="V10" s="237">
        <f>Loss_37.5y!V9</f>
        <v>6028.4215077659173</v>
      </c>
      <c r="W10" s="237">
        <f>Loss_37.5y!W9</f>
        <v>6033.7005258685458</v>
      </c>
      <c r="X10" s="237">
        <f>Loss_37.5y!X9</f>
        <v>6028.4215077659101</v>
      </c>
      <c r="Y10" s="237">
        <f>Loss_37.5y!Y9</f>
        <v>6023.142489663278</v>
      </c>
      <c r="Z10" s="237">
        <f>Loss_37.5y!Z9</f>
        <v>6028.4215077659028</v>
      </c>
      <c r="AA10" s="237">
        <f>Loss_37.5y!AA9</f>
        <v>6028.4215077659028</v>
      </c>
      <c r="AB10" s="237">
        <f>Loss_37.5y!AB9</f>
        <v>6023.1424896632816</v>
      </c>
      <c r="AC10" s="237">
        <f>Loss_37.5y!AC9</f>
        <v>6028.4215077659064</v>
      </c>
      <c r="AD10" s="237">
        <f>Loss_37.5y!AD9</f>
        <v>6033.7005258685567</v>
      </c>
      <c r="AE10" s="237">
        <f>Loss_37.5y!AE9</f>
        <v>6028.4215077659064</v>
      </c>
      <c r="AF10" s="237">
        <f>Loss_37.5y!AF9</f>
        <v>6033.7005258685422</v>
      </c>
    </row>
    <row r="11" spans="1:32" x14ac:dyDescent="0.15">
      <c r="A11" s="238">
        <f t="shared" si="0"/>
        <v>42.5</v>
      </c>
      <c r="B11" s="237">
        <f>Loss_42.5y!B9</f>
        <v>196.79318663597394</v>
      </c>
      <c r="C11" s="237">
        <f>Loss_42.5y!C9</f>
        <v>590.37955990792216</v>
      </c>
      <c r="D11" s="237">
        <f>Loss_42.5y!D9</f>
        <v>983.96593317986844</v>
      </c>
      <c r="E11" s="237">
        <f>Loss_42.5y!E9</f>
        <v>1377.5523064518193</v>
      </c>
      <c r="F11" s="237">
        <f>Loss_42.5y!F9</f>
        <v>1771.1386797237647</v>
      </c>
      <c r="G11" s="237">
        <f>Loss_42.5y!G9</f>
        <v>2164.7250529957155</v>
      </c>
      <c r="H11" s="237">
        <f>Loss_42.5y!H9</f>
        <v>2558.31142626766</v>
      </c>
      <c r="I11" s="237">
        <f>Loss_42.5y!I9</f>
        <v>2951.897799539609</v>
      </c>
      <c r="J11" s="237">
        <f>Loss_42.5y!J9</f>
        <v>3530.0769742343473</v>
      </c>
      <c r="K11" s="237">
        <f>Loss_42.5y!K9</f>
        <v>4271.3815651241293</v>
      </c>
      <c r="L11" s="237">
        <f>Loss_42.5y!L9</f>
        <v>5018.053002320843</v>
      </c>
      <c r="M11" s="237">
        <f>Loss_42.5y!M9</f>
        <v>5759.3575932106178</v>
      </c>
      <c r="N11" s="237">
        <f>Loss_42.5y!N9</f>
        <v>6124.6430423485726</v>
      </c>
      <c r="O11" s="237">
        <f>Loss_42.5y!O9</f>
        <v>6124.6430423485726</v>
      </c>
      <c r="P11" s="237">
        <f>Loss_42.5y!P9</f>
        <v>6130.0098886555152</v>
      </c>
      <c r="Q11" s="237">
        <f>Loss_42.5y!Q9</f>
        <v>6130.0098886555134</v>
      </c>
      <c r="R11" s="237">
        <f>Loss_42.5y!R9</f>
        <v>6130.0098886555097</v>
      </c>
      <c r="S11" s="237">
        <f>Loss_42.5y!S9</f>
        <v>6135.3767349624504</v>
      </c>
      <c r="T11" s="237">
        <f>Loss_42.5y!T9</f>
        <v>6124.6430423485726</v>
      </c>
      <c r="U11" s="237">
        <f>Loss_42.5y!U9</f>
        <v>6135.3767349624504</v>
      </c>
      <c r="V11" s="237">
        <f>Loss_42.5y!V9</f>
        <v>6130.009888655517</v>
      </c>
      <c r="W11" s="237">
        <f>Loss_42.5y!W9</f>
        <v>6130.0098886555097</v>
      </c>
      <c r="X11" s="237">
        <f>Loss_42.5y!X9</f>
        <v>6130.0098886555061</v>
      </c>
      <c r="Y11" s="237">
        <f>Loss_42.5y!Y9</f>
        <v>6124.6430423485799</v>
      </c>
      <c r="Z11" s="237">
        <f>Loss_42.5y!Z9</f>
        <v>6124.643042348569</v>
      </c>
      <c r="AA11" s="237">
        <f>Loss_42.5y!AA9</f>
        <v>6130.0098886555061</v>
      </c>
      <c r="AB11" s="237">
        <f>Loss_42.5y!AB9</f>
        <v>6130.0098886555024</v>
      </c>
      <c r="AC11" s="237">
        <f>Loss_42.5y!AC9</f>
        <v>6130.0098886555134</v>
      </c>
      <c r="AD11" s="237">
        <f>Loss_42.5y!AD9</f>
        <v>6130.0098886555134</v>
      </c>
      <c r="AE11" s="237">
        <f>Loss_42.5y!AE9</f>
        <v>6124.6430423485726</v>
      </c>
      <c r="AF11" s="237">
        <f>Loss_42.5y!AF9</f>
        <v>6124.6430423485872</v>
      </c>
    </row>
    <row r="12" spans="1:32" x14ac:dyDescent="0.15">
      <c r="A12" s="238">
        <f t="shared" si="0"/>
        <v>47.5</v>
      </c>
      <c r="B12" s="237">
        <f>Loss_47.5y!B9</f>
        <v>181.8630477646177</v>
      </c>
      <c r="C12" s="237">
        <f>Loss_47.5y!C9</f>
        <v>545.58914329385311</v>
      </c>
      <c r="D12" s="237">
        <f>Loss_47.5y!D9</f>
        <v>909.31523882308738</v>
      </c>
      <c r="E12" s="237">
        <f>Loss_47.5y!E9</f>
        <v>1273.0413343523242</v>
      </c>
      <c r="F12" s="237">
        <f>Loss_47.5y!F9</f>
        <v>1636.7674298815573</v>
      </c>
      <c r="G12" s="237">
        <f>Loss_47.5y!G9</f>
        <v>2000.4935254107968</v>
      </c>
      <c r="H12" s="237">
        <f>Loss_47.5y!H9</f>
        <v>2364.2196209400281</v>
      </c>
      <c r="I12" s="237">
        <f>Loss_47.5y!I9</f>
        <v>2727.9457164692649</v>
      </c>
      <c r="J12" s="237">
        <f>Loss_47.5y!J9</f>
        <v>3327.704003845407</v>
      </c>
      <c r="K12" s="237">
        <f>Loss_47.5y!K9</f>
        <v>4147.1185647661041</v>
      </c>
      <c r="L12" s="237">
        <f>Loss_47.5y!L9</f>
        <v>4966.5331256867903</v>
      </c>
      <c r="M12" s="237">
        <f>Loss_47.5y!M9</f>
        <v>5791.4063260415933</v>
      </c>
      <c r="N12" s="237">
        <f>Loss_47.5y!N9</f>
        <v>6192.9256473507648</v>
      </c>
      <c r="O12" s="237">
        <f>Loss_47.5y!O9</f>
        <v>6192.9256473507648</v>
      </c>
      <c r="P12" s="237">
        <f>Loss_47.5y!P9</f>
        <v>6187.4670079166408</v>
      </c>
      <c r="Q12" s="237">
        <f>Loss_47.5y!Q9</f>
        <v>6187.4670079166444</v>
      </c>
      <c r="R12" s="237">
        <f>Loss_47.5y!R9</f>
        <v>6187.4670079166426</v>
      </c>
      <c r="S12" s="237">
        <f>Loss_47.5y!S9</f>
        <v>6187.4670079166463</v>
      </c>
      <c r="T12" s="237">
        <f>Loss_47.5y!T9</f>
        <v>6198.3842867848871</v>
      </c>
      <c r="U12" s="237">
        <f>Loss_47.5y!U9</f>
        <v>6192.925647350763</v>
      </c>
      <c r="V12" s="237">
        <f>Loss_47.5y!V9</f>
        <v>6192.925647350763</v>
      </c>
      <c r="W12" s="237">
        <f>Loss_47.5y!W9</f>
        <v>6198.3842867848871</v>
      </c>
      <c r="X12" s="237">
        <f>Loss_47.5y!X9</f>
        <v>6192.9256473507667</v>
      </c>
      <c r="Y12" s="237">
        <f>Loss_47.5y!Y9</f>
        <v>6192.925647350763</v>
      </c>
      <c r="Z12" s="237">
        <f>Loss_47.5y!Z9</f>
        <v>6198.3842867848798</v>
      </c>
      <c r="AA12" s="237">
        <f>Loss_47.5y!AA9</f>
        <v>6192.9256473507594</v>
      </c>
      <c r="AB12" s="237">
        <f>Loss_47.5y!AB9</f>
        <v>6192.9256473507703</v>
      </c>
      <c r="AC12" s="237">
        <f>Loss_47.5y!AC9</f>
        <v>6187.4670079166499</v>
      </c>
      <c r="AD12" s="237">
        <f>Loss_47.5y!AD9</f>
        <v>6187.4670079166463</v>
      </c>
      <c r="AE12" s="237">
        <f>Loss_47.5y!AE9</f>
        <v>6187.4670079166535</v>
      </c>
      <c r="AF12" s="237">
        <f>Loss_47.5y!AF9</f>
        <v>6187.4670079166535</v>
      </c>
    </row>
    <row r="13" spans="1:32" x14ac:dyDescent="0.15">
      <c r="A13" s="238">
        <f t="shared" si="0"/>
        <v>52.5</v>
      </c>
      <c r="B13" s="237">
        <f>Loss_52.5y!B9</f>
        <v>166.56336889175657</v>
      </c>
      <c r="C13" s="237">
        <f>Loss_52.5y!C9</f>
        <v>499.69010667527027</v>
      </c>
      <c r="D13" s="237">
        <f>Loss_52.5y!D9</f>
        <v>832.81684445878318</v>
      </c>
      <c r="E13" s="237">
        <f>Loss_52.5y!E9</f>
        <v>1165.9435822422956</v>
      </c>
      <c r="F13" s="237">
        <f>Loss_52.5y!F9</f>
        <v>1499.0703200258104</v>
      </c>
      <c r="G13" s="237">
        <f>Loss_52.5y!G9</f>
        <v>1832.1970578093251</v>
      </c>
      <c r="H13" s="237">
        <f>Loss_52.5y!H9</f>
        <v>2165.323795592838</v>
      </c>
      <c r="I13" s="237">
        <f>Loss_52.5y!I9</f>
        <v>2498.45053337635</v>
      </c>
      <c r="J13" s="237">
        <f>Loss_52.5y!J9</f>
        <v>3120.6890150761556</v>
      </c>
      <c r="K13" s="237">
        <f>Loss_52.5y!K9</f>
        <v>4009.8247318411723</v>
      </c>
      <c r="L13" s="237">
        <f>Loss_52.5y!L9</f>
        <v>4898.9604486061817</v>
      </c>
      <c r="M13" s="237">
        <f>Loss_52.5y!M9</f>
        <v>5788.0961653711856</v>
      </c>
      <c r="N13" s="237">
        <f>Loss_52.5y!N9</f>
        <v>6221.5567693281555</v>
      </c>
      <c r="O13" s="237">
        <f>Loss_52.5y!O9</f>
        <v>6221.5567693281555</v>
      </c>
      <c r="P13" s="237">
        <f>Loss_52.5y!P9</f>
        <v>6221.5567693281519</v>
      </c>
      <c r="Q13" s="237">
        <f>Loss_52.5y!Q9</f>
        <v>6221.5567693281519</v>
      </c>
      <c r="R13" s="237">
        <f>Loss_52.5y!R9</f>
        <v>6221.5567693281537</v>
      </c>
      <c r="S13" s="237">
        <f>Loss_52.5y!S9</f>
        <v>6221.5567693281519</v>
      </c>
      <c r="T13" s="237">
        <f>Loss_52.5y!T9</f>
        <v>6221.5567693281519</v>
      </c>
      <c r="U13" s="237">
        <f>Loss_52.5y!U9</f>
        <v>6221.5567693281591</v>
      </c>
      <c r="V13" s="237">
        <f>Loss_52.5y!V9</f>
        <v>6221.5567693281519</v>
      </c>
      <c r="W13" s="237">
        <f>Loss_52.5y!W9</f>
        <v>6221.5567693281555</v>
      </c>
      <c r="X13" s="237">
        <f>Loss_52.5y!X9</f>
        <v>6221.5567693281591</v>
      </c>
      <c r="Y13" s="237">
        <f>Loss_52.5y!Y9</f>
        <v>6221.5567693281519</v>
      </c>
      <c r="Z13" s="237">
        <f>Loss_52.5y!Z9</f>
        <v>6221.5567693281555</v>
      </c>
      <c r="AA13" s="237">
        <f>Loss_52.5y!AA9</f>
        <v>6221.5567693281628</v>
      </c>
      <c r="AB13" s="237">
        <f>Loss_52.5y!AB9</f>
        <v>6221.5567693281482</v>
      </c>
      <c r="AC13" s="237">
        <f>Loss_52.5y!AC9</f>
        <v>6221.5567693281519</v>
      </c>
      <c r="AD13" s="237">
        <f>Loss_52.5y!AD9</f>
        <v>6221.5567693281591</v>
      </c>
      <c r="AE13" s="237">
        <f>Loss_52.5y!AE9</f>
        <v>6221.5567693281446</v>
      </c>
      <c r="AF13" s="237">
        <f>Loss_52.5y!AF9</f>
        <v>6221.5567693281519</v>
      </c>
    </row>
    <row r="14" spans="1:32" x14ac:dyDescent="0.15">
      <c r="A14" s="238">
        <f t="shared" si="0"/>
        <v>57.5</v>
      </c>
      <c r="B14" s="237">
        <f>Loss_57.5y!B9</f>
        <v>150.8850034304852</v>
      </c>
      <c r="C14" s="237">
        <f>Loss_57.5y!C9</f>
        <v>452.65501029145503</v>
      </c>
      <c r="D14" s="237">
        <f>Loss_57.5y!D9</f>
        <v>754.42501715242452</v>
      </c>
      <c r="E14" s="237">
        <f>Loss_57.5y!E9</f>
        <v>1056.1950240133947</v>
      </c>
      <c r="F14" s="237">
        <f>Loss_57.5y!F9</f>
        <v>1357.9650308743649</v>
      </c>
      <c r="G14" s="237">
        <f>Loss_57.5y!G9</f>
        <v>1659.7350377353368</v>
      </c>
      <c r="H14" s="237">
        <f>Loss_57.5y!H9</f>
        <v>1961.5050445963061</v>
      </c>
      <c r="I14" s="237">
        <f>Loss_57.5y!I9</f>
        <v>2263.2750514572763</v>
      </c>
      <c r="J14" s="237">
        <f>Loss_57.5y!J9</f>
        <v>2892.421537989434</v>
      </c>
      <c r="K14" s="237">
        <f>Loss_57.5y!K9</f>
        <v>3843.2999688086002</v>
      </c>
      <c r="L14" s="237">
        <f>Loss_57.5y!L9</f>
        <v>4799.8229350119418</v>
      </c>
      <c r="M14" s="237">
        <f>Loss_57.5y!M9</f>
        <v>5750.7013658310971</v>
      </c>
      <c r="N14" s="237">
        <f>Loss_57.5y!N9</f>
        <v>6223.3183135485961</v>
      </c>
      <c r="O14" s="237">
        <f>Loss_57.5y!O9</f>
        <v>6228.962848932777</v>
      </c>
      <c r="P14" s="237">
        <f>Loss_57.5y!P9</f>
        <v>6223.3183135485961</v>
      </c>
      <c r="Q14" s="237">
        <f>Loss_57.5y!Q9</f>
        <v>6223.3183135485942</v>
      </c>
      <c r="R14" s="237">
        <f>Loss_57.5y!R9</f>
        <v>6228.9628489327715</v>
      </c>
      <c r="S14" s="237">
        <f>Loss_57.5y!S9</f>
        <v>6223.3183135485924</v>
      </c>
      <c r="T14" s="237">
        <f>Loss_57.5y!T9</f>
        <v>6223.3183135485997</v>
      </c>
      <c r="U14" s="237">
        <f>Loss_57.5y!U9</f>
        <v>6217.6737781644151</v>
      </c>
      <c r="V14" s="237">
        <f>Loss_57.5y!V9</f>
        <v>6217.6737781644188</v>
      </c>
      <c r="W14" s="237">
        <f>Loss_57.5y!W9</f>
        <v>6217.6737781644188</v>
      </c>
      <c r="X14" s="237">
        <f>Loss_57.5y!X9</f>
        <v>6217.6737781644115</v>
      </c>
      <c r="Y14" s="237">
        <f>Loss_57.5y!Y9</f>
        <v>6228.9628489327843</v>
      </c>
      <c r="Z14" s="237">
        <f>Loss_57.5y!Z9</f>
        <v>6223.3183135485997</v>
      </c>
      <c r="AA14" s="237">
        <f>Loss_57.5y!AA9</f>
        <v>6223.3183135485961</v>
      </c>
      <c r="AB14" s="237">
        <f>Loss_57.5y!AB9</f>
        <v>6228.9628489327806</v>
      </c>
      <c r="AC14" s="237">
        <f>Loss_57.5y!AC9</f>
        <v>6223.3183135485851</v>
      </c>
      <c r="AD14" s="237">
        <f>Loss_57.5y!AD9</f>
        <v>6223.3183135485997</v>
      </c>
      <c r="AE14" s="237">
        <f>Loss_57.5y!AE9</f>
        <v>6228.962848932777</v>
      </c>
      <c r="AF14" s="237">
        <f>Loss_57.5y!AF9</f>
        <v>6223.3183135485924</v>
      </c>
    </row>
    <row r="15" spans="1:32" x14ac:dyDescent="0.15">
      <c r="A15" s="238">
        <f t="shared" si="0"/>
        <v>62.5</v>
      </c>
      <c r="B15" s="237">
        <f>Loss_62.5y!B9</f>
        <v>134.81857840419104</v>
      </c>
      <c r="C15" s="237">
        <f>Loss_62.5y!C9</f>
        <v>404.45573521257302</v>
      </c>
      <c r="D15" s="237">
        <f>Loss_62.5y!D9</f>
        <v>674.09289202095351</v>
      </c>
      <c r="E15" s="237">
        <f>Loss_62.5y!E9</f>
        <v>943.73004882933674</v>
      </c>
      <c r="F15" s="237">
        <f>Loss_62.5y!F9</f>
        <v>1213.36720563772</v>
      </c>
      <c r="G15" s="237">
        <f>Loss_62.5y!G9</f>
        <v>1483.0043624461014</v>
      </c>
      <c r="H15" s="237">
        <f>Loss_62.5y!H9</f>
        <v>1752.6415192544846</v>
      </c>
      <c r="I15" s="237">
        <f>Loss_62.5y!I9</f>
        <v>2022.278676062866</v>
      </c>
      <c r="J15" s="237">
        <f>Loss_62.5y!J9</f>
        <v>2658.8893691623944</v>
      </c>
      <c r="K15" s="237">
        <f>Loss_62.5y!K9</f>
        <v>3662.4735985530824</v>
      </c>
      <c r="L15" s="237">
        <f>Loss_62.5y!L9</f>
        <v>4666.0578279437577</v>
      </c>
      <c r="M15" s="237">
        <f>Loss_62.5y!M9</f>
        <v>5663.907290309342</v>
      </c>
      <c r="N15" s="237">
        <f>Loss_62.5y!N9</f>
        <v>6165.6994050046942</v>
      </c>
      <c r="O15" s="237">
        <f>Loss_62.5y!O9</f>
        <v>6165.6994050046924</v>
      </c>
      <c r="P15" s="237">
        <f>Loss_62.5y!P9</f>
        <v>6159.9646379795995</v>
      </c>
      <c r="Q15" s="237">
        <f>Loss_62.5y!Q9</f>
        <v>6165.6994050046887</v>
      </c>
      <c r="R15" s="237">
        <f>Loss_62.5y!R9</f>
        <v>6154.2298709545084</v>
      </c>
      <c r="S15" s="237">
        <f>Loss_62.5y!S9</f>
        <v>6154.2298709545103</v>
      </c>
      <c r="T15" s="237">
        <f>Loss_62.5y!T9</f>
        <v>6159.9646379796031</v>
      </c>
      <c r="U15" s="237">
        <f>Loss_62.5y!U9</f>
        <v>6154.2298709545103</v>
      </c>
      <c r="V15" s="237">
        <f>Loss_62.5y!V9</f>
        <v>6165.6994050046887</v>
      </c>
      <c r="W15" s="237">
        <f>Loss_62.5y!W9</f>
        <v>6165.6994050046851</v>
      </c>
      <c r="X15" s="237">
        <f>Loss_62.5y!X9</f>
        <v>6159.9646379796031</v>
      </c>
      <c r="Y15" s="237">
        <f>Loss_62.5y!Y9</f>
        <v>6165.6994050046851</v>
      </c>
      <c r="Z15" s="237">
        <f>Loss_62.5y!Z9</f>
        <v>6165.6994050046924</v>
      </c>
      <c r="AA15" s="237">
        <f>Loss_62.5y!AA9</f>
        <v>6154.2298709545103</v>
      </c>
      <c r="AB15" s="237">
        <f>Loss_62.5y!AB9</f>
        <v>6159.9646379796031</v>
      </c>
      <c r="AC15" s="237">
        <f>Loss_62.5y!AC9</f>
        <v>6159.9646379795959</v>
      </c>
      <c r="AD15" s="237">
        <f>Loss_62.5y!AD9</f>
        <v>6154.229870954503</v>
      </c>
      <c r="AE15" s="237">
        <f>Loss_62.5y!AE9</f>
        <v>6165.6994050046851</v>
      </c>
      <c r="AF15" s="237">
        <f>Loss_62.5y!AF9</f>
        <v>6159.9646379795959</v>
      </c>
    </row>
    <row r="16" spans="1:32" x14ac:dyDescent="0.15">
      <c r="A16" s="238">
        <f t="shared" si="0"/>
        <v>67.5</v>
      </c>
      <c r="B16" s="237">
        <f>Loss_67.5y!B9</f>
        <v>118.35448884312314</v>
      </c>
      <c r="C16" s="237">
        <f>Loss_67.5y!C9</f>
        <v>355.06346652936963</v>
      </c>
      <c r="D16" s="237">
        <f>Loss_67.5y!D9</f>
        <v>591.77244421561454</v>
      </c>
      <c r="E16" s="237">
        <f>Loss_67.5y!E9</f>
        <v>828.48142190186081</v>
      </c>
      <c r="F16" s="237">
        <f>Loss_67.5y!F9</f>
        <v>1065.1903995881075</v>
      </c>
      <c r="G16" s="237">
        <f>Loss_67.5y!G9</f>
        <v>1301.8993772743561</v>
      </c>
      <c r="H16" s="237">
        <f>Loss_67.5y!H9</f>
        <v>1538.6083549605992</v>
      </c>
      <c r="I16" s="237">
        <f>Loss_67.5y!I9</f>
        <v>1775.3173326468459</v>
      </c>
      <c r="J16" s="237">
        <f>Loss_67.5y!J9</f>
        <v>2408.0962993918602</v>
      </c>
      <c r="K16" s="237">
        <f>Loss_67.5y!K9</f>
        <v>3425.2891114365484</v>
      </c>
      <c r="L16" s="237">
        <f>Loss_67.5y!L9</f>
        <v>4442.4819234812257</v>
      </c>
      <c r="M16" s="237">
        <f>Loss_67.5y!M9</f>
        <v>5459.6747355258995</v>
      </c>
      <c r="N16" s="237">
        <f>Loss_67.5y!N9</f>
        <v>5962.4430696686959</v>
      </c>
      <c r="O16" s="237">
        <f>Loss_67.5y!O9</f>
        <v>5962.4430696686959</v>
      </c>
      <c r="P16" s="237">
        <f>Loss_67.5y!P9</f>
        <v>5962.4430696686941</v>
      </c>
      <c r="Q16" s="237">
        <f>Loss_67.5y!Q9</f>
        <v>5962.4430696686941</v>
      </c>
      <c r="R16" s="237">
        <f>Loss_67.5y!R9</f>
        <v>5962.4430696686941</v>
      </c>
      <c r="S16" s="237">
        <f>Loss_67.5y!S9</f>
        <v>5962.4430696686941</v>
      </c>
      <c r="T16" s="237">
        <f>Loss_67.5y!T9</f>
        <v>5962.4430696686977</v>
      </c>
      <c r="U16" s="237">
        <f>Loss_67.5y!U9</f>
        <v>5962.4430696687014</v>
      </c>
      <c r="V16" s="237">
        <f>Loss_67.5y!V9</f>
        <v>5962.4430696686977</v>
      </c>
      <c r="W16" s="237">
        <f>Loss_67.5y!W9</f>
        <v>5962.4430696686977</v>
      </c>
      <c r="X16" s="237">
        <f>Loss_67.5y!X9</f>
        <v>5962.4430696686941</v>
      </c>
      <c r="Y16" s="237">
        <f>Loss_67.5y!Y9</f>
        <v>5962.4430696686977</v>
      </c>
      <c r="Z16" s="237">
        <f>Loss_67.5y!Z9</f>
        <v>5962.4430696686977</v>
      </c>
      <c r="AA16" s="237">
        <f>Loss_67.5y!AA9</f>
        <v>5962.4430696687014</v>
      </c>
      <c r="AB16" s="237">
        <f>Loss_67.5y!AB9</f>
        <v>5962.4430696686941</v>
      </c>
      <c r="AC16" s="237">
        <f>Loss_67.5y!AC9</f>
        <v>5962.4430696686904</v>
      </c>
      <c r="AD16" s="237">
        <f>Loss_67.5y!AD9</f>
        <v>5962.4430696686904</v>
      </c>
      <c r="AE16" s="237">
        <f>Loss_67.5y!AE9</f>
        <v>5962.4430696686832</v>
      </c>
      <c r="AF16" s="237">
        <f>Loss_67.5y!AF9</f>
        <v>5962.4430696686904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81210.96253125534</v>
      </c>
      <c r="C22" s="237">
        <f>C7*Heat_map_raw!C2</f>
        <v>91077.714988323802</v>
      </c>
      <c r="D22" s="237">
        <f>D7*Heat_map_raw!D2</f>
        <v>154326.12817465968</v>
      </c>
      <c r="E22" s="237">
        <f>E7*Heat_map_raw!E2</f>
        <v>272727.15765948052</v>
      </c>
      <c r="F22" s="237">
        <f>F7*Heat_map_raw!F2</f>
        <v>498650.48956107296</v>
      </c>
      <c r="G22" s="237">
        <f>G7*Heat_map_raw!G2</f>
        <v>1060296.3986557373</v>
      </c>
      <c r="H22" s="237">
        <f>H7*Heat_map_raw!H2</f>
        <v>1003119.8331352888</v>
      </c>
      <c r="I22" s="237">
        <f>I7*Heat_map_raw!I2</f>
        <v>345336.33599739411</v>
      </c>
      <c r="J22" s="237">
        <f>J7*Heat_map_raw!J2</f>
        <v>84667.067419804924</v>
      </c>
      <c r="K22" s="237">
        <f>K7*Heat_map_raw!K2</f>
        <v>22945.757305155901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3614357.8454281739</v>
      </c>
    </row>
    <row r="23" spans="1:34" x14ac:dyDescent="0.15">
      <c r="A23" s="239">
        <f t="shared" si="2"/>
        <v>27.5</v>
      </c>
      <c r="B23" s="237">
        <f>B8*Heat_map_raw!B3</f>
        <v>309375.27494766016</v>
      </c>
      <c r="C23" s="237">
        <f>C8*Heat_map_raw!C3</f>
        <v>517940.18553543976</v>
      </c>
      <c r="D23" s="237">
        <f>D8*Heat_map_raw!D3</f>
        <v>578282.7314230632</v>
      </c>
      <c r="E23" s="237">
        <f>E8*Heat_map_raw!E3</f>
        <v>781100.73287868884</v>
      </c>
      <c r="F23" s="237">
        <f>F8*Heat_map_raw!F3</f>
        <v>1394343.8281890287</v>
      </c>
      <c r="G23" s="237">
        <f>G8*Heat_map_raw!G3</f>
        <v>3184506.022855211</v>
      </c>
      <c r="H23" s="237">
        <f>H8*Heat_map_raw!H3</f>
        <v>11169117.898342602</v>
      </c>
      <c r="I23" s="237">
        <f>I8*Heat_map_raw!I3</f>
        <v>6185110.9534814665</v>
      </c>
      <c r="J23" s="237">
        <f>J8*Heat_map_raw!J3</f>
        <v>2680559.9301247713</v>
      </c>
      <c r="K23" s="237">
        <f>K8*Heat_map_raw!K3</f>
        <v>1122246.7332973361</v>
      </c>
      <c r="L23" s="237">
        <f>L8*Heat_map_raw!L3</f>
        <v>320518.67916679278</v>
      </c>
      <c r="M23" s="237">
        <f>M8*Heat_map_raw!M3</f>
        <v>169812.23765077183</v>
      </c>
      <c r="N23" s="237">
        <f>N8*Heat_map_raw!N3</f>
        <v>91279.957478694792</v>
      </c>
      <c r="O23" s="237">
        <f>O8*Heat_map_raw!O3</f>
        <v>39899.180348469694</v>
      </c>
      <c r="P23" s="237">
        <f>P8*Heat_map_raw!P3</f>
        <v>39934.981396928946</v>
      </c>
      <c r="Q23" s="237">
        <f>Q8*Heat_map_raw!Q3</f>
        <v>39934.981396928946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28623964.308513854</v>
      </c>
    </row>
    <row r="24" spans="1:34" x14ac:dyDescent="0.15">
      <c r="A24" s="239">
        <f t="shared" si="2"/>
        <v>32.5</v>
      </c>
      <c r="B24" s="237">
        <f>B9*Heat_map_raw!B4</f>
        <v>232122.16106179453</v>
      </c>
      <c r="C24" s="237">
        <f>C9*Heat_map_raw!C4</f>
        <v>604329.70795388496</v>
      </c>
      <c r="D24" s="237">
        <f>D9*Heat_map_raw!D4</f>
        <v>787275.35675963247</v>
      </c>
      <c r="E24" s="237">
        <f>E9*Heat_map_raw!E4</f>
        <v>1242722.0459566833</v>
      </c>
      <c r="F24" s="237">
        <f>F9*Heat_map_raw!F4</f>
        <v>1987588.300403764</v>
      </c>
      <c r="G24" s="237">
        <f>G9*Heat_map_raw!G4</f>
        <v>3444160.50057481</v>
      </c>
      <c r="H24" s="237">
        <f>H9*Heat_map_raw!H4</f>
        <v>17193507.282768618</v>
      </c>
      <c r="I24" s="237">
        <f>I9*Heat_map_raw!I4</f>
        <v>20934982.660194211</v>
      </c>
      <c r="J24" s="237">
        <f>J9*Heat_map_raw!J4</f>
        <v>16704485.393338347</v>
      </c>
      <c r="K24" s="237">
        <f>K9*Heat_map_raw!K4</f>
        <v>10924801.5938197</v>
      </c>
      <c r="L24" s="237">
        <f>L9*Heat_map_raw!L4</f>
        <v>3943622.8638472729</v>
      </c>
      <c r="M24" s="237">
        <f>M9*Heat_map_raw!M4</f>
        <v>2327821.0624640454</v>
      </c>
      <c r="N24" s="237">
        <f>N9*Heat_map_raw!N4</f>
        <v>917985.22887263994</v>
      </c>
      <c r="O24" s="237">
        <f>O9*Heat_map_raw!O4</f>
        <v>429949.23993445246</v>
      </c>
      <c r="P24" s="237">
        <f>P9*Heat_map_raw!P4</f>
        <v>305995.07629087981</v>
      </c>
      <c r="Q24" s="237">
        <f>Q9*Heat_map_raw!Q4</f>
        <v>135463.4591574303</v>
      </c>
      <c r="R24" s="237">
        <f>R9*Heat_map_raw!R4</f>
        <v>111904.59669526858</v>
      </c>
      <c r="S24" s="237">
        <f>S9*Heat_map_raw!S4</f>
        <v>47159.284265434893</v>
      </c>
      <c r="T24" s="237">
        <f>T9*Heat_map_raw!T4</f>
        <v>100125.16546418774</v>
      </c>
      <c r="U24" s="237">
        <f>U9*Heat_map_raw!U4</f>
        <v>58845.206979015456</v>
      </c>
      <c r="V24" s="237">
        <f>V9*Heat_map_raw!V4</f>
        <v>47117.724924323527</v>
      </c>
      <c r="W24" s="237">
        <f>W9*Heat_map_raw!W4</f>
        <v>0</v>
      </c>
      <c r="X24" s="237">
        <f>X9*Heat_map_raw!X4</f>
        <v>64786.871770944927</v>
      </c>
      <c r="Y24" s="237">
        <f>Y9*Heat_map_raw!Y4</f>
        <v>0</v>
      </c>
      <c r="Z24" s="237">
        <f>Z9*Heat_map_raw!Z4</f>
        <v>29422.603489507655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94235.449848647346</v>
      </c>
      <c r="AH24" s="237">
        <f t="shared" si="3"/>
        <v>82670408.836835518</v>
      </c>
    </row>
    <row r="25" spans="1:34" x14ac:dyDescent="0.15">
      <c r="A25" s="239">
        <f t="shared" si="2"/>
        <v>37.5</v>
      </c>
      <c r="B25" s="237">
        <f>B10*Heat_map_raw!B5</f>
        <v>150278.88764266594</v>
      </c>
      <c r="C25" s="237">
        <f>C10*Heat_map_raw!C5</f>
        <v>493954.65600690577</v>
      </c>
      <c r="D25" s="237">
        <f>D10*Heat_map_raw!D5</f>
        <v>719690.03153766051</v>
      </c>
      <c r="E25" s="237">
        <f>E10*Heat_map_raw!E5</f>
        <v>1436632.3478300974</v>
      </c>
      <c r="F25" s="237">
        <f>F10*Heat_map_raw!F5</f>
        <v>2427289.375089135</v>
      </c>
      <c r="G25" s="237">
        <f>G10*Heat_map_raw!G5</f>
        <v>3350310.3347734134</v>
      </c>
      <c r="H25" s="237">
        <f>H10*Heat_map_raw!H5</f>
        <v>10367129.620232224</v>
      </c>
      <c r="I25" s="237">
        <f>I10*Heat_map_raw!I5</f>
        <v>15230796.966990853</v>
      </c>
      <c r="J25" s="237">
        <f>J10*Heat_map_raw!J5</f>
        <v>23541342.892877437</v>
      </c>
      <c r="K25" s="237">
        <f>K10*Heat_map_raw!K5</f>
        <v>20822984.875897445</v>
      </c>
      <c r="L25" s="237">
        <f>L10*Heat_map_raw!L5</f>
        <v>13375675.850803424</v>
      </c>
      <c r="M25" s="237">
        <f>M10*Heat_map_raw!M5</f>
        <v>9616156.8689868301</v>
      </c>
      <c r="N25" s="237">
        <f>N10*Heat_map_raw!N5</f>
        <v>4434769.8865133794</v>
      </c>
      <c r="O25" s="237">
        <f>O10*Heat_map_raw!O5</f>
        <v>1963544.4516302291</v>
      </c>
      <c r="P25" s="237">
        <f>P10*Heat_map_raw!P5</f>
        <v>1405852.2225273708</v>
      </c>
      <c r="Q25" s="237">
        <f>Q10*Heat_map_raw!Q5</f>
        <v>735467.42394744104</v>
      </c>
      <c r="R25" s="237">
        <f>R10*Heat_map_raw!R5</f>
        <v>548105.96655935794</v>
      </c>
      <c r="S25" s="237">
        <f>S10*Heat_map_raw!S5</f>
        <v>283335.81086499762</v>
      </c>
      <c r="T25" s="237">
        <f>T10*Heat_map_raw!T5</f>
        <v>337591.60443489079</v>
      </c>
      <c r="U25" s="237">
        <f>U10*Heat_map_raw!U5</f>
        <v>241348.02103474183</v>
      </c>
      <c r="V25" s="237">
        <f>V10*Heat_map_raw!V5</f>
        <v>138653.6946786161</v>
      </c>
      <c r="W25" s="237">
        <f>W10*Heat_map_raw!W5</f>
        <v>96539.208413896733</v>
      </c>
      <c r="X25" s="237">
        <f>X10*Heat_map_raw!X5</f>
        <v>156738.95920191368</v>
      </c>
      <c r="Y25" s="237">
        <f>Y10*Heat_map_raw!Y5</f>
        <v>90347.137344949166</v>
      </c>
      <c r="Z25" s="237">
        <f>Z10*Heat_map_raw!Z5</f>
        <v>84397.901108722639</v>
      </c>
      <c r="AA25" s="237">
        <f>AA10*Heat_map_raw!AA5</f>
        <v>42198.95055436132</v>
      </c>
      <c r="AB25" s="237">
        <f>AB10*Heat_map_raw!AB5</f>
        <v>0</v>
      </c>
      <c r="AC25" s="237">
        <f>AC10*Heat_map_raw!AC5</f>
        <v>36170.529046595439</v>
      </c>
      <c r="AD25" s="237">
        <f>AD10*Heat_map_raw!AD5</f>
        <v>42235.903681079901</v>
      </c>
      <c r="AE25" s="237">
        <f>AE10*Heat_map_raw!AE5</f>
        <v>0</v>
      </c>
      <c r="AF25" s="237">
        <f>AF10*Heat_map_raw!AF5</f>
        <v>199112.11735366189</v>
      </c>
      <c r="AH25" s="237">
        <f t="shared" si="3"/>
        <v>112368652.49756432</v>
      </c>
    </row>
    <row r="26" spans="1:34" x14ac:dyDescent="0.15">
      <c r="A26" s="239">
        <f t="shared" si="2"/>
        <v>42.5</v>
      </c>
      <c r="B26" s="237">
        <f>B11*Heat_map_raw!B6</f>
        <v>96428.661451627224</v>
      </c>
      <c r="C26" s="237">
        <f>C11*Heat_map_raw!C6</f>
        <v>371939.12274199096</v>
      </c>
      <c r="D26" s="237">
        <f>D11*Heat_map_raw!D6</f>
        <v>685824.25542636833</v>
      </c>
      <c r="E26" s="237">
        <f>E11*Heat_map_raw!E6</f>
        <v>1249439.9419518001</v>
      </c>
      <c r="F26" s="237">
        <f>F11*Heat_map_raw!F6</f>
        <v>2148391.2185049267</v>
      </c>
      <c r="G26" s="237">
        <f>G11*Heat_map_raw!G6</f>
        <v>2803318.9436294516</v>
      </c>
      <c r="H26" s="237">
        <f>H11*Heat_map_raw!H6</f>
        <v>6687426.068263663</v>
      </c>
      <c r="I26" s="237">
        <f>I11*Heat_map_raw!I6</f>
        <v>8584118.8010611832</v>
      </c>
      <c r="J26" s="237">
        <f>J11*Heat_map_raw!J6</f>
        <v>17710396.17973372</v>
      </c>
      <c r="K26" s="237">
        <f>K11*Heat_map_raw!K6</f>
        <v>19212674.279928334</v>
      </c>
      <c r="L26" s="237">
        <f>L11*Heat_map_raw!L6</f>
        <v>17136651.002925679</v>
      </c>
      <c r="M26" s="237">
        <f>M11*Heat_map_raw!M6</f>
        <v>16431447.213429892</v>
      </c>
      <c r="N26" s="237">
        <f>N11*Heat_map_raw!N6</f>
        <v>10614006.392390076</v>
      </c>
      <c r="O26" s="237">
        <f>O11*Heat_map_raw!O6</f>
        <v>4911963.7199635552</v>
      </c>
      <c r="P26" s="237">
        <f>P11*Heat_map_raw!P6</f>
        <v>3561535.7453088542</v>
      </c>
      <c r="Q26" s="237">
        <f>Q11*Heat_map_raw!Q6</f>
        <v>1802222.9072647209</v>
      </c>
      <c r="R26" s="237">
        <f>R11*Heat_map_raw!R6</f>
        <v>1630582.6303823655</v>
      </c>
      <c r="S26" s="237">
        <f>S11*Heat_map_raw!S6</f>
        <v>1110503.1890282035</v>
      </c>
      <c r="T26" s="237">
        <f>T11*Heat_map_raw!T6</f>
        <v>765580.38029357162</v>
      </c>
      <c r="U26" s="237">
        <f>U11*Heat_map_raw!U6</f>
        <v>865088.11962970556</v>
      </c>
      <c r="V26" s="237">
        <f>V11*Heat_map_raw!V6</f>
        <v>490400.79109244136</v>
      </c>
      <c r="W26" s="237">
        <f>W11*Heat_map_raw!W6</f>
        <v>251330.40543487589</v>
      </c>
      <c r="X26" s="237">
        <f>X11*Heat_map_raw!X6</f>
        <v>220680.35599159822</v>
      </c>
      <c r="Y26" s="237">
        <f>Y11*Heat_map_raw!Y6</f>
        <v>183739.29127045738</v>
      </c>
      <c r="Z26" s="237">
        <f>Z11*Heat_map_raw!Z6</f>
        <v>134742.14693166851</v>
      </c>
      <c r="AA26" s="237">
        <f>AA11*Heat_map_raw!AA6</f>
        <v>214550.34610294271</v>
      </c>
      <c r="AB26" s="237">
        <f>AB11*Heat_map_raw!AB6</f>
        <v>140990.22743907655</v>
      </c>
      <c r="AC26" s="237">
        <f>AC11*Heat_map_raw!AC6</f>
        <v>98080.158218488214</v>
      </c>
      <c r="AD26" s="237">
        <f>AD11*Heat_map_raw!AD6</f>
        <v>134860.21755042131</v>
      </c>
      <c r="AE26" s="237">
        <f>AE11*Heat_map_raw!AE6</f>
        <v>61246.430423485726</v>
      </c>
      <c r="AF26" s="237">
        <f>AF11*Heat_map_raw!AF6</f>
        <v>398101.79775265814</v>
      </c>
      <c r="AH26" s="237">
        <f t="shared" si="3"/>
        <v>120708260.94151783</v>
      </c>
    </row>
    <row r="27" spans="1:34" x14ac:dyDescent="0.15">
      <c r="A27" s="239">
        <f t="shared" si="2"/>
        <v>47.5</v>
      </c>
      <c r="B27" s="237">
        <f>B12*Heat_map_raw!B7</f>
        <v>82929.549780665679</v>
      </c>
      <c r="C27" s="237">
        <f>C12*Heat_map_raw!C7</f>
        <v>286979.88937256671</v>
      </c>
      <c r="D27" s="237">
        <f>D12*Heat_map_raw!D7</f>
        <v>565594.07854796038</v>
      </c>
      <c r="E27" s="237">
        <f>E12*Heat_map_raw!E7</f>
        <v>926774.09140849195</v>
      </c>
      <c r="F27" s="237">
        <f>F12*Heat_map_raw!F7</f>
        <v>1623673.2904425049</v>
      </c>
      <c r="G27" s="237">
        <f>G12*Heat_map_raw!G7</f>
        <v>2132526.0980879092</v>
      </c>
      <c r="H27" s="237">
        <f>H12*Heat_map_raw!H7</f>
        <v>4936490.5685227783</v>
      </c>
      <c r="I27" s="237">
        <f>I12*Heat_map_raw!I7</f>
        <v>5319494.1471150666</v>
      </c>
      <c r="J27" s="237">
        <f>J12*Heat_map_raw!J7</f>
        <v>12222656.806124181</v>
      </c>
      <c r="K27" s="237">
        <f>K12*Heat_map_raw!K7</f>
        <v>14120938.713028584</v>
      </c>
      <c r="L27" s="237">
        <f>L12*Heat_map_raw!L7</f>
        <v>13245743.846206671</v>
      </c>
      <c r="M27" s="237">
        <f>M12*Heat_map_raw!M7</f>
        <v>15613631.455008136</v>
      </c>
      <c r="N27" s="237">
        <f>N12*Heat_map_raw!N7</f>
        <v>13073266.041557465</v>
      </c>
      <c r="O27" s="237">
        <f>O12*Heat_map_raw!O7</f>
        <v>6483993.1527762506</v>
      </c>
      <c r="P27" s="237">
        <f>P12*Heat_map_raw!P7</f>
        <v>5259346.9567291448</v>
      </c>
      <c r="Q27" s="237">
        <f>Q12*Heat_map_raw!Q7</f>
        <v>3155608.1740374886</v>
      </c>
      <c r="R27" s="237">
        <f>R12*Heat_map_raw!R7</f>
        <v>2177988.3867866583</v>
      </c>
      <c r="S27" s="237">
        <f>S12*Heat_map_raw!S7</f>
        <v>1825302.7673354107</v>
      </c>
      <c r="T27" s="237">
        <f>T12*Heat_map_raw!T7</f>
        <v>1642571.835997995</v>
      </c>
      <c r="U27" s="237">
        <f>U12*Heat_map_raw!U7</f>
        <v>1201427.575586048</v>
      </c>
      <c r="V27" s="237">
        <f>V12*Heat_map_raw!V7</f>
        <v>953710.54969201749</v>
      </c>
      <c r="W27" s="237">
        <f>W12*Heat_map_raw!W7</f>
        <v>750004.49870097137</v>
      </c>
      <c r="X27" s="237">
        <f>X12*Heat_map_raw!X7</f>
        <v>439697.72096190444</v>
      </c>
      <c r="Y27" s="237">
        <f>Y12*Heat_map_raw!Y7</f>
        <v>352996.76189899351</v>
      </c>
      <c r="Z27" s="237">
        <f>Z12*Heat_map_raw!Z7</f>
        <v>409093.36292780208</v>
      </c>
      <c r="AA27" s="237">
        <f>AA12*Heat_map_raw!AA7</f>
        <v>229138.24895197811</v>
      </c>
      <c r="AB27" s="237">
        <f>AB12*Heat_map_raw!AB7</f>
        <v>191980.69506787386</v>
      </c>
      <c r="AC27" s="237">
        <f>AC12*Heat_map_raw!AC7</f>
        <v>185624.01023749949</v>
      </c>
      <c r="AD27" s="237">
        <f>AD12*Heat_map_raw!AD7</f>
        <v>154686.67519791616</v>
      </c>
      <c r="AE27" s="237">
        <f>AE12*Heat_map_raw!AE7</f>
        <v>98999.472126666456</v>
      </c>
      <c r="AF27" s="237">
        <f>AF12*Heat_map_raw!AF7</f>
        <v>668246.43685499858</v>
      </c>
      <c r="AH27" s="237">
        <f t="shared" si="3"/>
        <v>110331115.85707061</v>
      </c>
    </row>
    <row r="28" spans="1:34" x14ac:dyDescent="0.15">
      <c r="A28" s="239">
        <f t="shared" si="2"/>
        <v>52.5</v>
      </c>
      <c r="B28" s="237">
        <f>B13*Heat_map_raw!B8</f>
        <v>71289.121885671804</v>
      </c>
      <c r="C28" s="237">
        <f>C13*Heat_map_raw!C8</f>
        <v>240850.63141748027</v>
      </c>
      <c r="D28" s="237">
        <f>D13*Heat_map_raw!D8</f>
        <v>462213.34867462469</v>
      </c>
      <c r="E28" s="237">
        <f>E13*Heat_map_raw!E8</f>
        <v>784680.03084906493</v>
      </c>
      <c r="F28" s="237">
        <f>F13*Heat_map_raw!F8</f>
        <v>1358157.7099433842</v>
      </c>
      <c r="G28" s="237">
        <f>G13*Heat_map_raw!G8</f>
        <v>1812042.8901734224</v>
      </c>
      <c r="H28" s="237">
        <f>H13*Heat_map_raw!H8</f>
        <v>3776324.6995139094</v>
      </c>
      <c r="I28" s="237">
        <f>I13*Heat_map_raw!I8</f>
        <v>3675220.734596611</v>
      </c>
      <c r="J28" s="237">
        <f>J13*Heat_map_raw!J8</f>
        <v>9543067.0081028845</v>
      </c>
      <c r="K28" s="237">
        <f>K13*Heat_map_raw!K8</f>
        <v>10858605.373825895</v>
      </c>
      <c r="L28" s="237">
        <f>L13*Heat_map_raw!L8</f>
        <v>11639930.025888288</v>
      </c>
      <c r="M28" s="237">
        <f>M13*Heat_map_raw!M8</f>
        <v>13474687.872984121</v>
      </c>
      <c r="N28" s="237">
        <f>N13*Heat_map_raw!N8</f>
        <v>13059047.658819798</v>
      </c>
      <c r="O28" s="237">
        <f>O13*Heat_map_raw!O8</f>
        <v>6457975.926562625</v>
      </c>
      <c r="P28" s="237">
        <f>P13*Heat_map_raw!P8</f>
        <v>5947808.2714777132</v>
      </c>
      <c r="Q28" s="237">
        <f>Q13*Heat_map_raw!Q8</f>
        <v>4124892.1380645647</v>
      </c>
      <c r="R28" s="237">
        <f>R13*Heat_map_raw!R8</f>
        <v>3235209.5200506398</v>
      </c>
      <c r="S28" s="237">
        <f>S13*Heat_map_raw!S8</f>
        <v>2961461.0222002002</v>
      </c>
      <c r="T28" s="237">
        <f>T13*Heat_map_raw!T8</f>
        <v>1966011.9391076961</v>
      </c>
      <c r="U28" s="237">
        <f>U13*Heat_map_raw!U8</f>
        <v>1648712.5438719622</v>
      </c>
      <c r="V28" s="237">
        <f>V13*Heat_map_raw!V8</f>
        <v>1356299.3757135372</v>
      </c>
      <c r="W28" s="237">
        <f>W13*Heat_map_raw!W8</f>
        <v>1007892.1966311611</v>
      </c>
      <c r="X28" s="237">
        <f>X13*Heat_map_raw!X8</f>
        <v>765251.48262736353</v>
      </c>
      <c r="Y28" s="237">
        <f>Y13*Heat_map_raw!Y8</f>
        <v>659485.01754878415</v>
      </c>
      <c r="Z28" s="237">
        <f>Z13*Heat_map_raw!Z8</f>
        <v>634598.79047147185</v>
      </c>
      <c r="AA28" s="237">
        <f>AA13*Heat_map_raw!AA8</f>
        <v>416844.30354498688</v>
      </c>
      <c r="AB28" s="237">
        <f>AB13*Heat_map_raw!AB8</f>
        <v>416844.30354498595</v>
      </c>
      <c r="AC28" s="237">
        <f>AC13*Heat_map_raw!AC8</f>
        <v>304856.28169707942</v>
      </c>
      <c r="AD28" s="237">
        <f>AD13*Heat_map_raw!AD8</f>
        <v>311077.83846640796</v>
      </c>
      <c r="AE28" s="237">
        <f>AE13*Heat_map_raw!AE8</f>
        <v>186646.70307984433</v>
      </c>
      <c r="AF28" s="237">
        <f>AF13*Heat_map_raw!AF8</f>
        <v>1350077.818944209</v>
      </c>
      <c r="AH28" s="237">
        <f t="shared" si="3"/>
        <v>104508062.58028041</v>
      </c>
    </row>
    <row r="29" spans="1:34" x14ac:dyDescent="0.15">
      <c r="A29" s="239">
        <f t="shared" si="2"/>
        <v>57.5</v>
      </c>
      <c r="B29" s="237">
        <f>B14*Heat_map_raw!B9</f>
        <v>61259.311392776988</v>
      </c>
      <c r="C29" s="237">
        <f>C14*Heat_map_raw!C9</f>
        <v>224064.23009427023</v>
      </c>
      <c r="D29" s="237">
        <f>D14*Heat_map_raw!D9</f>
        <v>423986.85963966255</v>
      </c>
      <c r="E29" s="237">
        <f>E14*Heat_map_raw!E9</f>
        <v>669627.64522449218</v>
      </c>
      <c r="F29" s="237">
        <f>F14*Heat_map_raw!F9</f>
        <v>1087729.9897303663</v>
      </c>
      <c r="G29" s="237">
        <f>G14*Heat_map_raw!G9</f>
        <v>1399156.636810889</v>
      </c>
      <c r="H29" s="237">
        <f>H14*Heat_map_raw!H9</f>
        <v>2848105.3247538363</v>
      </c>
      <c r="I29" s="237">
        <f>I14*Heat_map_raw!I9</f>
        <v>2442073.780522401</v>
      </c>
      <c r="J29" s="237">
        <f>J14*Heat_map_raw!J9</f>
        <v>6452992.4512544274</v>
      </c>
      <c r="K29" s="237">
        <f>K14*Heat_map_raw!K9</f>
        <v>7759622.6370245637</v>
      </c>
      <c r="L29" s="237">
        <f>L14*Heat_map_raw!L9</f>
        <v>9129263.2223927137</v>
      </c>
      <c r="M29" s="237">
        <f>M14*Heat_map_raw!M9</f>
        <v>11018343.816932382</v>
      </c>
      <c r="N29" s="237">
        <f>N14*Heat_map_raw!N9</f>
        <v>10672990.907735841</v>
      </c>
      <c r="O29" s="237">
        <f>O14*Heat_map_raw!O9</f>
        <v>5406739.7528736508</v>
      </c>
      <c r="P29" s="237">
        <f>P14*Heat_map_raw!P9</f>
        <v>5240034.0200079177</v>
      </c>
      <c r="Q29" s="237">
        <f>Q14*Heat_map_raw!Q9</f>
        <v>3578408.0302904416</v>
      </c>
      <c r="R29" s="237">
        <f>R14*Heat_map_raw!R9</f>
        <v>3195457.941502512</v>
      </c>
      <c r="S29" s="237">
        <f>S14*Heat_map_raw!S9</f>
        <v>3391708.480883983</v>
      </c>
      <c r="T29" s="237">
        <f>T14*Heat_map_raw!T9</f>
        <v>2203054.6829962041</v>
      </c>
      <c r="U29" s="237">
        <f>U14*Heat_map_raw!U9</f>
        <v>1684989.5938825565</v>
      </c>
      <c r="V29" s="237">
        <f>V14*Heat_map_raw!V9</f>
        <v>1796907.721889517</v>
      </c>
      <c r="W29" s="237">
        <f>W14*Heat_map_raw!W9</f>
        <v>1311929.1671926924</v>
      </c>
      <c r="X29" s="237">
        <f>X14*Heat_map_raw!X9</f>
        <v>1119181.280069594</v>
      </c>
      <c r="Y29" s="237">
        <f>Y14*Heat_map_raw!Y9</f>
        <v>772391.39326766529</v>
      </c>
      <c r="Z29" s="237">
        <f>Z14*Heat_map_raw!Z9</f>
        <v>809031.38076131791</v>
      </c>
      <c r="AA29" s="237">
        <f>AA14*Heat_map_raw!AA9</f>
        <v>728128.24268518575</v>
      </c>
      <c r="AB29" s="237">
        <f>AB14*Heat_map_raw!AB9</f>
        <v>436027.39942529466</v>
      </c>
      <c r="AC29" s="237">
        <f>AC14*Heat_map_raw!AC9</f>
        <v>504088.78339743539</v>
      </c>
      <c r="AD29" s="237">
        <f>AD14*Heat_map_raw!AD9</f>
        <v>448078.91857549921</v>
      </c>
      <c r="AE29" s="237">
        <f>AE14*Heat_map_raw!AE9</f>
        <v>379966.73378489941</v>
      </c>
      <c r="AF29" s="237">
        <f>AF14*Heat_map_raw!AF9</f>
        <v>1923005.358886515</v>
      </c>
      <c r="AH29" s="237">
        <f t="shared" si="3"/>
        <v>89118345.695881486</v>
      </c>
    </row>
    <row r="30" spans="1:34" x14ac:dyDescent="0.15">
      <c r="A30" s="239">
        <f t="shared" si="2"/>
        <v>62.5</v>
      </c>
      <c r="B30" s="237">
        <f>B15*Heat_map_raw!B10</f>
        <v>41793.759305299223</v>
      </c>
      <c r="C30" s="237">
        <f>C15*Heat_map_raw!C10</f>
        <v>182409.53658087042</v>
      </c>
      <c r="D30" s="237">
        <f>D15*Heat_map_raw!D10</f>
        <v>310756.82322165958</v>
      </c>
      <c r="E30" s="237">
        <f>E15*Heat_map_raw!E10</f>
        <v>459596.53377988702</v>
      </c>
      <c r="F30" s="237">
        <f>F15*Heat_map_raw!F10</f>
        <v>715886.65132625483</v>
      </c>
      <c r="G30" s="237">
        <f>G15*Heat_map_raw!G10</f>
        <v>858659.52585629269</v>
      </c>
      <c r="H30" s="237">
        <f>H15*Heat_map_raw!H10</f>
        <v>1463455.6685774946</v>
      </c>
      <c r="I30" s="237">
        <f>I15*Heat_map_raw!I10</f>
        <v>1300325.1887084229</v>
      </c>
      <c r="J30" s="237">
        <f>J15*Heat_map_raw!J10</f>
        <v>3100265.0044433516</v>
      </c>
      <c r="K30" s="237">
        <f>K15*Heat_map_raw!K10</f>
        <v>3790660.1745024403</v>
      </c>
      <c r="L30" s="237">
        <f>L15*Heat_map_raw!L10</f>
        <v>4358098.0112994695</v>
      </c>
      <c r="M30" s="237">
        <f>M15*Heat_map_raw!M10</f>
        <v>5488326.1643097522</v>
      </c>
      <c r="N30" s="237">
        <f>N15*Heat_map_raw!N10</f>
        <v>5592289.3603392579</v>
      </c>
      <c r="O30" s="237">
        <f>O15*Heat_map_raw!O10</f>
        <v>3255489.2858424773</v>
      </c>
      <c r="P30" s="237">
        <f>P15*Heat_map_raw!P10</f>
        <v>2999902.7786960648</v>
      </c>
      <c r="Q30" s="237">
        <f>Q15*Heat_map_raw!Q10</f>
        <v>2299805.8780667488</v>
      </c>
      <c r="R30" s="237">
        <f>R15*Heat_map_raw!R10</f>
        <v>1907811.2599958975</v>
      </c>
      <c r="S30" s="237">
        <f>S15*Heat_map_raw!S10</f>
        <v>1969353.5587054433</v>
      </c>
      <c r="T30" s="237">
        <f>T15*Heat_map_raw!T10</f>
        <v>1613910.735150656</v>
      </c>
      <c r="U30" s="237">
        <f>U15*Heat_map_raw!U10</f>
        <v>1310850.9625133106</v>
      </c>
      <c r="V30" s="237">
        <f>V15*Heat_map_raw!V10</f>
        <v>1140654.3899258673</v>
      </c>
      <c r="W30" s="237">
        <f>W15*Heat_map_raw!W10</f>
        <v>943352.00896571681</v>
      </c>
      <c r="X30" s="237">
        <f>X15*Heat_map_raw!X10</f>
        <v>874714.97859310359</v>
      </c>
      <c r="Y30" s="237">
        <f>Y15*Heat_map_raw!Y10</f>
        <v>653564.13693049666</v>
      </c>
      <c r="Z30" s="237">
        <f>Z15*Heat_map_raw!Z10</f>
        <v>573410.04466543638</v>
      </c>
      <c r="AA30" s="237">
        <f>AA15*Heat_map_raw!AA10</f>
        <v>467721.47019254277</v>
      </c>
      <c r="AB30" s="237">
        <f>AB15*Heat_map_raw!AB10</f>
        <v>338798.05508887814</v>
      </c>
      <c r="AC30" s="237">
        <f>AC15*Heat_map_raw!AC10</f>
        <v>227918.69160524505</v>
      </c>
      <c r="AD30" s="237">
        <f>AD15*Heat_map_raw!AD10</f>
        <v>233860.73509627112</v>
      </c>
      <c r="AE30" s="237">
        <f>AE15*Heat_map_raw!AE10</f>
        <v>258959.37501019676</v>
      </c>
      <c r="AF30" s="237">
        <f>AF15*Heat_map_raw!AF10</f>
        <v>1632390.629064593</v>
      </c>
      <c r="AH30" s="237">
        <f t="shared" si="3"/>
        <v>50364991.376359396</v>
      </c>
    </row>
    <row r="31" spans="1:34" x14ac:dyDescent="0.15">
      <c r="A31" s="239">
        <f t="shared" si="2"/>
        <v>67.5</v>
      </c>
      <c r="B31" s="237">
        <f>B16*Heat_map_raw!B11</f>
        <v>35506.34665293694</v>
      </c>
      <c r="C31" s="237">
        <f>C16*Heat_map_raw!C11</f>
        <v>134213.99034810171</v>
      </c>
      <c r="D31" s="237">
        <f>D16*Heat_map_raw!D11</f>
        <v>222506.43902507107</v>
      </c>
      <c r="E31" s="237">
        <f>E16*Heat_map_raw!E11</f>
        <v>304052.68183798291</v>
      </c>
      <c r="F31" s="237">
        <f>F16*Heat_map_raw!F11</f>
        <v>462292.63342123869</v>
      </c>
      <c r="G31" s="237">
        <f>G16*Heat_map_raw!G11</f>
        <v>466079.97706421948</v>
      </c>
      <c r="H31" s="237">
        <f>H16*Heat_map_raw!H11</f>
        <v>590825.60830487008</v>
      </c>
      <c r="I31" s="237">
        <f>I16*Heat_map_raw!I11</f>
        <v>566326.22911434388</v>
      </c>
      <c r="J31" s="237">
        <f>J16*Heat_map_raw!J11</f>
        <v>1151070.0311093091</v>
      </c>
      <c r="K31" s="237">
        <f>K16*Heat_map_raw!K11</f>
        <v>1257081.1038972132</v>
      </c>
      <c r="L31" s="237">
        <f>L16*Heat_map_raw!L11</f>
        <v>1368284.4324322175</v>
      </c>
      <c r="M31" s="237">
        <f>M16*Heat_map_raw!M11</f>
        <v>2145652.1710616783</v>
      </c>
      <c r="N31" s="237">
        <f>N16*Heat_map_raw!N11</f>
        <v>2092817.5174537122</v>
      </c>
      <c r="O31" s="237">
        <f>O16*Heat_map_raw!O11</f>
        <v>1198451.057003408</v>
      </c>
      <c r="P31" s="237">
        <f>P16*Heat_map_raw!P11</f>
        <v>1293850.1461181066</v>
      </c>
      <c r="Q31" s="237">
        <f>Q16*Heat_map_raw!Q11</f>
        <v>1067277.3094706961</v>
      </c>
      <c r="R31" s="237">
        <f>R16*Heat_map_raw!R11</f>
        <v>858591.80203229189</v>
      </c>
      <c r="S31" s="237">
        <f>S16*Heat_map_raw!S11</f>
        <v>1061314.8664010277</v>
      </c>
      <c r="T31" s="237">
        <f>T16*Heat_map_raw!T11</f>
        <v>876479.13124129851</v>
      </c>
      <c r="U31" s="237">
        <f>U16*Heat_map_raw!U11</f>
        <v>679718.50994223193</v>
      </c>
      <c r="V31" s="237">
        <f>V16*Heat_map_raw!V11</f>
        <v>697605.83915123763</v>
      </c>
      <c r="W31" s="237">
        <f>W16*Heat_map_raw!W11</f>
        <v>381596.35645879665</v>
      </c>
      <c r="X31" s="237">
        <f>X16*Heat_map_raw!X11</f>
        <v>512770.10399150767</v>
      </c>
      <c r="Y31" s="237">
        <f>Y16*Heat_map_raw!Y11</f>
        <v>339859.25497111579</v>
      </c>
      <c r="Z31" s="237">
        <f>Z16*Heat_map_raw!Z11</f>
        <v>310047.03962277225</v>
      </c>
      <c r="AA31" s="237">
        <f>AA16*Heat_map_raw!AA11</f>
        <v>232535.27971707936</v>
      </c>
      <c r="AB31" s="237">
        <f>AB16*Heat_map_raw!AB11</f>
        <v>202723.06436873559</v>
      </c>
      <c r="AC31" s="237">
        <f>AC16*Heat_map_raw!AC11</f>
        <v>184835.7351597294</v>
      </c>
      <c r="AD31" s="237">
        <f>AD16*Heat_map_raw!AD11</f>
        <v>113286.41832370512</v>
      </c>
      <c r="AE31" s="237">
        <f>AE16*Heat_map_raw!AE11</f>
        <v>131173.74753271102</v>
      </c>
      <c r="AF31" s="237">
        <f>AF16*Heat_map_raw!AF11</f>
        <v>739342.94063891761</v>
      </c>
      <c r="AH31" s="237">
        <f t="shared" si="3"/>
        <v>21678167.763868272</v>
      </c>
    </row>
    <row r="32" spans="1:34" x14ac:dyDescent="0.15">
      <c r="A32" s="236"/>
      <c r="AH32" s="240">
        <f>SUM(AH22:AH31)</f>
        <v>723986327.70331979</v>
      </c>
    </row>
    <row r="33" spans="1:36" x14ac:dyDescent="0.15">
      <c r="A33" s="236" t="s">
        <v>14</v>
      </c>
      <c r="B33" s="237">
        <f>SUM(B22:B31)</f>
        <v>1162194.0366523536</v>
      </c>
      <c r="C33" s="237">
        <f t="shared" ref="C33:AF33" si="4">SUM(C22:C31)</f>
        <v>3147759.6650398346</v>
      </c>
      <c r="D33" s="237">
        <f t="shared" si="4"/>
        <v>4910456.0524303624</v>
      </c>
      <c r="E33" s="237">
        <f t="shared" si="4"/>
        <v>8127353.2093766676</v>
      </c>
      <c r="F33" s="237">
        <f t="shared" si="4"/>
        <v>13704003.486611675</v>
      </c>
      <c r="G33" s="237">
        <f t="shared" si="4"/>
        <v>20511057.328481354</v>
      </c>
      <c r="H33" s="237">
        <f t="shared" si="4"/>
        <v>60035502.572415292</v>
      </c>
      <c r="I33" s="237">
        <f t="shared" si="4"/>
        <v>64583785.797781952</v>
      </c>
      <c r="J33" s="237">
        <f t="shared" si="4"/>
        <v>93191502.764528215</v>
      </c>
      <c r="K33" s="237">
        <f t="shared" si="4"/>
        <v>89892561.24252668</v>
      </c>
      <c r="L33" s="237">
        <f t="shared" si="4"/>
        <v>74517787.934962526</v>
      </c>
      <c r="M33" s="237">
        <f t="shared" si="4"/>
        <v>76285878.862827614</v>
      </c>
      <c r="N33" s="237">
        <f t="shared" si="4"/>
        <v>60548452.951160863</v>
      </c>
      <c r="O33" s="237">
        <f t="shared" si="4"/>
        <v>30148005.766935121</v>
      </c>
      <c r="P33" s="237">
        <f t="shared" si="4"/>
        <v>26054260.198552981</v>
      </c>
      <c r="Q33" s="237">
        <f t="shared" si="4"/>
        <v>16939080.301696461</v>
      </c>
      <c r="R33" s="237">
        <f t="shared" si="4"/>
        <v>13665652.104004992</v>
      </c>
      <c r="S33" s="237">
        <f t="shared" si="4"/>
        <v>12650138.979684701</v>
      </c>
      <c r="T33" s="237">
        <f t="shared" si="4"/>
        <v>9505325.4746864997</v>
      </c>
      <c r="U33" s="237">
        <f t="shared" si="4"/>
        <v>7690980.5334395729</v>
      </c>
      <c r="V33" s="237">
        <f t="shared" si="4"/>
        <v>6621350.0870675575</v>
      </c>
      <c r="W33" s="237">
        <f t="shared" si="4"/>
        <v>4742643.8417981118</v>
      </c>
      <c r="X33" s="237">
        <f t="shared" si="4"/>
        <v>4153821.7532079304</v>
      </c>
      <c r="Y33" s="237">
        <f t="shared" si="4"/>
        <v>3052382.9932324621</v>
      </c>
      <c r="Z33" s="237">
        <f t="shared" si="4"/>
        <v>2984743.2699786993</v>
      </c>
      <c r="AA33" s="237">
        <f t="shared" si="4"/>
        <v>2331116.8417490767</v>
      </c>
      <c r="AB33" s="237">
        <f t="shared" si="4"/>
        <v>1727363.7449348448</v>
      </c>
      <c r="AC33" s="237">
        <f t="shared" si="4"/>
        <v>1541574.1893620724</v>
      </c>
      <c r="AD33" s="237">
        <f t="shared" si="4"/>
        <v>1438086.7068913009</v>
      </c>
      <c r="AE33" s="237">
        <f t="shared" si="4"/>
        <v>1116992.4619578039</v>
      </c>
      <c r="AF33" s="237">
        <f t="shared" si="4"/>
        <v>7004512.5493441997</v>
      </c>
      <c r="AH33" s="245">
        <f>SUM(B33:AF33)</f>
        <v>723986327.70331943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J3" sqref="J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2.5000000000000001E-2</v>
      </c>
      <c r="L3" s="187" t="s">
        <v>113</v>
      </c>
      <c r="M3" s="254">
        <v>0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5.0000000000000001E-3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252.99365274534375</v>
      </c>
      <c r="C9" s="58">
        <f t="shared" si="3"/>
        <v>758.98095823603171</v>
      </c>
      <c r="D9" s="58">
        <f t="shared" si="3"/>
        <v>1264.9682637267188</v>
      </c>
      <c r="E9" s="58">
        <f t="shared" si="3"/>
        <v>1770.9555692174058</v>
      </c>
      <c r="F9" s="58">
        <f t="shared" si="3"/>
        <v>2276.9428747080956</v>
      </c>
      <c r="G9" s="58">
        <f t="shared" si="3"/>
        <v>2782.9301801987858</v>
      </c>
      <c r="H9" s="58">
        <f t="shared" si="3"/>
        <v>3288.9174856894715</v>
      </c>
      <c r="I9" s="58">
        <f t="shared" si="3"/>
        <v>3794.9047911801554</v>
      </c>
      <c r="J9" s="92">
        <f t="shared" si="3"/>
        <v>4233.3533709902458</v>
      </c>
      <c r="K9" s="69">
        <f t="shared" si="3"/>
        <v>4589.1514610311806</v>
      </c>
      <c r="L9" s="69">
        <f t="shared" si="3"/>
        <v>4944.9495510721026</v>
      </c>
      <c r="M9" s="101">
        <f t="shared" si="3"/>
        <v>5295.7103864168312</v>
      </c>
      <c r="N9" s="58">
        <f t="shared" si="3"/>
        <v>5471.0908040892082</v>
      </c>
      <c r="O9" s="58">
        <f t="shared" si="3"/>
        <v>5471.09080408921</v>
      </c>
      <c r="P9" s="58">
        <f t="shared" si="3"/>
        <v>5471.0908040892136</v>
      </c>
      <c r="Q9" s="58">
        <f t="shared" si="3"/>
        <v>5481.1653134815933</v>
      </c>
      <c r="R9" s="58">
        <f t="shared" si="3"/>
        <v>5476.128058785398</v>
      </c>
      <c r="S9" s="58">
        <f t="shared" si="3"/>
        <v>5476.1280587853944</v>
      </c>
      <c r="T9" s="58">
        <f t="shared" si="3"/>
        <v>5471.09080408921</v>
      </c>
      <c r="U9" s="58">
        <f t="shared" si="3"/>
        <v>5471.09080408921</v>
      </c>
      <c r="V9" s="58">
        <f t="shared" si="3"/>
        <v>5471.09080408921</v>
      </c>
      <c r="W9" s="58">
        <f t="shared" si="3"/>
        <v>5471.0908040892209</v>
      </c>
      <c r="X9" s="58">
        <f t="shared" si="3"/>
        <v>5481.1653134815788</v>
      </c>
      <c r="Y9" s="58">
        <f t="shared" si="3"/>
        <v>5476.1280587854089</v>
      </c>
      <c r="Z9" s="58">
        <f t="shared" si="3"/>
        <v>5476.1280587853907</v>
      </c>
      <c r="AA9" s="58">
        <f t="shared" si="3"/>
        <v>5471.0908040892064</v>
      </c>
      <c r="AB9" s="58">
        <f t="shared" si="3"/>
        <v>5471.0908040892282</v>
      </c>
      <c r="AC9" s="58">
        <f t="shared" si="3"/>
        <v>5471.0908040892027</v>
      </c>
      <c r="AD9" s="58">
        <f t="shared" si="3"/>
        <v>5471.09080408921</v>
      </c>
      <c r="AE9" s="58">
        <f t="shared" si="3"/>
        <v>5481.1653134815861</v>
      </c>
      <c r="AF9" s="58">
        <f t="shared" si="3"/>
        <v>5476.128058785398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0.31624206593167964</v>
      </c>
      <c r="C10" s="61">
        <f t="shared" si="4"/>
        <v>0.31624206593167986</v>
      </c>
      <c r="D10" s="61">
        <f t="shared" si="4"/>
        <v>0.31624206593167975</v>
      </c>
      <c r="E10" s="61">
        <f t="shared" si="4"/>
        <v>0.31624206593167958</v>
      </c>
      <c r="F10" s="61">
        <f t="shared" si="4"/>
        <v>0.31624206593167992</v>
      </c>
      <c r="G10" s="61">
        <f t="shared" si="4"/>
        <v>0.31624206593168014</v>
      </c>
      <c r="H10" s="61">
        <f t="shared" si="4"/>
        <v>0.31624206593167997</v>
      </c>
      <c r="I10" s="61">
        <f t="shared" si="4"/>
        <v>0.31624206593167964</v>
      </c>
      <c r="J10" s="94">
        <f t="shared" si="4"/>
        <v>0.31127598316104754</v>
      </c>
      <c r="K10" s="66">
        <f t="shared" si="4"/>
        <v>0.30191785927836706</v>
      </c>
      <c r="L10" s="66">
        <f t="shared" si="4"/>
        <v>0.29434223518286323</v>
      </c>
      <c r="M10" s="103">
        <f t="shared" si="4"/>
        <v>0.2878103470878714</v>
      </c>
      <c r="N10" s="61">
        <f t="shared" si="4"/>
        <v>0.27611488348335528</v>
      </c>
      <c r="O10" s="61">
        <f t="shared" si="4"/>
        <v>0.25980134566094026</v>
      </c>
      <c r="P10" s="61">
        <f t="shared" si="4"/>
        <v>0.2453079559287486</v>
      </c>
      <c r="Q10" s="61">
        <f t="shared" si="4"/>
        <v>0.23272425050691398</v>
      </c>
      <c r="R10" s="61">
        <f t="shared" si="4"/>
        <v>0.2208886349297233</v>
      </c>
      <c r="S10" s="61">
        <f t="shared" si="4"/>
        <v>0.2103326830612014</v>
      </c>
      <c r="T10" s="61">
        <f t="shared" si="4"/>
        <v>0.20055497187202284</v>
      </c>
      <c r="U10" s="61">
        <f t="shared" si="4"/>
        <v>0.19184073506961399</v>
      </c>
      <c r="V10" s="61">
        <f t="shared" si="4"/>
        <v>0.18382112609926662</v>
      </c>
      <c r="W10" s="61">
        <f t="shared" si="4"/>
        <v>0.17644510781566844</v>
      </c>
      <c r="X10" s="61">
        <f t="shared" si="4"/>
        <v>0.16992402799520964</v>
      </c>
      <c r="Y10" s="61">
        <f t="shared" si="4"/>
        <v>0.16348735347541632</v>
      </c>
      <c r="Z10" s="61">
        <f t="shared" si="4"/>
        <v>0.15763209489750382</v>
      </c>
      <c r="AA10" s="61">
        <f t="shared" si="4"/>
        <v>0.15204175845093876</v>
      </c>
      <c r="AB10" s="61">
        <f t="shared" si="4"/>
        <v>0.14698028386788595</v>
      </c>
      <c r="AC10" s="61">
        <f t="shared" si="4"/>
        <v>0.14222631873741265</v>
      </c>
      <c r="AD10" s="61">
        <f t="shared" si="4"/>
        <v>0.13777024527755424</v>
      </c>
      <c r="AE10" s="61">
        <f t="shared" si="4"/>
        <v>0.13381444065991019</v>
      </c>
      <c r="AF10" s="61">
        <f t="shared" si="4"/>
        <v>0.12976574504274807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475.67808151932292</v>
      </c>
      <c r="C13" s="58">
        <f t="shared" si="6"/>
        <v>1427.0342445579681</v>
      </c>
      <c r="D13" s="58">
        <f t="shared" si="6"/>
        <v>2378.3904075966129</v>
      </c>
      <c r="E13" s="58">
        <f t="shared" si="6"/>
        <v>3329.74657063526</v>
      </c>
      <c r="F13" s="58">
        <f t="shared" si="6"/>
        <v>4281.1027336739035</v>
      </c>
      <c r="G13" s="58">
        <f t="shared" si="6"/>
        <v>5232.4588967125483</v>
      </c>
      <c r="H13" s="58">
        <f t="shared" si="6"/>
        <v>6183.815059751194</v>
      </c>
      <c r="I13" s="69">
        <f t="shared" si="6"/>
        <v>7135.1712227898424</v>
      </c>
      <c r="J13" s="92">
        <f t="shared" si="6"/>
        <v>7610.8493043091667</v>
      </c>
      <c r="K13" s="69">
        <f t="shared" si="6"/>
        <v>7610.8493043091667</v>
      </c>
      <c r="L13" s="69">
        <f t="shared" si="6"/>
        <v>7610.8493043091667</v>
      </c>
      <c r="M13" s="101">
        <f t="shared" si="6"/>
        <v>7610.8493043091667</v>
      </c>
      <c r="N13" s="69">
        <f t="shared" si="6"/>
        <v>7610.8493043091667</v>
      </c>
      <c r="O13" s="58">
        <f t="shared" si="6"/>
        <v>7610.8493043091667</v>
      </c>
      <c r="P13" s="58">
        <f t="shared" si="6"/>
        <v>7610.8493043091667</v>
      </c>
      <c r="Q13" s="58">
        <f t="shared" si="6"/>
        <v>7610.8493043091667</v>
      </c>
      <c r="R13" s="58">
        <f t="shared" si="6"/>
        <v>7610.8493043091667</v>
      </c>
      <c r="S13" s="58">
        <f t="shared" si="6"/>
        <v>7610.8493043091667</v>
      </c>
      <c r="T13" s="58">
        <f t="shared" si="6"/>
        <v>7610.8493043091667</v>
      </c>
      <c r="U13" s="58">
        <f t="shared" si="6"/>
        <v>7610.8493043091667</v>
      </c>
      <c r="V13" s="58">
        <f t="shared" si="6"/>
        <v>7610.8493043091667</v>
      </c>
      <c r="W13" s="58">
        <f t="shared" si="6"/>
        <v>7610.8493043091667</v>
      </c>
      <c r="X13" s="58">
        <f t="shared" si="6"/>
        <v>7610.8493043091667</v>
      </c>
      <c r="Y13" s="58">
        <f t="shared" si="6"/>
        <v>7610.8493043091667</v>
      </c>
      <c r="Z13" s="58">
        <f t="shared" si="6"/>
        <v>7610.8493043091667</v>
      </c>
      <c r="AA13" s="58">
        <f t="shared" si="6"/>
        <v>7610.8493043091667</v>
      </c>
      <c r="AB13" s="58">
        <f t="shared" si="6"/>
        <v>7610.8493043091667</v>
      </c>
      <c r="AC13" s="58">
        <f t="shared" si="6"/>
        <v>7610.8493043091667</v>
      </c>
      <c r="AD13" s="58">
        <f t="shared" si="6"/>
        <v>7610.8493043091667</v>
      </c>
      <c r="AE13" s="58">
        <f t="shared" si="6"/>
        <v>7610.8493043091667</v>
      </c>
      <c r="AF13" s="58">
        <f t="shared" si="6"/>
        <v>7610.8493043091667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71.328265735333432</v>
      </c>
      <c r="C19" s="58">
        <f t="shared" si="10"/>
        <v>213.98479720600028</v>
      </c>
      <c r="D19" s="58">
        <f t="shared" si="10"/>
        <v>356.64132867666717</v>
      </c>
      <c r="E19" s="58">
        <f t="shared" si="10"/>
        <v>499.29786014733401</v>
      </c>
      <c r="F19" s="58">
        <f t="shared" si="10"/>
        <v>641.95439161800084</v>
      </c>
      <c r="G19" s="58">
        <f t="shared" si="10"/>
        <v>784.61092308866773</v>
      </c>
      <c r="H19" s="58">
        <f t="shared" si="10"/>
        <v>927.26745455933474</v>
      </c>
      <c r="I19" s="58">
        <f t="shared" si="10"/>
        <v>1069.9239860300015</v>
      </c>
      <c r="J19" s="92">
        <f t="shared" si="10"/>
        <v>1218.0703858822412</v>
      </c>
      <c r="K19" s="69">
        <f t="shared" si="10"/>
        <v>1373.5956246271253</v>
      </c>
      <c r="L19" s="69">
        <f t="shared" si="10"/>
        <v>1529.1208633720091</v>
      </c>
      <c r="M19" s="101">
        <f t="shared" si="10"/>
        <v>1685.2757589539169</v>
      </c>
      <c r="N19" s="58">
        <f t="shared" si="10"/>
        <v>1840.1713408617775</v>
      </c>
      <c r="O19" s="58">
        <f t="shared" si="10"/>
        <v>1995.6965796066611</v>
      </c>
      <c r="P19" s="58">
        <f t="shared" si="10"/>
        <v>2151.2218183515452</v>
      </c>
      <c r="Q19" s="58">
        <f t="shared" si="10"/>
        <v>2306.1174002594057</v>
      </c>
      <c r="R19" s="58">
        <f t="shared" si="10"/>
        <v>2461.6426390042898</v>
      </c>
      <c r="S19" s="58">
        <f t="shared" si="10"/>
        <v>2617.1678777491734</v>
      </c>
      <c r="T19" s="58">
        <f t="shared" si="10"/>
        <v>2773.3227733310814</v>
      </c>
      <c r="U19" s="58">
        <f t="shared" si="10"/>
        <v>2928.2183552389415</v>
      </c>
      <c r="V19" s="58">
        <f t="shared" si="10"/>
        <v>3083.7435939838256</v>
      </c>
      <c r="W19" s="58">
        <f t="shared" si="10"/>
        <v>3239.2688327287096</v>
      </c>
      <c r="X19" s="58">
        <f t="shared" si="10"/>
        <v>3394.1644146365697</v>
      </c>
      <c r="Y19" s="58">
        <f t="shared" si="10"/>
        <v>3549.6896533814534</v>
      </c>
      <c r="Z19" s="58">
        <f t="shared" si="10"/>
        <v>3705.2148921263379</v>
      </c>
      <c r="AA19" s="58">
        <f t="shared" si="10"/>
        <v>3861.3697877082459</v>
      </c>
      <c r="AB19" s="58">
        <f t="shared" si="10"/>
        <v>4016.265369616106</v>
      </c>
      <c r="AC19" s="58">
        <f t="shared" si="10"/>
        <v>4171.7906083609905</v>
      </c>
      <c r="AD19" s="58">
        <f t="shared" si="10"/>
        <v>4327.3158471058741</v>
      </c>
      <c r="AE19" s="58">
        <f t="shared" si="10"/>
        <v>4482.2114290137342</v>
      </c>
      <c r="AF19" s="58">
        <f t="shared" si="10"/>
        <v>4637.7366677586178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547.00634725465636</v>
      </c>
      <c r="C22" s="15">
        <f t="shared" si="12"/>
        <v>1641.0190417639683</v>
      </c>
      <c r="D22" s="15">
        <f t="shared" si="12"/>
        <v>2735.0317362732803</v>
      </c>
      <c r="E22" s="15">
        <f t="shared" si="12"/>
        <v>3829.0444307825942</v>
      </c>
      <c r="F22" s="15">
        <f t="shared" si="12"/>
        <v>4923.0571252919044</v>
      </c>
      <c r="G22" s="15">
        <f t="shared" si="12"/>
        <v>6017.069819801216</v>
      </c>
      <c r="H22" s="15">
        <f t="shared" si="12"/>
        <v>7111.0825143105285</v>
      </c>
      <c r="I22" s="15">
        <f t="shared" si="12"/>
        <v>8205.0952088198446</v>
      </c>
      <c r="J22" s="96">
        <f t="shared" si="12"/>
        <v>9366.6466290097524</v>
      </c>
      <c r="K22" s="67">
        <f t="shared" si="12"/>
        <v>10610.848538968823</v>
      </c>
      <c r="L22" s="67">
        <f t="shared" si="12"/>
        <v>11855.050448927897</v>
      </c>
      <c r="M22" s="105">
        <f t="shared" si="12"/>
        <v>13104.289613583162</v>
      </c>
      <c r="N22" s="15">
        <f t="shared" si="12"/>
        <v>14343.454268846044</v>
      </c>
      <c r="O22" s="15">
        <f t="shared" si="12"/>
        <v>15587.656178805111</v>
      </c>
      <c r="P22" s="15">
        <f t="shared" si="12"/>
        <v>16831.858088764184</v>
      </c>
      <c r="Q22" s="15">
        <f t="shared" si="12"/>
        <v>18071.022744027068</v>
      </c>
      <c r="R22" s="15">
        <f t="shared" si="12"/>
        <v>19315.224653986141</v>
      </c>
      <c r="S22" s="15">
        <f t="shared" si="12"/>
        <v>20559.426563945217</v>
      </c>
      <c r="T22" s="15">
        <f t="shared" si="12"/>
        <v>21808.66572860047</v>
      </c>
      <c r="U22" s="15">
        <f t="shared" si="12"/>
        <v>23047.830383863358</v>
      </c>
      <c r="V22" s="15">
        <f t="shared" si="12"/>
        <v>24292.032293822427</v>
      </c>
      <c r="W22" s="15">
        <f t="shared" si="12"/>
        <v>25536.234203781496</v>
      </c>
      <c r="X22" s="15">
        <f t="shared" si="12"/>
        <v>26775.398859044388</v>
      </c>
      <c r="Y22" s="15">
        <f t="shared" si="12"/>
        <v>28019.600769003449</v>
      </c>
      <c r="Z22" s="15">
        <f t="shared" si="12"/>
        <v>29263.802678962536</v>
      </c>
      <c r="AA22" s="15">
        <f t="shared" si="12"/>
        <v>30513.04184361779</v>
      </c>
      <c r="AB22" s="15">
        <f t="shared" si="12"/>
        <v>31752.206498880663</v>
      </c>
      <c r="AC22" s="15">
        <f t="shared" si="12"/>
        <v>32996.408408839743</v>
      </c>
      <c r="AD22" s="15">
        <f t="shared" si="12"/>
        <v>34240.610318798819</v>
      </c>
      <c r="AE22" s="15">
        <f t="shared" si="12"/>
        <v>35479.774974061707</v>
      </c>
      <c r="AF22" s="15">
        <f t="shared" si="12"/>
        <v>36723.976884020769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23.776088578444476</v>
      </c>
      <c r="C50" s="15">
        <f t="shared" si="37"/>
        <v>71.328265735333432</v>
      </c>
      <c r="D50" s="15">
        <f t="shared" si="37"/>
        <v>118.88044289222239</v>
      </c>
      <c r="E50" s="15">
        <f t="shared" si="37"/>
        <v>166.43262004911134</v>
      </c>
      <c r="F50" s="15">
        <f t="shared" si="37"/>
        <v>213.98479720600028</v>
      </c>
      <c r="G50" s="15">
        <f t="shared" si="37"/>
        <v>261.53697436288923</v>
      </c>
      <c r="H50" s="15">
        <f t="shared" si="37"/>
        <v>309.08915151977823</v>
      </c>
      <c r="I50" s="15">
        <f t="shared" si="37"/>
        <v>356.64132867666717</v>
      </c>
      <c r="J50" s="52">
        <f t="shared" ref="J50:AF50" si="38">J$5/85*((1+$H$1-$K$1)/(1+$F$1))^($A26-$C$1)</f>
        <v>380.41741725511162</v>
      </c>
      <c r="K50" s="14">
        <f t="shared" si="38"/>
        <v>380.41741725511162</v>
      </c>
      <c r="L50" s="14">
        <f t="shared" si="38"/>
        <v>380.41741725511162</v>
      </c>
      <c r="M50" s="46">
        <f t="shared" si="38"/>
        <v>380.41741725511162</v>
      </c>
      <c r="N50" s="15">
        <f t="shared" si="38"/>
        <v>380.41741725511162</v>
      </c>
      <c r="O50" s="15">
        <f t="shared" si="38"/>
        <v>380.41741725511162</v>
      </c>
      <c r="P50" s="15">
        <f t="shared" si="38"/>
        <v>380.41741725511162</v>
      </c>
      <c r="Q50" s="15">
        <f t="shared" si="38"/>
        <v>380.41741725511162</v>
      </c>
      <c r="R50" s="15">
        <f t="shared" si="38"/>
        <v>380.41741725511162</v>
      </c>
      <c r="S50" s="15">
        <f t="shared" si="38"/>
        <v>380.41741725511162</v>
      </c>
      <c r="T50" s="15">
        <f t="shared" si="38"/>
        <v>380.41741725511162</v>
      </c>
      <c r="U50" s="15">
        <f t="shared" si="38"/>
        <v>380.41741725511162</v>
      </c>
      <c r="V50" s="15">
        <f t="shared" si="38"/>
        <v>380.41741725511162</v>
      </c>
      <c r="W50" s="15">
        <f t="shared" si="38"/>
        <v>380.41741725511162</v>
      </c>
      <c r="X50" s="15">
        <f t="shared" si="38"/>
        <v>380.41741725511162</v>
      </c>
      <c r="Y50" s="15">
        <f t="shared" si="38"/>
        <v>380.41741725511162</v>
      </c>
      <c r="Z50" s="15">
        <f t="shared" si="38"/>
        <v>380.41741725511162</v>
      </c>
      <c r="AA50" s="15">
        <f t="shared" si="38"/>
        <v>380.41741725511162</v>
      </c>
      <c r="AB50" s="15">
        <f t="shared" si="38"/>
        <v>380.41741725511162</v>
      </c>
      <c r="AC50" s="15">
        <f t="shared" si="38"/>
        <v>380.41741725511162</v>
      </c>
      <c r="AD50" s="15">
        <f t="shared" si="38"/>
        <v>380.41741725511162</v>
      </c>
      <c r="AE50" s="15">
        <f t="shared" si="38"/>
        <v>380.41741725511162</v>
      </c>
      <c r="AF50" s="15">
        <f t="shared" si="38"/>
        <v>380.41741725511162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23.660107658549627</v>
      </c>
      <c r="C51" s="15">
        <f t="shared" si="39"/>
        <v>70.980322975648875</v>
      </c>
      <c r="D51" s="15">
        <f t="shared" si="39"/>
        <v>118.30053829274814</v>
      </c>
      <c r="E51" s="15">
        <f t="shared" si="39"/>
        <v>165.62075360984741</v>
      </c>
      <c r="F51" s="15">
        <f t="shared" si="39"/>
        <v>212.94096892694665</v>
      </c>
      <c r="G51" s="15">
        <f t="shared" si="39"/>
        <v>260.26118424404586</v>
      </c>
      <c r="H51" s="15">
        <f t="shared" si="39"/>
        <v>307.58139956114519</v>
      </c>
      <c r="I51" s="15">
        <f t="shared" si="39"/>
        <v>354.90161487824446</v>
      </c>
      <c r="J51" s="52">
        <f t="shared" si="39"/>
        <v>378.56172253679404</v>
      </c>
      <c r="K51" s="14">
        <f t="shared" si="39"/>
        <v>378.56172253679404</v>
      </c>
      <c r="L51" s="14">
        <f t="shared" si="39"/>
        <v>378.56172253679404</v>
      </c>
      <c r="M51" s="46">
        <f t="shared" si="39"/>
        <v>378.56172253679404</v>
      </c>
      <c r="N51" s="15">
        <f t="shared" si="39"/>
        <v>378.56172253679404</v>
      </c>
      <c r="O51" s="15">
        <f t="shared" si="39"/>
        <v>378.56172253679404</v>
      </c>
      <c r="P51" s="15">
        <f t="shared" si="39"/>
        <v>378.56172253679404</v>
      </c>
      <c r="Q51" s="15">
        <f t="shared" si="39"/>
        <v>378.56172253679404</v>
      </c>
      <c r="R51" s="15">
        <f t="shared" si="39"/>
        <v>378.56172253679404</v>
      </c>
      <c r="S51" s="15">
        <f t="shared" si="39"/>
        <v>378.56172253679404</v>
      </c>
      <c r="T51" s="15">
        <f t="shared" si="39"/>
        <v>378.56172253679404</v>
      </c>
      <c r="U51" s="15">
        <f t="shared" si="39"/>
        <v>378.56172253679404</v>
      </c>
      <c r="V51" s="15">
        <f t="shared" si="39"/>
        <v>378.56172253679404</v>
      </c>
      <c r="W51" s="15">
        <f t="shared" si="39"/>
        <v>378.56172253679404</v>
      </c>
      <c r="X51" s="15">
        <f t="shared" si="39"/>
        <v>378.56172253679404</v>
      </c>
      <c r="Y51" s="15">
        <f t="shared" si="39"/>
        <v>378.56172253679404</v>
      </c>
      <c r="Z51" s="15">
        <f t="shared" si="39"/>
        <v>378.56172253679404</v>
      </c>
      <c r="AA51" s="15">
        <f t="shared" si="39"/>
        <v>378.56172253679404</v>
      </c>
      <c r="AB51" s="15">
        <f t="shared" si="39"/>
        <v>378.56172253679404</v>
      </c>
      <c r="AC51" s="15">
        <f t="shared" si="39"/>
        <v>378.56172253679404</v>
      </c>
      <c r="AD51" s="15">
        <f t="shared" si="39"/>
        <v>378.56172253679404</v>
      </c>
      <c r="AE51" s="15">
        <f t="shared" si="39"/>
        <v>378.56172253679404</v>
      </c>
      <c r="AF51" s="15">
        <f t="shared" si="39"/>
        <v>378.56172253679404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23.544692499239634</v>
      </c>
      <c r="C52" s="15">
        <f t="shared" si="40"/>
        <v>70.634077497718891</v>
      </c>
      <c r="D52" s="15">
        <f t="shared" si="40"/>
        <v>117.72346249619817</v>
      </c>
      <c r="E52" s="15">
        <f t="shared" si="40"/>
        <v>164.81284749467744</v>
      </c>
      <c r="F52" s="15">
        <f t="shared" si="40"/>
        <v>211.90223249315667</v>
      </c>
      <c r="G52" s="15">
        <f t="shared" si="40"/>
        <v>258.99161749163591</v>
      </c>
      <c r="H52" s="15">
        <f t="shared" si="40"/>
        <v>306.08100249011522</v>
      </c>
      <c r="I52" s="15">
        <f t="shared" si="40"/>
        <v>353.17038748859449</v>
      </c>
      <c r="J52" s="52">
        <f t="shared" si="40"/>
        <v>376.71507998783414</v>
      </c>
      <c r="K52" s="14">
        <f t="shared" si="40"/>
        <v>376.71507998783414</v>
      </c>
      <c r="L52" s="14">
        <f t="shared" si="40"/>
        <v>376.71507998783414</v>
      </c>
      <c r="M52" s="46">
        <f t="shared" si="40"/>
        <v>376.71507998783414</v>
      </c>
      <c r="N52" s="15">
        <f t="shared" si="40"/>
        <v>376.71507998783414</v>
      </c>
      <c r="O52" s="15">
        <f t="shared" si="40"/>
        <v>376.71507998783414</v>
      </c>
      <c r="P52" s="15">
        <f t="shared" si="40"/>
        <v>376.71507998783414</v>
      </c>
      <c r="Q52" s="15">
        <f t="shared" si="40"/>
        <v>376.71507998783414</v>
      </c>
      <c r="R52" s="15">
        <f t="shared" si="40"/>
        <v>376.71507998783414</v>
      </c>
      <c r="S52" s="15">
        <f t="shared" si="40"/>
        <v>376.71507998783414</v>
      </c>
      <c r="T52" s="15">
        <f t="shared" si="40"/>
        <v>376.71507998783414</v>
      </c>
      <c r="U52" s="15">
        <f t="shared" si="40"/>
        <v>376.71507998783414</v>
      </c>
      <c r="V52" s="15">
        <f t="shared" si="40"/>
        <v>376.71507998783414</v>
      </c>
      <c r="W52" s="15">
        <f t="shared" si="40"/>
        <v>376.71507998783414</v>
      </c>
      <c r="X52" s="15">
        <f t="shared" si="40"/>
        <v>376.71507998783414</v>
      </c>
      <c r="Y52" s="15">
        <f t="shared" si="40"/>
        <v>376.71507998783414</v>
      </c>
      <c r="Z52" s="15">
        <f t="shared" si="40"/>
        <v>376.71507998783414</v>
      </c>
      <c r="AA52" s="15">
        <f t="shared" si="40"/>
        <v>376.71507998783414</v>
      </c>
      <c r="AB52" s="15">
        <f t="shared" si="40"/>
        <v>376.71507998783414</v>
      </c>
      <c r="AC52" s="15">
        <f t="shared" si="40"/>
        <v>376.71507998783414</v>
      </c>
      <c r="AD52" s="15">
        <f t="shared" si="40"/>
        <v>376.71507998783414</v>
      </c>
      <c r="AE52" s="15">
        <f t="shared" si="40"/>
        <v>376.71507998783414</v>
      </c>
      <c r="AF52" s="15">
        <f t="shared" si="40"/>
        <v>376.71507998783414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23.429840340706761</v>
      </c>
      <c r="C53" s="15">
        <f t="shared" si="41"/>
        <v>70.289521022120283</v>
      </c>
      <c r="D53" s="15">
        <f t="shared" si="41"/>
        <v>117.14920170353379</v>
      </c>
      <c r="E53" s="15">
        <f t="shared" si="41"/>
        <v>164.00888238494733</v>
      </c>
      <c r="F53" s="15">
        <f t="shared" si="41"/>
        <v>210.86856306636079</v>
      </c>
      <c r="G53" s="15">
        <f t="shared" si="41"/>
        <v>257.72824374777429</v>
      </c>
      <c r="H53" s="15">
        <f t="shared" si="41"/>
        <v>304.58792442918786</v>
      </c>
      <c r="I53" s="15">
        <f t="shared" si="41"/>
        <v>351.44760511060139</v>
      </c>
      <c r="J53" s="52">
        <f t="shared" si="41"/>
        <v>374.87744545130818</v>
      </c>
      <c r="K53" s="14">
        <f t="shared" si="41"/>
        <v>374.87744545130818</v>
      </c>
      <c r="L53" s="14">
        <f t="shared" si="41"/>
        <v>374.87744545130818</v>
      </c>
      <c r="M53" s="46">
        <f t="shared" si="41"/>
        <v>374.87744545130818</v>
      </c>
      <c r="N53" s="15">
        <f t="shared" si="41"/>
        <v>374.87744545130818</v>
      </c>
      <c r="O53" s="15">
        <f t="shared" si="41"/>
        <v>374.87744545130818</v>
      </c>
      <c r="P53" s="15">
        <f t="shared" si="41"/>
        <v>374.87744545130818</v>
      </c>
      <c r="Q53" s="15">
        <f t="shared" si="41"/>
        <v>374.87744545130818</v>
      </c>
      <c r="R53" s="15">
        <f t="shared" si="41"/>
        <v>374.87744545130818</v>
      </c>
      <c r="S53" s="15">
        <f t="shared" si="41"/>
        <v>374.87744545130818</v>
      </c>
      <c r="T53" s="15">
        <f t="shared" si="41"/>
        <v>374.87744545130818</v>
      </c>
      <c r="U53" s="15">
        <f t="shared" si="41"/>
        <v>374.87744545130818</v>
      </c>
      <c r="V53" s="15">
        <f t="shared" si="41"/>
        <v>374.87744545130818</v>
      </c>
      <c r="W53" s="15">
        <f t="shared" si="41"/>
        <v>374.87744545130818</v>
      </c>
      <c r="X53" s="15">
        <f t="shared" si="41"/>
        <v>374.87744545130818</v>
      </c>
      <c r="Y53" s="15">
        <f t="shared" si="41"/>
        <v>374.87744545130818</v>
      </c>
      <c r="Z53" s="15">
        <f t="shared" si="41"/>
        <v>374.87744545130818</v>
      </c>
      <c r="AA53" s="15">
        <f t="shared" si="41"/>
        <v>374.87744545130818</v>
      </c>
      <c r="AB53" s="15">
        <f t="shared" si="41"/>
        <v>374.87744545130818</v>
      </c>
      <c r="AC53" s="15">
        <f t="shared" si="41"/>
        <v>374.87744545130818</v>
      </c>
      <c r="AD53" s="15">
        <f t="shared" si="41"/>
        <v>374.87744545130818</v>
      </c>
      <c r="AE53" s="15">
        <f t="shared" si="41"/>
        <v>374.87744545130818</v>
      </c>
      <c r="AF53" s="15">
        <f t="shared" si="41"/>
        <v>374.87744545130818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23.315548436605756</v>
      </c>
      <c r="C54" s="15">
        <f t="shared" si="42"/>
        <v>69.946645309817256</v>
      </c>
      <c r="D54" s="15">
        <f t="shared" si="42"/>
        <v>116.57774218302876</v>
      </c>
      <c r="E54" s="15">
        <f t="shared" si="42"/>
        <v>163.20883905624029</v>
      </c>
      <c r="F54" s="15">
        <f t="shared" si="42"/>
        <v>209.83993592945174</v>
      </c>
      <c r="G54" s="15">
        <f t="shared" si="42"/>
        <v>256.47103280266322</v>
      </c>
      <c r="H54" s="15">
        <f t="shared" si="42"/>
        <v>303.10212967587478</v>
      </c>
      <c r="I54" s="15">
        <f t="shared" si="42"/>
        <v>349.73322654908628</v>
      </c>
      <c r="J54" s="52">
        <f t="shared" si="42"/>
        <v>373.04877498569209</v>
      </c>
      <c r="K54" s="14">
        <f t="shared" si="42"/>
        <v>373.04877498569209</v>
      </c>
      <c r="L54" s="14">
        <f t="shared" si="42"/>
        <v>373.04877498569209</v>
      </c>
      <c r="M54" s="46">
        <f t="shared" si="42"/>
        <v>373.04877498569209</v>
      </c>
      <c r="N54" s="15">
        <f t="shared" si="42"/>
        <v>373.04877498569209</v>
      </c>
      <c r="O54" s="15">
        <f t="shared" si="42"/>
        <v>373.04877498569209</v>
      </c>
      <c r="P54" s="15">
        <f t="shared" si="42"/>
        <v>373.04877498569209</v>
      </c>
      <c r="Q54" s="15">
        <f t="shared" si="42"/>
        <v>373.04877498569209</v>
      </c>
      <c r="R54" s="15">
        <f t="shared" si="42"/>
        <v>373.04877498569209</v>
      </c>
      <c r="S54" s="15">
        <f t="shared" si="42"/>
        <v>373.04877498569209</v>
      </c>
      <c r="T54" s="15">
        <f t="shared" si="42"/>
        <v>373.04877498569209</v>
      </c>
      <c r="U54" s="15">
        <f t="shared" si="42"/>
        <v>373.04877498569209</v>
      </c>
      <c r="V54" s="15">
        <f t="shared" si="42"/>
        <v>373.04877498569209</v>
      </c>
      <c r="W54" s="15">
        <f t="shared" si="42"/>
        <v>373.04877498569209</v>
      </c>
      <c r="X54" s="15">
        <f t="shared" si="42"/>
        <v>373.04877498569209</v>
      </c>
      <c r="Y54" s="15">
        <f t="shared" si="42"/>
        <v>373.04877498569209</v>
      </c>
      <c r="Z54" s="15">
        <f t="shared" si="42"/>
        <v>373.04877498569209</v>
      </c>
      <c r="AA54" s="15">
        <f t="shared" si="42"/>
        <v>373.04877498569209</v>
      </c>
      <c r="AB54" s="15">
        <f t="shared" si="42"/>
        <v>373.04877498569209</v>
      </c>
      <c r="AC54" s="15">
        <f t="shared" si="42"/>
        <v>373.04877498569209</v>
      </c>
      <c r="AD54" s="15">
        <f t="shared" si="42"/>
        <v>373.04877498569209</v>
      </c>
      <c r="AE54" s="15">
        <f t="shared" si="42"/>
        <v>373.04877498569209</v>
      </c>
      <c r="AF54" s="15">
        <f t="shared" si="42"/>
        <v>373.04877498569209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23.201814053988169</v>
      </c>
      <c r="C55" s="15">
        <f t="shared" si="43"/>
        <v>69.605442161964504</v>
      </c>
      <c r="D55" s="15">
        <f t="shared" si="43"/>
        <v>116.00907026994084</v>
      </c>
      <c r="E55" s="15">
        <f t="shared" si="43"/>
        <v>162.4126983779172</v>
      </c>
      <c r="F55" s="15">
        <f t="shared" si="43"/>
        <v>208.81632648589346</v>
      </c>
      <c r="G55" s="15">
        <f t="shared" si="43"/>
        <v>255.21995459386974</v>
      </c>
      <c r="H55" s="15">
        <f t="shared" si="43"/>
        <v>301.62358270184615</v>
      </c>
      <c r="I55" s="15">
        <f t="shared" si="43"/>
        <v>348.02721080982246</v>
      </c>
      <c r="J55" s="52">
        <f t="shared" si="43"/>
        <v>371.22902486381071</v>
      </c>
      <c r="K55" s="14">
        <f t="shared" si="43"/>
        <v>371.22902486381071</v>
      </c>
      <c r="L55" s="14">
        <f t="shared" si="43"/>
        <v>371.22902486381071</v>
      </c>
      <c r="M55" s="46">
        <f t="shared" si="43"/>
        <v>371.22902486381071</v>
      </c>
      <c r="N55" s="15">
        <f t="shared" si="43"/>
        <v>371.22902486381071</v>
      </c>
      <c r="O55" s="15">
        <f t="shared" si="43"/>
        <v>371.22902486381071</v>
      </c>
      <c r="P55" s="15">
        <f t="shared" si="43"/>
        <v>371.22902486381071</v>
      </c>
      <c r="Q55" s="15">
        <f t="shared" si="43"/>
        <v>371.22902486381071</v>
      </c>
      <c r="R55" s="15">
        <f t="shared" si="43"/>
        <v>371.22902486381071</v>
      </c>
      <c r="S55" s="15">
        <f t="shared" si="43"/>
        <v>371.22902486381071</v>
      </c>
      <c r="T55" s="15">
        <f t="shared" si="43"/>
        <v>371.22902486381071</v>
      </c>
      <c r="U55" s="15">
        <f t="shared" si="43"/>
        <v>371.22902486381071</v>
      </c>
      <c r="V55" s="15">
        <f t="shared" si="43"/>
        <v>371.22902486381071</v>
      </c>
      <c r="W55" s="15">
        <f t="shared" si="43"/>
        <v>371.22902486381071</v>
      </c>
      <c r="X55" s="15">
        <f t="shared" si="43"/>
        <v>371.22902486381071</v>
      </c>
      <c r="Y55" s="15">
        <f t="shared" si="43"/>
        <v>371.22902486381071</v>
      </c>
      <c r="Z55" s="15">
        <f t="shared" si="43"/>
        <v>371.22902486381071</v>
      </c>
      <c r="AA55" s="15">
        <f t="shared" si="43"/>
        <v>371.22902486381071</v>
      </c>
      <c r="AB55" s="15">
        <f t="shared" si="43"/>
        <v>371.22902486381071</v>
      </c>
      <c r="AC55" s="15">
        <f t="shared" si="43"/>
        <v>371.22902486381071</v>
      </c>
      <c r="AD55" s="15">
        <f t="shared" si="43"/>
        <v>371.22902486381071</v>
      </c>
      <c r="AE55" s="15">
        <f t="shared" si="43"/>
        <v>371.22902486381071</v>
      </c>
      <c r="AF55" s="15">
        <f t="shared" si="43"/>
        <v>371.22902486381071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23.088634473237011</v>
      </c>
      <c r="C56" s="15">
        <f t="shared" si="44"/>
        <v>69.265903419711023</v>
      </c>
      <c r="D56" s="15">
        <f t="shared" si="44"/>
        <v>115.44317236618504</v>
      </c>
      <c r="E56" s="15">
        <f t="shared" si="44"/>
        <v>161.6204413126591</v>
      </c>
      <c r="F56" s="15">
        <f t="shared" si="44"/>
        <v>207.79771025913303</v>
      </c>
      <c r="G56" s="15">
        <f t="shared" si="44"/>
        <v>253.97497920560701</v>
      </c>
      <c r="H56" s="15">
        <f t="shared" si="44"/>
        <v>300.15224815208109</v>
      </c>
      <c r="I56" s="15">
        <f t="shared" si="44"/>
        <v>346.32951709855507</v>
      </c>
      <c r="J56" s="52">
        <f t="shared" si="44"/>
        <v>369.41815157179218</v>
      </c>
      <c r="K56" s="14">
        <f t="shared" si="44"/>
        <v>369.41815157179218</v>
      </c>
      <c r="L56" s="14">
        <f t="shared" si="44"/>
        <v>369.41815157179218</v>
      </c>
      <c r="M56" s="46">
        <f t="shared" si="44"/>
        <v>369.41815157179218</v>
      </c>
      <c r="N56" s="15">
        <f t="shared" si="44"/>
        <v>369.41815157179218</v>
      </c>
      <c r="O56" s="15">
        <f t="shared" si="44"/>
        <v>369.41815157179218</v>
      </c>
      <c r="P56" s="15">
        <f t="shared" si="44"/>
        <v>369.41815157179218</v>
      </c>
      <c r="Q56" s="15">
        <f t="shared" si="44"/>
        <v>369.41815157179218</v>
      </c>
      <c r="R56" s="15">
        <f t="shared" si="44"/>
        <v>369.41815157179218</v>
      </c>
      <c r="S56" s="15">
        <f t="shared" si="44"/>
        <v>369.41815157179218</v>
      </c>
      <c r="T56" s="15">
        <f t="shared" si="44"/>
        <v>369.41815157179218</v>
      </c>
      <c r="U56" s="15">
        <f t="shared" si="44"/>
        <v>369.41815157179218</v>
      </c>
      <c r="V56" s="15">
        <f t="shared" si="44"/>
        <v>369.41815157179218</v>
      </c>
      <c r="W56" s="15">
        <f t="shared" si="44"/>
        <v>369.41815157179218</v>
      </c>
      <c r="X56" s="15">
        <f t="shared" si="44"/>
        <v>369.41815157179218</v>
      </c>
      <c r="Y56" s="15">
        <f t="shared" si="44"/>
        <v>369.41815157179218</v>
      </c>
      <c r="Z56" s="15">
        <f t="shared" si="44"/>
        <v>369.41815157179218</v>
      </c>
      <c r="AA56" s="15">
        <f t="shared" si="44"/>
        <v>369.41815157179218</v>
      </c>
      <c r="AB56" s="15">
        <f t="shared" si="44"/>
        <v>369.41815157179218</v>
      </c>
      <c r="AC56" s="15">
        <f t="shared" si="44"/>
        <v>369.41815157179218</v>
      </c>
      <c r="AD56" s="15">
        <f t="shared" si="44"/>
        <v>369.41815157179218</v>
      </c>
      <c r="AE56" s="15">
        <f t="shared" si="44"/>
        <v>369.41815157179218</v>
      </c>
      <c r="AF56" s="15">
        <f t="shared" si="44"/>
        <v>369.41815157179218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22.976006988001711</v>
      </c>
      <c r="C57" s="15">
        <f t="shared" si="45"/>
        <v>68.928020964005128</v>
      </c>
      <c r="D57" s="15">
        <f t="shared" si="45"/>
        <v>114.88003494000854</v>
      </c>
      <c r="E57" s="15">
        <f t="shared" si="45"/>
        <v>160.83204891601201</v>
      </c>
      <c r="F57" s="15">
        <f t="shared" si="45"/>
        <v>206.78406289201533</v>
      </c>
      <c r="G57" s="15">
        <f t="shared" si="45"/>
        <v>252.7360768680187</v>
      </c>
      <c r="H57" s="15">
        <f t="shared" si="45"/>
        <v>298.68809084402221</v>
      </c>
      <c r="I57" s="15">
        <f t="shared" si="45"/>
        <v>344.64010482002561</v>
      </c>
      <c r="J57" s="52">
        <f t="shared" si="45"/>
        <v>367.61611180802737</v>
      </c>
      <c r="K57" s="14">
        <f t="shared" si="45"/>
        <v>367.61611180802737</v>
      </c>
      <c r="L57" s="14">
        <f t="shared" si="45"/>
        <v>367.61611180802737</v>
      </c>
      <c r="M57" s="46">
        <f t="shared" si="45"/>
        <v>367.61611180802737</v>
      </c>
      <c r="N57" s="15">
        <f t="shared" si="45"/>
        <v>367.61611180802737</v>
      </c>
      <c r="O57" s="15">
        <f t="shared" si="45"/>
        <v>367.61611180802737</v>
      </c>
      <c r="P57" s="15">
        <f t="shared" si="45"/>
        <v>367.61611180802737</v>
      </c>
      <c r="Q57" s="15">
        <f t="shared" si="45"/>
        <v>367.61611180802737</v>
      </c>
      <c r="R57" s="15">
        <f t="shared" si="45"/>
        <v>367.61611180802737</v>
      </c>
      <c r="S57" s="15">
        <f t="shared" si="45"/>
        <v>367.61611180802737</v>
      </c>
      <c r="T57" s="15">
        <f t="shared" si="45"/>
        <v>367.61611180802737</v>
      </c>
      <c r="U57" s="15">
        <f t="shared" si="45"/>
        <v>367.61611180802737</v>
      </c>
      <c r="V57" s="15">
        <f t="shared" si="45"/>
        <v>367.61611180802737</v>
      </c>
      <c r="W57" s="15">
        <f t="shared" si="45"/>
        <v>367.61611180802737</v>
      </c>
      <c r="X57" s="15">
        <f t="shared" si="45"/>
        <v>367.61611180802737</v>
      </c>
      <c r="Y57" s="15">
        <f t="shared" si="45"/>
        <v>367.61611180802737</v>
      </c>
      <c r="Z57" s="15">
        <f t="shared" si="45"/>
        <v>367.61611180802737</v>
      </c>
      <c r="AA57" s="15">
        <f t="shared" si="45"/>
        <v>367.61611180802737</v>
      </c>
      <c r="AB57" s="15">
        <f t="shared" si="45"/>
        <v>367.61611180802737</v>
      </c>
      <c r="AC57" s="15">
        <f t="shared" si="45"/>
        <v>367.61611180802737</v>
      </c>
      <c r="AD57" s="15">
        <f t="shared" si="45"/>
        <v>367.61611180802737</v>
      </c>
      <c r="AE57" s="15">
        <f t="shared" si="45"/>
        <v>367.61611180802737</v>
      </c>
      <c r="AF57" s="15">
        <f t="shared" si="45"/>
        <v>367.61611180802737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22.863928905133413</v>
      </c>
      <c r="C58" s="15">
        <f t="shared" si="46"/>
        <v>68.591786715400232</v>
      </c>
      <c r="D58" s="15">
        <f t="shared" si="46"/>
        <v>114.31964452566704</v>
      </c>
      <c r="E58" s="15">
        <f t="shared" si="46"/>
        <v>160.04750233593393</v>
      </c>
      <c r="F58" s="15">
        <f t="shared" si="46"/>
        <v>205.77536014620063</v>
      </c>
      <c r="G58" s="15">
        <f t="shared" si="46"/>
        <v>251.50321795646741</v>
      </c>
      <c r="H58" s="15">
        <f t="shared" si="46"/>
        <v>297.23107576673431</v>
      </c>
      <c r="I58" s="15">
        <f t="shared" si="46"/>
        <v>342.95893357700118</v>
      </c>
      <c r="J58" s="52">
        <f t="shared" si="46"/>
        <v>365.82286248213461</v>
      </c>
      <c r="K58" s="14">
        <f t="shared" si="46"/>
        <v>365.82286248213461</v>
      </c>
      <c r="L58" s="14">
        <f t="shared" si="46"/>
        <v>365.82286248213461</v>
      </c>
      <c r="M58" s="46">
        <f t="shared" si="46"/>
        <v>365.82286248213461</v>
      </c>
      <c r="N58" s="15">
        <f t="shared" si="46"/>
        <v>365.82286248213461</v>
      </c>
      <c r="O58" s="15">
        <f t="shared" si="46"/>
        <v>365.82286248213461</v>
      </c>
      <c r="P58" s="15">
        <f t="shared" si="46"/>
        <v>365.82286248213461</v>
      </c>
      <c r="Q58" s="15">
        <f t="shared" si="46"/>
        <v>365.82286248213461</v>
      </c>
      <c r="R58" s="15">
        <f t="shared" si="46"/>
        <v>365.82286248213461</v>
      </c>
      <c r="S58" s="15">
        <f t="shared" si="46"/>
        <v>365.82286248213461</v>
      </c>
      <c r="T58" s="15">
        <f t="shared" si="46"/>
        <v>365.82286248213461</v>
      </c>
      <c r="U58" s="15">
        <f t="shared" si="46"/>
        <v>365.82286248213461</v>
      </c>
      <c r="V58" s="15">
        <f t="shared" si="46"/>
        <v>365.82286248213461</v>
      </c>
      <c r="W58" s="15">
        <f t="shared" si="46"/>
        <v>365.82286248213461</v>
      </c>
      <c r="X58" s="15">
        <f t="shared" si="46"/>
        <v>365.82286248213461</v>
      </c>
      <c r="Y58" s="15">
        <f t="shared" si="46"/>
        <v>365.82286248213461</v>
      </c>
      <c r="Z58" s="15">
        <f t="shared" si="46"/>
        <v>365.82286248213461</v>
      </c>
      <c r="AA58" s="15">
        <f t="shared" si="46"/>
        <v>365.82286248213461</v>
      </c>
      <c r="AB58" s="15">
        <f t="shared" si="46"/>
        <v>365.82286248213461</v>
      </c>
      <c r="AC58" s="15">
        <f t="shared" si="46"/>
        <v>365.82286248213461</v>
      </c>
      <c r="AD58" s="15">
        <f t="shared" si="46"/>
        <v>365.82286248213461</v>
      </c>
      <c r="AE58" s="15">
        <f t="shared" si="46"/>
        <v>365.82286248213461</v>
      </c>
      <c r="AF58" s="15">
        <f t="shared" si="46"/>
        <v>365.82286248213461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22.752397544620571</v>
      </c>
      <c r="C59" s="15">
        <f t="shared" si="47"/>
        <v>68.257192633861706</v>
      </c>
      <c r="D59" s="15">
        <f t="shared" si="47"/>
        <v>113.76198772310282</v>
      </c>
      <c r="E59" s="15">
        <f t="shared" si="47"/>
        <v>159.26678281234402</v>
      </c>
      <c r="F59" s="15">
        <f t="shared" si="47"/>
        <v>204.77157790158503</v>
      </c>
      <c r="G59" s="15">
        <f t="shared" si="47"/>
        <v>250.27637299082613</v>
      </c>
      <c r="H59" s="15">
        <f t="shared" si="47"/>
        <v>295.78116808006735</v>
      </c>
      <c r="I59" s="15">
        <f t="shared" si="47"/>
        <v>341.2859631693085</v>
      </c>
      <c r="J59" s="52">
        <f t="shared" si="47"/>
        <v>364.03836071392914</v>
      </c>
      <c r="K59" s="14">
        <f t="shared" si="47"/>
        <v>364.03836071392914</v>
      </c>
      <c r="L59" s="14">
        <f t="shared" si="47"/>
        <v>364.03836071392914</v>
      </c>
      <c r="M59" s="46">
        <f t="shared" si="47"/>
        <v>364.03836071392914</v>
      </c>
      <c r="N59" s="15">
        <f t="shared" si="47"/>
        <v>364.03836071392914</v>
      </c>
      <c r="O59" s="15">
        <f t="shared" si="47"/>
        <v>364.03836071392914</v>
      </c>
      <c r="P59" s="15">
        <f t="shared" si="47"/>
        <v>364.03836071392914</v>
      </c>
      <c r="Q59" s="15">
        <f t="shared" si="47"/>
        <v>364.03836071392914</v>
      </c>
      <c r="R59" s="15">
        <f t="shared" si="47"/>
        <v>364.03836071392914</v>
      </c>
      <c r="S59" s="15">
        <f t="shared" si="47"/>
        <v>364.03836071392914</v>
      </c>
      <c r="T59" s="15">
        <f t="shared" si="47"/>
        <v>364.03836071392914</v>
      </c>
      <c r="U59" s="15">
        <f t="shared" si="47"/>
        <v>364.03836071392914</v>
      </c>
      <c r="V59" s="15">
        <f t="shared" si="47"/>
        <v>364.03836071392914</v>
      </c>
      <c r="W59" s="15">
        <f t="shared" si="47"/>
        <v>364.03836071392914</v>
      </c>
      <c r="X59" s="15">
        <f t="shared" si="47"/>
        <v>364.03836071392914</v>
      </c>
      <c r="Y59" s="15">
        <f t="shared" si="47"/>
        <v>364.03836071392914</v>
      </c>
      <c r="Z59" s="15">
        <f t="shared" si="47"/>
        <v>364.03836071392914</v>
      </c>
      <c r="AA59" s="15">
        <f t="shared" si="47"/>
        <v>364.03836071392914</v>
      </c>
      <c r="AB59" s="15">
        <f t="shared" si="47"/>
        <v>364.03836071392914</v>
      </c>
      <c r="AC59" s="15">
        <f t="shared" si="47"/>
        <v>364.03836071392914</v>
      </c>
      <c r="AD59" s="15">
        <f t="shared" si="47"/>
        <v>364.03836071392914</v>
      </c>
      <c r="AE59" s="15">
        <f t="shared" si="47"/>
        <v>364.03836071392914</v>
      </c>
      <c r="AF59" s="15">
        <f t="shared" si="47"/>
        <v>364.03836071392914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22.641410239524863</v>
      </c>
      <c r="C60" s="15">
        <f t="shared" si="48"/>
        <v>67.924230718574577</v>
      </c>
      <c r="D60" s="15">
        <f t="shared" si="48"/>
        <v>113.20705119762428</v>
      </c>
      <c r="E60" s="15">
        <f t="shared" si="48"/>
        <v>158.48987167667406</v>
      </c>
      <c r="F60" s="15">
        <f t="shared" si="48"/>
        <v>203.77269215572366</v>
      </c>
      <c r="G60" s="15">
        <f t="shared" si="48"/>
        <v>249.05551263477335</v>
      </c>
      <c r="H60" s="15">
        <f t="shared" si="48"/>
        <v>294.33833311382318</v>
      </c>
      <c r="I60" s="15">
        <f t="shared" si="48"/>
        <v>339.62115359287287</v>
      </c>
      <c r="J60" s="52">
        <f t="shared" si="48"/>
        <v>362.2625638323978</v>
      </c>
      <c r="K60" s="14">
        <f t="shared" si="48"/>
        <v>362.2625638323978</v>
      </c>
      <c r="L60" s="14">
        <f t="shared" si="48"/>
        <v>362.2625638323978</v>
      </c>
      <c r="M60" s="46">
        <f t="shared" si="48"/>
        <v>362.2625638323978</v>
      </c>
      <c r="N60" s="15">
        <f t="shared" si="48"/>
        <v>362.2625638323978</v>
      </c>
      <c r="O60" s="15">
        <f t="shared" si="48"/>
        <v>362.2625638323978</v>
      </c>
      <c r="P60" s="15">
        <f t="shared" si="48"/>
        <v>362.2625638323978</v>
      </c>
      <c r="Q60" s="15">
        <f t="shared" si="48"/>
        <v>362.2625638323978</v>
      </c>
      <c r="R60" s="15">
        <f t="shared" si="48"/>
        <v>362.2625638323978</v>
      </c>
      <c r="S60" s="15">
        <f t="shared" si="48"/>
        <v>362.2625638323978</v>
      </c>
      <c r="T60" s="15">
        <f t="shared" si="48"/>
        <v>362.2625638323978</v>
      </c>
      <c r="U60" s="15">
        <f t="shared" si="48"/>
        <v>362.2625638323978</v>
      </c>
      <c r="V60" s="15">
        <f t="shared" si="48"/>
        <v>362.2625638323978</v>
      </c>
      <c r="W60" s="15">
        <f t="shared" si="48"/>
        <v>362.2625638323978</v>
      </c>
      <c r="X60" s="15">
        <f t="shared" si="48"/>
        <v>362.2625638323978</v>
      </c>
      <c r="Y60" s="15">
        <f t="shared" si="48"/>
        <v>362.2625638323978</v>
      </c>
      <c r="Z60" s="15">
        <f t="shared" si="48"/>
        <v>362.2625638323978</v>
      </c>
      <c r="AA60" s="15">
        <f t="shared" si="48"/>
        <v>362.2625638323978</v>
      </c>
      <c r="AB60" s="15">
        <f t="shared" si="48"/>
        <v>362.2625638323978</v>
      </c>
      <c r="AC60" s="15">
        <f t="shared" si="48"/>
        <v>362.2625638323978</v>
      </c>
      <c r="AD60" s="15">
        <f t="shared" si="48"/>
        <v>362.2625638323978</v>
      </c>
      <c r="AE60" s="15">
        <f t="shared" si="48"/>
        <v>362.2625638323978</v>
      </c>
      <c r="AF60" s="15">
        <f t="shared" si="48"/>
        <v>362.2625638323978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22.530964335917425</v>
      </c>
      <c r="C61" s="15">
        <f t="shared" si="49"/>
        <v>67.592893007752266</v>
      </c>
      <c r="D61" s="15">
        <f t="shared" si="49"/>
        <v>112.6548216795871</v>
      </c>
      <c r="E61" s="15">
        <f t="shared" si="49"/>
        <v>157.71675035142201</v>
      </c>
      <c r="F61" s="15">
        <f t="shared" si="49"/>
        <v>202.77867902325673</v>
      </c>
      <c r="G61" s="15">
        <f t="shared" si="49"/>
        <v>247.84060769509153</v>
      </c>
      <c r="H61" s="15">
        <f t="shared" si="49"/>
        <v>292.90253636692648</v>
      </c>
      <c r="I61" s="15">
        <f t="shared" si="49"/>
        <v>337.96446503876132</v>
      </c>
      <c r="J61" s="52">
        <f t="shared" si="49"/>
        <v>360.49542937467879</v>
      </c>
      <c r="K61" s="14">
        <f t="shared" si="49"/>
        <v>360.49542937467879</v>
      </c>
      <c r="L61" s="14">
        <f t="shared" si="49"/>
        <v>360.49542937467879</v>
      </c>
      <c r="M61" s="46">
        <f t="shared" si="49"/>
        <v>360.49542937467879</v>
      </c>
      <c r="N61" s="15">
        <f t="shared" si="49"/>
        <v>360.49542937467879</v>
      </c>
      <c r="O61" s="15">
        <f t="shared" si="49"/>
        <v>360.49542937467879</v>
      </c>
      <c r="P61" s="15">
        <f t="shared" si="49"/>
        <v>360.49542937467879</v>
      </c>
      <c r="Q61" s="15">
        <f t="shared" si="49"/>
        <v>360.49542937467879</v>
      </c>
      <c r="R61" s="15">
        <f t="shared" si="49"/>
        <v>360.49542937467879</v>
      </c>
      <c r="S61" s="15">
        <f t="shared" si="49"/>
        <v>360.49542937467879</v>
      </c>
      <c r="T61" s="15">
        <f t="shared" si="49"/>
        <v>360.49542937467879</v>
      </c>
      <c r="U61" s="15">
        <f t="shared" si="49"/>
        <v>360.49542937467879</v>
      </c>
      <c r="V61" s="15">
        <f t="shared" si="49"/>
        <v>360.49542937467879</v>
      </c>
      <c r="W61" s="15">
        <f t="shared" si="49"/>
        <v>360.49542937467879</v>
      </c>
      <c r="X61" s="15">
        <f t="shared" si="49"/>
        <v>360.49542937467879</v>
      </c>
      <c r="Y61" s="15">
        <f t="shared" si="49"/>
        <v>360.49542937467879</v>
      </c>
      <c r="Z61" s="15">
        <f t="shared" si="49"/>
        <v>360.49542937467879</v>
      </c>
      <c r="AA61" s="15">
        <f t="shared" si="49"/>
        <v>360.49542937467879</v>
      </c>
      <c r="AB61" s="15">
        <f t="shared" si="49"/>
        <v>360.49542937467879</v>
      </c>
      <c r="AC61" s="15">
        <f t="shared" si="49"/>
        <v>360.49542937467879</v>
      </c>
      <c r="AD61" s="15">
        <f t="shared" si="49"/>
        <v>360.49542937467879</v>
      </c>
      <c r="AE61" s="15">
        <f t="shared" si="49"/>
        <v>360.49542937467879</v>
      </c>
      <c r="AF61" s="15">
        <f t="shared" si="49"/>
        <v>360.49542937467879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22.421057192815393</v>
      </c>
      <c r="C62" s="15">
        <f t="shared" si="50"/>
        <v>67.263171578446162</v>
      </c>
      <c r="D62" s="15">
        <f t="shared" si="50"/>
        <v>112.10528596407694</v>
      </c>
      <c r="E62" s="15">
        <f t="shared" si="50"/>
        <v>156.94740034970778</v>
      </c>
      <c r="F62" s="15">
        <f t="shared" si="50"/>
        <v>201.78951473533843</v>
      </c>
      <c r="G62" s="15">
        <f t="shared" si="50"/>
        <v>246.63162912096917</v>
      </c>
      <c r="H62" s="15">
        <f t="shared" si="50"/>
        <v>291.47374350660004</v>
      </c>
      <c r="I62" s="15">
        <f t="shared" si="50"/>
        <v>336.31585789223078</v>
      </c>
      <c r="J62" s="52">
        <f t="shared" si="50"/>
        <v>358.73691508504629</v>
      </c>
      <c r="K62" s="14">
        <f t="shared" si="50"/>
        <v>358.73691508504629</v>
      </c>
      <c r="L62" s="14">
        <f t="shared" si="50"/>
        <v>358.73691508504629</v>
      </c>
      <c r="M62" s="46">
        <f t="shared" si="50"/>
        <v>358.73691508504629</v>
      </c>
      <c r="N62" s="15">
        <f t="shared" si="50"/>
        <v>358.73691508504629</v>
      </c>
      <c r="O62" s="15">
        <f t="shared" si="50"/>
        <v>358.73691508504629</v>
      </c>
      <c r="P62" s="15">
        <f t="shared" si="50"/>
        <v>358.73691508504629</v>
      </c>
      <c r="Q62" s="15">
        <f t="shared" si="50"/>
        <v>358.73691508504629</v>
      </c>
      <c r="R62" s="15">
        <f t="shared" si="50"/>
        <v>358.73691508504629</v>
      </c>
      <c r="S62" s="15">
        <f t="shared" si="50"/>
        <v>358.73691508504629</v>
      </c>
      <c r="T62" s="15">
        <f t="shared" si="50"/>
        <v>358.73691508504629</v>
      </c>
      <c r="U62" s="15">
        <f t="shared" si="50"/>
        <v>358.73691508504629</v>
      </c>
      <c r="V62" s="15">
        <f t="shared" si="50"/>
        <v>358.73691508504629</v>
      </c>
      <c r="W62" s="15">
        <f t="shared" si="50"/>
        <v>358.73691508504629</v>
      </c>
      <c r="X62" s="15">
        <f t="shared" si="50"/>
        <v>358.73691508504629</v>
      </c>
      <c r="Y62" s="15">
        <f t="shared" si="50"/>
        <v>358.73691508504629</v>
      </c>
      <c r="Z62" s="15">
        <f t="shared" si="50"/>
        <v>358.73691508504629</v>
      </c>
      <c r="AA62" s="15">
        <f t="shared" si="50"/>
        <v>358.73691508504629</v>
      </c>
      <c r="AB62" s="15">
        <f t="shared" si="50"/>
        <v>358.73691508504629</v>
      </c>
      <c r="AC62" s="15">
        <f t="shared" si="50"/>
        <v>358.73691508504629</v>
      </c>
      <c r="AD62" s="15">
        <f t="shared" si="50"/>
        <v>358.73691508504629</v>
      </c>
      <c r="AE62" s="15">
        <f t="shared" si="50"/>
        <v>358.73691508504629</v>
      </c>
      <c r="AF62" s="15">
        <f t="shared" si="50"/>
        <v>358.73691508504629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22.311686182118734</v>
      </c>
      <c r="C63" s="15">
        <f t="shared" si="51"/>
        <v>66.935058546356188</v>
      </c>
      <c r="D63" s="15">
        <f t="shared" si="51"/>
        <v>111.55843091059364</v>
      </c>
      <c r="E63" s="15">
        <f t="shared" si="51"/>
        <v>156.18180327483117</v>
      </c>
      <c r="F63" s="15">
        <f t="shared" si="51"/>
        <v>200.80517563906849</v>
      </c>
      <c r="G63" s="15">
        <f t="shared" si="51"/>
        <v>245.42854800330593</v>
      </c>
      <c r="H63" s="15">
        <f t="shared" si="51"/>
        <v>290.05192036754346</v>
      </c>
      <c r="I63" s="15">
        <f t="shared" si="51"/>
        <v>334.67529273178093</v>
      </c>
      <c r="J63" s="52">
        <f t="shared" si="51"/>
        <v>356.98697891389975</v>
      </c>
      <c r="K63" s="14">
        <f t="shared" si="51"/>
        <v>356.98697891389975</v>
      </c>
      <c r="L63" s="14">
        <f t="shared" si="51"/>
        <v>356.98697891389975</v>
      </c>
      <c r="M63" s="46">
        <f t="shared" si="51"/>
        <v>356.98697891389975</v>
      </c>
      <c r="N63" s="15">
        <f t="shared" si="51"/>
        <v>356.98697891389975</v>
      </c>
      <c r="O63" s="15">
        <f t="shared" si="51"/>
        <v>356.98697891389975</v>
      </c>
      <c r="P63" s="15">
        <f t="shared" si="51"/>
        <v>356.98697891389975</v>
      </c>
      <c r="Q63" s="15">
        <f t="shared" si="51"/>
        <v>356.98697891389975</v>
      </c>
      <c r="R63" s="15">
        <f t="shared" si="51"/>
        <v>356.98697891389975</v>
      </c>
      <c r="S63" s="15">
        <f t="shared" si="51"/>
        <v>356.98697891389975</v>
      </c>
      <c r="T63" s="15">
        <f t="shared" si="51"/>
        <v>356.98697891389975</v>
      </c>
      <c r="U63" s="15">
        <f t="shared" si="51"/>
        <v>356.98697891389975</v>
      </c>
      <c r="V63" s="15">
        <f t="shared" si="51"/>
        <v>356.98697891389975</v>
      </c>
      <c r="W63" s="15">
        <f t="shared" si="51"/>
        <v>356.98697891389975</v>
      </c>
      <c r="X63" s="15">
        <f t="shared" si="51"/>
        <v>356.98697891389975</v>
      </c>
      <c r="Y63" s="15">
        <f t="shared" si="51"/>
        <v>356.98697891389975</v>
      </c>
      <c r="Z63" s="15">
        <f t="shared" si="51"/>
        <v>356.98697891389975</v>
      </c>
      <c r="AA63" s="15">
        <f t="shared" si="51"/>
        <v>356.98697891389975</v>
      </c>
      <c r="AB63" s="15">
        <f t="shared" si="51"/>
        <v>356.98697891389975</v>
      </c>
      <c r="AC63" s="15">
        <f t="shared" si="51"/>
        <v>356.98697891389975</v>
      </c>
      <c r="AD63" s="15">
        <f t="shared" si="51"/>
        <v>356.98697891389975</v>
      </c>
      <c r="AE63" s="15">
        <f t="shared" si="51"/>
        <v>356.98697891389975</v>
      </c>
      <c r="AF63" s="15">
        <f t="shared" si="51"/>
        <v>356.98697891389975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22.202848688547427</v>
      </c>
      <c r="C64" s="15">
        <f t="shared" si="52"/>
        <v>66.608546065642258</v>
      </c>
      <c r="D64" s="15">
        <f t="shared" si="52"/>
        <v>111.0142434427371</v>
      </c>
      <c r="E64" s="15">
        <f t="shared" si="52"/>
        <v>155.41994081983199</v>
      </c>
      <c r="F64" s="15">
        <f t="shared" si="52"/>
        <v>199.82563819692672</v>
      </c>
      <c r="G64" s="15">
        <f t="shared" si="52"/>
        <v>244.23133557402156</v>
      </c>
      <c r="H64" s="15">
        <f t="shared" si="52"/>
        <v>288.63703295111645</v>
      </c>
      <c r="I64" s="15">
        <f t="shared" si="52"/>
        <v>333.04273032821135</v>
      </c>
      <c r="J64" s="52">
        <f t="shared" si="52"/>
        <v>355.24557901675882</v>
      </c>
      <c r="K64" s="14">
        <f t="shared" si="52"/>
        <v>355.24557901675882</v>
      </c>
      <c r="L64" s="14">
        <f t="shared" si="52"/>
        <v>355.24557901675882</v>
      </c>
      <c r="M64" s="46">
        <f t="shared" si="52"/>
        <v>355.24557901675882</v>
      </c>
      <c r="N64" s="15">
        <f t="shared" si="52"/>
        <v>355.24557901675882</v>
      </c>
      <c r="O64" s="15">
        <f t="shared" si="52"/>
        <v>355.24557901675882</v>
      </c>
      <c r="P64" s="15">
        <f t="shared" si="52"/>
        <v>355.24557901675882</v>
      </c>
      <c r="Q64" s="15">
        <f t="shared" si="52"/>
        <v>355.24557901675882</v>
      </c>
      <c r="R64" s="15">
        <f t="shared" si="52"/>
        <v>355.24557901675882</v>
      </c>
      <c r="S64" s="15">
        <f t="shared" si="52"/>
        <v>355.24557901675882</v>
      </c>
      <c r="T64" s="15">
        <f t="shared" si="52"/>
        <v>355.24557901675882</v>
      </c>
      <c r="U64" s="15">
        <f t="shared" si="52"/>
        <v>355.24557901675882</v>
      </c>
      <c r="V64" s="15">
        <f t="shared" si="52"/>
        <v>355.24557901675882</v>
      </c>
      <c r="W64" s="15">
        <f t="shared" si="52"/>
        <v>355.24557901675882</v>
      </c>
      <c r="X64" s="15">
        <f t="shared" si="52"/>
        <v>355.24557901675882</v>
      </c>
      <c r="Y64" s="15">
        <f t="shared" si="52"/>
        <v>355.24557901675882</v>
      </c>
      <c r="Z64" s="15">
        <f t="shared" si="52"/>
        <v>355.24557901675882</v>
      </c>
      <c r="AA64" s="15">
        <f t="shared" si="52"/>
        <v>355.24557901675882</v>
      </c>
      <c r="AB64" s="15">
        <f t="shared" si="52"/>
        <v>355.24557901675882</v>
      </c>
      <c r="AC64" s="15">
        <f t="shared" si="52"/>
        <v>355.24557901675882</v>
      </c>
      <c r="AD64" s="15">
        <f t="shared" si="52"/>
        <v>355.24557901675882</v>
      </c>
      <c r="AE64" s="15">
        <f t="shared" si="52"/>
        <v>355.24557901675882</v>
      </c>
      <c r="AF64" s="15">
        <f t="shared" si="52"/>
        <v>355.24557901675882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22.094542109578903</v>
      </c>
      <c r="C65" s="15">
        <f t="shared" si="53"/>
        <v>66.283626328736702</v>
      </c>
      <c r="D65" s="15">
        <f t="shared" si="53"/>
        <v>110.47271054789449</v>
      </c>
      <c r="E65" s="15">
        <f t="shared" si="53"/>
        <v>154.66179476705233</v>
      </c>
      <c r="F65" s="15">
        <f t="shared" si="53"/>
        <v>198.85087898621003</v>
      </c>
      <c r="G65" s="15">
        <f t="shared" si="53"/>
        <v>243.0399632053678</v>
      </c>
      <c r="H65" s="15">
        <f t="shared" si="53"/>
        <v>287.22904742452567</v>
      </c>
      <c r="I65" s="15">
        <f t="shared" si="53"/>
        <v>331.41813164368352</v>
      </c>
      <c r="J65" s="52">
        <f t="shared" si="53"/>
        <v>353.51267375326245</v>
      </c>
      <c r="K65" s="14">
        <f t="shared" si="53"/>
        <v>353.51267375326245</v>
      </c>
      <c r="L65" s="14">
        <f t="shared" si="53"/>
        <v>353.51267375326245</v>
      </c>
      <c r="M65" s="46">
        <f t="shared" si="53"/>
        <v>353.51267375326245</v>
      </c>
      <c r="N65" s="15">
        <f t="shared" si="53"/>
        <v>353.51267375326245</v>
      </c>
      <c r="O65" s="15">
        <f t="shared" si="53"/>
        <v>353.51267375326245</v>
      </c>
      <c r="P65" s="15">
        <f t="shared" si="53"/>
        <v>353.51267375326245</v>
      </c>
      <c r="Q65" s="15">
        <f t="shared" si="53"/>
        <v>353.51267375326245</v>
      </c>
      <c r="R65" s="15">
        <f t="shared" si="53"/>
        <v>353.51267375326245</v>
      </c>
      <c r="S65" s="15">
        <f t="shared" si="53"/>
        <v>353.51267375326245</v>
      </c>
      <c r="T65" s="15">
        <f t="shared" si="53"/>
        <v>353.51267375326245</v>
      </c>
      <c r="U65" s="15">
        <f t="shared" si="53"/>
        <v>353.51267375326245</v>
      </c>
      <c r="V65" s="15">
        <f t="shared" si="53"/>
        <v>353.51267375326245</v>
      </c>
      <c r="W65" s="15">
        <f t="shared" si="53"/>
        <v>353.51267375326245</v>
      </c>
      <c r="X65" s="15">
        <f t="shared" si="53"/>
        <v>353.51267375326245</v>
      </c>
      <c r="Y65" s="15">
        <f t="shared" si="53"/>
        <v>353.51267375326245</v>
      </c>
      <c r="Z65" s="15">
        <f t="shared" si="53"/>
        <v>353.51267375326245</v>
      </c>
      <c r="AA65" s="15">
        <f t="shared" si="53"/>
        <v>353.51267375326245</v>
      </c>
      <c r="AB65" s="15">
        <f t="shared" si="53"/>
        <v>353.51267375326245</v>
      </c>
      <c r="AC65" s="15">
        <f t="shared" si="53"/>
        <v>353.51267375326245</v>
      </c>
      <c r="AD65" s="15">
        <f t="shared" si="53"/>
        <v>353.51267375326245</v>
      </c>
      <c r="AE65" s="15">
        <f t="shared" si="53"/>
        <v>353.51267375326245</v>
      </c>
      <c r="AF65" s="15">
        <f t="shared" si="53"/>
        <v>353.51267375326245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21.986763855385838</v>
      </c>
      <c r="C66" s="15">
        <f t="shared" si="54"/>
        <v>65.960291566157508</v>
      </c>
      <c r="D66" s="15">
        <f t="shared" si="54"/>
        <v>109.93381927692916</v>
      </c>
      <c r="E66" s="15">
        <f t="shared" si="54"/>
        <v>153.90734698770086</v>
      </c>
      <c r="F66" s="15">
        <f t="shared" si="54"/>
        <v>197.88087469847244</v>
      </c>
      <c r="G66" s="15">
        <f t="shared" si="54"/>
        <v>241.85440240924407</v>
      </c>
      <c r="H66" s="15">
        <f t="shared" si="54"/>
        <v>285.82793012001582</v>
      </c>
      <c r="I66" s="15">
        <f t="shared" si="54"/>
        <v>329.80145783078757</v>
      </c>
      <c r="J66" s="52">
        <f t="shared" si="54"/>
        <v>351.78822168617342</v>
      </c>
      <c r="K66" s="14">
        <f t="shared" si="54"/>
        <v>351.78822168617342</v>
      </c>
      <c r="L66" s="14">
        <f t="shared" si="54"/>
        <v>351.78822168617342</v>
      </c>
      <c r="M66" s="46">
        <f t="shared" si="54"/>
        <v>351.78822168617342</v>
      </c>
      <c r="N66" s="15">
        <f t="shared" si="54"/>
        <v>351.78822168617342</v>
      </c>
      <c r="O66" s="15">
        <f t="shared" si="54"/>
        <v>351.78822168617342</v>
      </c>
      <c r="P66" s="15">
        <f t="shared" si="54"/>
        <v>351.78822168617342</v>
      </c>
      <c r="Q66" s="15">
        <f t="shared" si="54"/>
        <v>351.78822168617342</v>
      </c>
      <c r="R66" s="15">
        <f t="shared" si="54"/>
        <v>351.78822168617342</v>
      </c>
      <c r="S66" s="15">
        <f t="shared" si="54"/>
        <v>351.78822168617342</v>
      </c>
      <c r="T66" s="15">
        <f t="shared" si="54"/>
        <v>351.78822168617342</v>
      </c>
      <c r="U66" s="15">
        <f t="shared" si="54"/>
        <v>351.78822168617342</v>
      </c>
      <c r="V66" s="15">
        <f t="shared" si="54"/>
        <v>351.78822168617342</v>
      </c>
      <c r="W66" s="15">
        <f t="shared" si="54"/>
        <v>351.78822168617342</v>
      </c>
      <c r="X66" s="15">
        <f t="shared" si="54"/>
        <v>351.78822168617342</v>
      </c>
      <c r="Y66" s="15">
        <f t="shared" si="54"/>
        <v>351.78822168617342</v>
      </c>
      <c r="Z66" s="15">
        <f t="shared" si="54"/>
        <v>351.78822168617342</v>
      </c>
      <c r="AA66" s="15">
        <f t="shared" si="54"/>
        <v>351.78822168617342</v>
      </c>
      <c r="AB66" s="15">
        <f t="shared" si="54"/>
        <v>351.78822168617342</v>
      </c>
      <c r="AC66" s="15">
        <f t="shared" si="54"/>
        <v>351.78822168617342</v>
      </c>
      <c r="AD66" s="15">
        <f t="shared" si="54"/>
        <v>351.78822168617342</v>
      </c>
      <c r="AE66" s="15">
        <f t="shared" si="54"/>
        <v>351.78822168617342</v>
      </c>
      <c r="AF66" s="15">
        <f t="shared" si="54"/>
        <v>351.78822168617342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21.879511348774205</v>
      </c>
      <c r="C67" s="15">
        <f t="shared" si="55"/>
        <v>65.63853404632259</v>
      </c>
      <c r="D67" s="15">
        <f t="shared" si="55"/>
        <v>109.39755674387098</v>
      </c>
      <c r="E67" s="15">
        <f t="shared" si="55"/>
        <v>153.15657944141941</v>
      </c>
      <c r="F67" s="15">
        <f t="shared" si="55"/>
        <v>196.91560213896773</v>
      </c>
      <c r="G67" s="15">
        <f t="shared" si="55"/>
        <v>240.67462483651607</v>
      </c>
      <c r="H67" s="15">
        <f t="shared" si="55"/>
        <v>284.43364753406456</v>
      </c>
      <c r="I67" s="15">
        <f t="shared" si="55"/>
        <v>328.19267023161302</v>
      </c>
      <c r="J67" s="52">
        <f t="shared" si="55"/>
        <v>350.07218158038728</v>
      </c>
      <c r="K67" s="14">
        <f t="shared" si="55"/>
        <v>350.07218158038728</v>
      </c>
      <c r="L67" s="14">
        <f t="shared" si="55"/>
        <v>350.07218158038728</v>
      </c>
      <c r="M67" s="46">
        <f t="shared" si="55"/>
        <v>350.07218158038728</v>
      </c>
      <c r="N67" s="15">
        <f t="shared" si="55"/>
        <v>350.07218158038728</v>
      </c>
      <c r="O67" s="15">
        <f t="shared" si="55"/>
        <v>350.07218158038728</v>
      </c>
      <c r="P67" s="15">
        <f t="shared" si="55"/>
        <v>350.07218158038728</v>
      </c>
      <c r="Q67" s="15">
        <f t="shared" si="55"/>
        <v>350.07218158038728</v>
      </c>
      <c r="R67" s="15">
        <f t="shared" si="55"/>
        <v>350.07218158038728</v>
      </c>
      <c r="S67" s="15">
        <f t="shared" si="55"/>
        <v>350.07218158038728</v>
      </c>
      <c r="T67" s="15">
        <f t="shared" si="55"/>
        <v>350.07218158038728</v>
      </c>
      <c r="U67" s="15">
        <f t="shared" si="55"/>
        <v>350.07218158038728</v>
      </c>
      <c r="V67" s="15">
        <f t="shared" si="55"/>
        <v>350.07218158038728</v>
      </c>
      <c r="W67" s="15">
        <f t="shared" si="55"/>
        <v>350.07218158038728</v>
      </c>
      <c r="X67" s="15">
        <f t="shared" si="55"/>
        <v>350.07218158038728</v>
      </c>
      <c r="Y67" s="15">
        <f t="shared" si="55"/>
        <v>350.07218158038728</v>
      </c>
      <c r="Z67" s="15">
        <f t="shared" si="55"/>
        <v>350.07218158038728</v>
      </c>
      <c r="AA67" s="15">
        <f t="shared" si="55"/>
        <v>350.07218158038728</v>
      </c>
      <c r="AB67" s="15">
        <f t="shared" si="55"/>
        <v>350.07218158038728</v>
      </c>
      <c r="AC67" s="15">
        <f t="shared" si="55"/>
        <v>350.07218158038728</v>
      </c>
      <c r="AD67" s="15">
        <f t="shared" si="55"/>
        <v>350.07218158038728</v>
      </c>
      <c r="AE67" s="15">
        <f t="shared" si="55"/>
        <v>350.07218158038728</v>
      </c>
      <c r="AF67" s="15">
        <f t="shared" si="55"/>
        <v>350.07218158038728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21.77278202512165</v>
      </c>
      <c r="C68" s="15">
        <f t="shared" si="56"/>
        <v>65.318346075364914</v>
      </c>
      <c r="D68" s="15">
        <f t="shared" si="56"/>
        <v>108.8639101256082</v>
      </c>
      <c r="E68" s="15">
        <f t="shared" si="56"/>
        <v>152.40947417585153</v>
      </c>
      <c r="F68" s="15">
        <f t="shared" si="56"/>
        <v>195.95503822609473</v>
      </c>
      <c r="G68" s="15">
        <f t="shared" si="56"/>
        <v>239.50060227633799</v>
      </c>
      <c r="H68" s="15">
        <f t="shared" si="56"/>
        <v>283.04616632658133</v>
      </c>
      <c r="I68" s="15">
        <f t="shared" si="56"/>
        <v>326.59173037682467</v>
      </c>
      <c r="J68" s="52">
        <f t="shared" si="56"/>
        <v>348.3645124019464</v>
      </c>
      <c r="K68" s="14">
        <f t="shared" si="56"/>
        <v>348.3645124019464</v>
      </c>
      <c r="L68" s="14">
        <f t="shared" si="56"/>
        <v>348.3645124019464</v>
      </c>
      <c r="M68" s="46">
        <f t="shared" si="56"/>
        <v>348.3645124019464</v>
      </c>
      <c r="N68" s="15">
        <f t="shared" si="56"/>
        <v>348.3645124019464</v>
      </c>
      <c r="O68" s="15">
        <f t="shared" si="56"/>
        <v>348.3645124019464</v>
      </c>
      <c r="P68" s="15">
        <f t="shared" si="56"/>
        <v>348.3645124019464</v>
      </c>
      <c r="Q68" s="15">
        <f t="shared" si="56"/>
        <v>348.3645124019464</v>
      </c>
      <c r="R68" s="15">
        <f t="shared" si="56"/>
        <v>348.3645124019464</v>
      </c>
      <c r="S68" s="15">
        <f t="shared" si="56"/>
        <v>348.3645124019464</v>
      </c>
      <c r="T68" s="15">
        <f t="shared" si="56"/>
        <v>348.3645124019464</v>
      </c>
      <c r="U68" s="15">
        <f t="shared" si="56"/>
        <v>348.3645124019464</v>
      </c>
      <c r="V68" s="15">
        <f t="shared" si="56"/>
        <v>348.3645124019464</v>
      </c>
      <c r="W68" s="15">
        <f t="shared" si="56"/>
        <v>348.3645124019464</v>
      </c>
      <c r="X68" s="15">
        <f t="shared" si="56"/>
        <v>348.3645124019464</v>
      </c>
      <c r="Y68" s="15">
        <f t="shared" si="56"/>
        <v>348.3645124019464</v>
      </c>
      <c r="Z68" s="15">
        <f t="shared" si="56"/>
        <v>348.3645124019464</v>
      </c>
      <c r="AA68" s="15">
        <f t="shared" si="56"/>
        <v>348.3645124019464</v>
      </c>
      <c r="AB68" s="15">
        <f t="shared" si="56"/>
        <v>348.3645124019464</v>
      </c>
      <c r="AC68" s="15">
        <f t="shared" si="56"/>
        <v>348.3645124019464</v>
      </c>
      <c r="AD68" s="15">
        <f t="shared" si="56"/>
        <v>348.3645124019464</v>
      </c>
      <c r="AE68" s="15">
        <f t="shared" si="56"/>
        <v>348.3645124019464</v>
      </c>
      <c r="AF68" s="15">
        <f t="shared" si="56"/>
        <v>348.3645124019464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21.66657333231618</v>
      </c>
      <c r="C69" s="15">
        <f t="shared" si="57"/>
        <v>64.999719996948514</v>
      </c>
      <c r="D69" s="15">
        <f t="shared" si="57"/>
        <v>108.33286666158085</v>
      </c>
      <c r="E69" s="15">
        <f t="shared" si="57"/>
        <v>151.66601332621323</v>
      </c>
      <c r="F69" s="15">
        <f t="shared" si="57"/>
        <v>194.9991599908455</v>
      </c>
      <c r="G69" s="15">
        <f t="shared" si="57"/>
        <v>238.33230665547782</v>
      </c>
      <c r="H69" s="15">
        <f t="shared" si="57"/>
        <v>281.66545332011026</v>
      </c>
      <c r="I69" s="15">
        <f t="shared" si="57"/>
        <v>324.99859998474261</v>
      </c>
      <c r="J69" s="52">
        <f t="shared" si="57"/>
        <v>346.66517331705887</v>
      </c>
      <c r="K69" s="14">
        <f t="shared" si="57"/>
        <v>346.66517331705887</v>
      </c>
      <c r="L69" s="14">
        <f t="shared" si="57"/>
        <v>346.66517331705887</v>
      </c>
      <c r="M69" s="46">
        <f t="shared" si="57"/>
        <v>346.66517331705887</v>
      </c>
      <c r="N69" s="15">
        <f t="shared" si="57"/>
        <v>346.66517331705887</v>
      </c>
      <c r="O69" s="15">
        <f t="shared" si="57"/>
        <v>346.66517331705887</v>
      </c>
      <c r="P69" s="15">
        <f t="shared" si="57"/>
        <v>346.66517331705887</v>
      </c>
      <c r="Q69" s="15">
        <f t="shared" si="57"/>
        <v>346.66517331705887</v>
      </c>
      <c r="R69" s="15">
        <f t="shared" si="57"/>
        <v>346.66517331705887</v>
      </c>
      <c r="S69" s="15">
        <f t="shared" si="57"/>
        <v>346.66517331705887</v>
      </c>
      <c r="T69" s="15">
        <f t="shared" si="57"/>
        <v>346.66517331705887</v>
      </c>
      <c r="U69" s="15">
        <f t="shared" si="57"/>
        <v>346.66517331705887</v>
      </c>
      <c r="V69" s="15">
        <f t="shared" si="57"/>
        <v>346.66517331705887</v>
      </c>
      <c r="W69" s="15">
        <f t="shared" si="57"/>
        <v>346.66517331705887</v>
      </c>
      <c r="X69" s="15">
        <f t="shared" si="57"/>
        <v>346.66517331705887</v>
      </c>
      <c r="Y69" s="15">
        <f t="shared" si="57"/>
        <v>346.66517331705887</v>
      </c>
      <c r="Z69" s="15">
        <f t="shared" si="57"/>
        <v>346.66517331705887</v>
      </c>
      <c r="AA69" s="15">
        <f t="shared" si="57"/>
        <v>346.66517331705887</v>
      </c>
      <c r="AB69" s="15">
        <f t="shared" si="57"/>
        <v>346.66517331705887</v>
      </c>
      <c r="AC69" s="15">
        <f t="shared" si="57"/>
        <v>346.66517331705887</v>
      </c>
      <c r="AD69" s="15">
        <f t="shared" si="57"/>
        <v>346.66517331705887</v>
      </c>
      <c r="AE69" s="15">
        <f t="shared" si="57"/>
        <v>346.66517331705887</v>
      </c>
      <c r="AF69" s="15">
        <f t="shared" si="57"/>
        <v>346.66517331705887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21.560882730695127</v>
      </c>
      <c r="C70" s="15">
        <f t="shared" si="58"/>
        <v>64.682648192085352</v>
      </c>
      <c r="D70" s="15">
        <f t="shared" si="58"/>
        <v>107.80441365347558</v>
      </c>
      <c r="E70" s="15">
        <f t="shared" si="58"/>
        <v>150.92617911486587</v>
      </c>
      <c r="F70" s="15">
        <f t="shared" si="58"/>
        <v>194.04794457625604</v>
      </c>
      <c r="G70" s="15">
        <f t="shared" si="58"/>
        <v>237.16971003764624</v>
      </c>
      <c r="H70" s="15">
        <f t="shared" si="58"/>
        <v>280.29147549903655</v>
      </c>
      <c r="I70" s="15">
        <f t="shared" si="58"/>
        <v>323.41324096042683</v>
      </c>
      <c r="J70" s="52">
        <f t="shared" si="58"/>
        <v>344.97412369112203</v>
      </c>
      <c r="K70" s="14">
        <f t="shared" si="58"/>
        <v>344.97412369112203</v>
      </c>
      <c r="L70" s="14">
        <f t="shared" si="58"/>
        <v>344.97412369112203</v>
      </c>
      <c r="M70" s="46">
        <f t="shared" si="58"/>
        <v>344.97412369112203</v>
      </c>
      <c r="N70" s="15">
        <f t="shared" si="58"/>
        <v>344.97412369112203</v>
      </c>
      <c r="O70" s="15">
        <f t="shared" si="58"/>
        <v>344.97412369112203</v>
      </c>
      <c r="P70" s="15">
        <f t="shared" si="58"/>
        <v>344.97412369112203</v>
      </c>
      <c r="Q70" s="15">
        <f t="shared" si="58"/>
        <v>344.97412369112203</v>
      </c>
      <c r="R70" s="15">
        <f t="shared" si="58"/>
        <v>344.97412369112203</v>
      </c>
      <c r="S70" s="15">
        <f t="shared" si="58"/>
        <v>344.97412369112203</v>
      </c>
      <c r="T70" s="15">
        <f t="shared" si="58"/>
        <v>344.97412369112203</v>
      </c>
      <c r="U70" s="15">
        <f t="shared" si="58"/>
        <v>344.97412369112203</v>
      </c>
      <c r="V70" s="15">
        <f t="shared" si="58"/>
        <v>344.97412369112203</v>
      </c>
      <c r="W70" s="15">
        <f t="shared" si="58"/>
        <v>344.97412369112203</v>
      </c>
      <c r="X70" s="15">
        <f t="shared" si="58"/>
        <v>344.97412369112203</v>
      </c>
      <c r="Y70" s="15">
        <f t="shared" si="58"/>
        <v>344.97412369112203</v>
      </c>
      <c r="Z70" s="15">
        <f t="shared" si="58"/>
        <v>344.97412369112203</v>
      </c>
      <c r="AA70" s="15">
        <f t="shared" si="58"/>
        <v>344.97412369112203</v>
      </c>
      <c r="AB70" s="15">
        <f t="shared" si="58"/>
        <v>344.97412369112203</v>
      </c>
      <c r="AC70" s="15">
        <f t="shared" si="58"/>
        <v>344.97412369112203</v>
      </c>
      <c r="AD70" s="15">
        <f t="shared" si="58"/>
        <v>344.97412369112203</v>
      </c>
      <c r="AE70" s="15">
        <f t="shared" si="58"/>
        <v>344.97412369112203</v>
      </c>
      <c r="AF70" s="15">
        <f t="shared" si="58"/>
        <v>344.97412369112203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239.45454717311156</v>
      </c>
      <c r="C9" s="58">
        <f t="shared" si="3"/>
        <v>718.3636415193339</v>
      </c>
      <c r="D9" s="58">
        <f t="shared" si="3"/>
        <v>1197.2727358655552</v>
      </c>
      <c r="E9" s="58">
        <f t="shared" si="3"/>
        <v>1676.1818302117786</v>
      </c>
      <c r="F9" s="58">
        <f t="shared" si="3"/>
        <v>2155.0909245580042</v>
      </c>
      <c r="G9" s="58">
        <f t="shared" si="3"/>
        <v>2634.0000189042275</v>
      </c>
      <c r="H9" s="58">
        <f t="shared" si="3"/>
        <v>3112.9091132504464</v>
      </c>
      <c r="I9" s="58">
        <f t="shared" si="3"/>
        <v>3591.8182075966706</v>
      </c>
      <c r="J9" s="199">
        <f t="shared" si="3"/>
        <v>4073.7992859039077</v>
      </c>
      <c r="K9" s="58">
        <f t="shared" si="3"/>
        <v>4543.5090416896201</v>
      </c>
      <c r="L9" s="58">
        <f t="shared" si="3"/>
        <v>5008.1043619811371</v>
      </c>
      <c r="M9" s="200">
        <f t="shared" si="3"/>
        <v>5477.8141177668331</v>
      </c>
      <c r="N9" s="58">
        <f t="shared" si="3"/>
        <v>5704.9973424184245</v>
      </c>
      <c r="O9" s="58">
        <f t="shared" si="3"/>
        <v>5699.882906924242</v>
      </c>
      <c r="P9" s="58">
        <f t="shared" si="3"/>
        <v>5704.9973424184209</v>
      </c>
      <c r="Q9" s="58">
        <f t="shared" si="3"/>
        <v>5704.9973424184209</v>
      </c>
      <c r="R9" s="58">
        <f t="shared" si="3"/>
        <v>5699.8829069242347</v>
      </c>
      <c r="S9" s="58">
        <f t="shared" si="3"/>
        <v>5704.9973424184209</v>
      </c>
      <c r="T9" s="58">
        <f t="shared" si="3"/>
        <v>5704.9973424184209</v>
      </c>
      <c r="U9" s="58">
        <f t="shared" si="3"/>
        <v>5699.8829069242383</v>
      </c>
      <c r="V9" s="58">
        <f t="shared" si="3"/>
        <v>5704.9973424184282</v>
      </c>
      <c r="W9" s="58">
        <f t="shared" si="3"/>
        <v>5704.9973424184172</v>
      </c>
      <c r="X9" s="58">
        <f t="shared" si="3"/>
        <v>5699.8829069242456</v>
      </c>
      <c r="Y9" s="58">
        <f t="shared" si="3"/>
        <v>5704.9973424184245</v>
      </c>
      <c r="Z9" s="58">
        <f t="shared" si="3"/>
        <v>5704.9973424184136</v>
      </c>
      <c r="AA9" s="58">
        <f t="shared" si="3"/>
        <v>5699.8829069242529</v>
      </c>
      <c r="AB9" s="58">
        <f t="shared" si="3"/>
        <v>5710.1117779126034</v>
      </c>
      <c r="AC9" s="58">
        <f t="shared" si="3"/>
        <v>5710.1117779125998</v>
      </c>
      <c r="AD9" s="58">
        <f t="shared" si="3"/>
        <v>5710.1117779126216</v>
      </c>
      <c r="AE9" s="58">
        <f t="shared" si="3"/>
        <v>5710.1117779125998</v>
      </c>
      <c r="AF9" s="58">
        <f t="shared" si="3"/>
        <v>5704.9973424184282</v>
      </c>
    </row>
    <row r="10" spans="1:32" ht="15.75" customHeight="1" x14ac:dyDescent="0.15">
      <c r="A10" s="60" t="s">
        <v>86</v>
      </c>
      <c r="B10" s="61">
        <f t="shared" ref="B10:AF10" si="4">B9/B21</f>
        <v>0.29931818396638943</v>
      </c>
      <c r="C10" s="61">
        <f t="shared" si="4"/>
        <v>0.29931818396638915</v>
      </c>
      <c r="D10" s="61">
        <f t="shared" si="4"/>
        <v>0.29931818396638887</v>
      </c>
      <c r="E10" s="61">
        <f t="shared" si="4"/>
        <v>0.29931818396638904</v>
      </c>
      <c r="F10" s="61">
        <f t="shared" si="4"/>
        <v>0.29931818396638948</v>
      </c>
      <c r="G10" s="61">
        <f t="shared" si="4"/>
        <v>0.29931818396638943</v>
      </c>
      <c r="H10" s="61">
        <f t="shared" si="4"/>
        <v>0.2993181839663891</v>
      </c>
      <c r="I10" s="61">
        <f t="shared" si="4"/>
        <v>0.29931818396638921</v>
      </c>
      <c r="J10" s="61">
        <f t="shared" si="4"/>
        <v>0.29954406513999327</v>
      </c>
      <c r="K10" s="61">
        <f t="shared" si="4"/>
        <v>0.29891506853221178</v>
      </c>
      <c r="L10" s="61">
        <f t="shared" si="4"/>
        <v>0.29810145011792483</v>
      </c>
      <c r="M10" s="61">
        <f t="shared" si="4"/>
        <v>0.29770728900906712</v>
      </c>
      <c r="N10" s="61">
        <f t="shared" si="4"/>
        <v>0.28875136041095767</v>
      </c>
      <c r="O10" s="61">
        <f t="shared" si="4"/>
        <v>0.27288143360961642</v>
      </c>
      <c r="P10" s="61">
        <f t="shared" si="4"/>
        <v>0.25904525818757707</v>
      </c>
      <c r="Q10" s="61">
        <f t="shared" si="4"/>
        <v>0.246399357947366</v>
      </c>
      <c r="R10" s="61">
        <f t="shared" si="4"/>
        <v>0.23472005639676691</v>
      </c>
      <c r="S10" s="61">
        <f t="shared" si="4"/>
        <v>0.22443695179481252</v>
      </c>
      <c r="T10" s="61">
        <f t="shared" si="4"/>
        <v>0.21488199091063165</v>
      </c>
      <c r="U10" s="61">
        <f t="shared" si="4"/>
        <v>0.20592260376349972</v>
      </c>
      <c r="V10" s="61">
        <f t="shared" si="4"/>
        <v>0.1979861140374938</v>
      </c>
      <c r="W10" s="61">
        <f t="shared" si="4"/>
        <v>0.1905131279805504</v>
      </c>
      <c r="X10" s="61">
        <f t="shared" si="4"/>
        <v>0.18341917903917709</v>
      </c>
      <c r="Y10" s="61">
        <f t="shared" si="4"/>
        <v>0.17711264470701585</v>
      </c>
      <c r="Z10" s="61">
        <f t="shared" si="4"/>
        <v>0.17110843943874907</v>
      </c>
      <c r="AA10" s="61">
        <f t="shared" si="4"/>
        <v>0.16534961089131944</v>
      </c>
      <c r="AB10" s="61">
        <f t="shared" si="4"/>
        <v>0.16036437463751665</v>
      </c>
      <c r="AC10" s="61">
        <f t="shared" si="4"/>
        <v>0.15543048460776726</v>
      </c>
      <c r="AD10" s="61">
        <f t="shared" si="4"/>
        <v>0.15079113210234965</v>
      </c>
      <c r="AE10" s="61">
        <f t="shared" si="4"/>
        <v>0.14640150711458064</v>
      </c>
      <c r="AF10" s="61">
        <f t="shared" si="4"/>
        <v>0.14216903286435562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487.45172143485524</v>
      </c>
      <c r="C13" s="58">
        <f t="shared" si="6"/>
        <v>1462.3551643045662</v>
      </c>
      <c r="D13" s="58">
        <f t="shared" si="6"/>
        <v>2437.2586071742776</v>
      </c>
      <c r="E13" s="58">
        <f t="shared" si="6"/>
        <v>3412.1620500439885</v>
      </c>
      <c r="F13" s="58">
        <f t="shared" si="6"/>
        <v>4387.0654929136963</v>
      </c>
      <c r="G13" s="58">
        <f t="shared" si="6"/>
        <v>5361.9689357834086</v>
      </c>
      <c r="H13" s="58">
        <f t="shared" si="6"/>
        <v>6336.8723786531209</v>
      </c>
      <c r="I13" s="58">
        <f t="shared" si="6"/>
        <v>7311.7758215228305</v>
      </c>
      <c r="J13" s="199">
        <f t="shared" si="6"/>
        <v>7799.2275429576839</v>
      </c>
      <c r="K13" s="58">
        <f t="shared" si="6"/>
        <v>7799.2275429576839</v>
      </c>
      <c r="L13" s="58">
        <f t="shared" si="6"/>
        <v>7799.2275429576839</v>
      </c>
      <c r="M13" s="200">
        <f t="shared" si="6"/>
        <v>7799.2275429576839</v>
      </c>
      <c r="N13" s="199">
        <f t="shared" si="6"/>
        <v>7799.2275429576839</v>
      </c>
      <c r="O13" s="58">
        <f t="shared" si="6"/>
        <v>7799.2275429576839</v>
      </c>
      <c r="P13" s="58">
        <f t="shared" si="6"/>
        <v>7799.2275429576839</v>
      </c>
      <c r="Q13" s="58">
        <f t="shared" si="6"/>
        <v>7799.2275429576839</v>
      </c>
      <c r="R13" s="58">
        <f t="shared" si="6"/>
        <v>7799.2275429576839</v>
      </c>
      <c r="S13" s="58">
        <f t="shared" si="6"/>
        <v>7799.2275429576839</v>
      </c>
      <c r="T13" s="58">
        <f t="shared" si="6"/>
        <v>7799.2275429576839</v>
      </c>
      <c r="U13" s="58">
        <f t="shared" si="6"/>
        <v>7799.2275429576839</v>
      </c>
      <c r="V13" s="58">
        <f t="shared" si="6"/>
        <v>7799.2275429576839</v>
      </c>
      <c r="W13" s="58">
        <f t="shared" si="6"/>
        <v>7799.2275429576839</v>
      </c>
      <c r="X13" s="58">
        <f t="shared" si="6"/>
        <v>7799.2275429576839</v>
      </c>
      <c r="Y13" s="58">
        <f t="shared" si="6"/>
        <v>7799.2275429576839</v>
      </c>
      <c r="Z13" s="58">
        <f t="shared" si="6"/>
        <v>7799.2275429576839</v>
      </c>
      <c r="AA13" s="58">
        <f t="shared" si="6"/>
        <v>7799.2275429576839</v>
      </c>
      <c r="AB13" s="58">
        <f t="shared" si="6"/>
        <v>7799.2275429576839</v>
      </c>
      <c r="AC13" s="58">
        <f t="shared" si="6"/>
        <v>7799.2275429576839</v>
      </c>
      <c r="AD13" s="58">
        <f t="shared" si="6"/>
        <v>7799.2275429576839</v>
      </c>
      <c r="AE13" s="58">
        <f t="shared" si="6"/>
        <v>7799.2275429576839</v>
      </c>
      <c r="AF13" s="58">
        <f t="shared" si="6"/>
        <v>7799.2275429576839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73.093731392033277</v>
      </c>
      <c r="C19" s="58">
        <f t="shared" si="10"/>
        <v>219.28119417609983</v>
      </c>
      <c r="D19" s="58">
        <f t="shared" si="10"/>
        <v>365.46865696016641</v>
      </c>
      <c r="E19" s="58">
        <f t="shared" si="10"/>
        <v>511.65611974423291</v>
      </c>
      <c r="F19" s="58">
        <f t="shared" si="10"/>
        <v>657.84358252829952</v>
      </c>
      <c r="G19" s="58">
        <f t="shared" si="10"/>
        <v>804.03104531236613</v>
      </c>
      <c r="H19" s="58">
        <f t="shared" si="10"/>
        <v>950.21850809643274</v>
      </c>
      <c r="I19" s="58">
        <f t="shared" si="10"/>
        <v>1096.4059708804994</v>
      </c>
      <c r="J19" s="199">
        <f t="shared" si="10"/>
        <v>1239.1838858807666</v>
      </c>
      <c r="K19" s="58">
        <f t="shared" si="10"/>
        <v>1380.4701664075535</v>
      </c>
      <c r="L19" s="58">
        <f t="shared" si="10"/>
        <v>1522.3957513711132</v>
      </c>
      <c r="M19" s="200">
        <f t="shared" si="10"/>
        <v>1663.6820318978998</v>
      </c>
      <c r="N19" s="58">
        <f t="shared" si="10"/>
        <v>1804.9683124246869</v>
      </c>
      <c r="O19" s="58">
        <f t="shared" si="10"/>
        <v>1946.8938973882464</v>
      </c>
      <c r="P19" s="58">
        <f t="shared" si="10"/>
        <v>2088.1801779150333</v>
      </c>
      <c r="Q19" s="58">
        <f t="shared" si="10"/>
        <v>2229.4664584418206</v>
      </c>
      <c r="R19" s="58">
        <f t="shared" si="10"/>
        <v>2371.3920434053798</v>
      </c>
      <c r="S19" s="58">
        <f t="shared" si="10"/>
        <v>2512.6783239321667</v>
      </c>
      <c r="T19" s="58">
        <f t="shared" si="10"/>
        <v>2653.9646044589535</v>
      </c>
      <c r="U19" s="58">
        <f t="shared" si="10"/>
        <v>2795.8901894225132</v>
      </c>
      <c r="V19" s="58">
        <f t="shared" si="10"/>
        <v>2937.1764699492996</v>
      </c>
      <c r="W19" s="58">
        <f t="shared" si="10"/>
        <v>3078.4627504760865</v>
      </c>
      <c r="X19" s="58">
        <f t="shared" si="10"/>
        <v>3220.3883354396467</v>
      </c>
      <c r="Y19" s="58">
        <f t="shared" si="10"/>
        <v>3361.6746159664335</v>
      </c>
      <c r="Z19" s="58">
        <f t="shared" si="10"/>
        <v>3502.9608964932199</v>
      </c>
      <c r="AA19" s="58">
        <f t="shared" si="10"/>
        <v>3644.8864814567801</v>
      </c>
      <c r="AB19" s="58">
        <f t="shared" si="10"/>
        <v>3785.5334575467941</v>
      </c>
      <c r="AC19" s="58">
        <f t="shared" si="10"/>
        <v>3926.8197380735805</v>
      </c>
      <c r="AD19" s="58">
        <f t="shared" si="10"/>
        <v>4068.1060186003679</v>
      </c>
      <c r="AE19" s="58">
        <f t="shared" si="10"/>
        <v>4210.0316035639271</v>
      </c>
      <c r="AF19" s="58">
        <f t="shared" si="10"/>
        <v>4351.317884090714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560.54545282688855</v>
      </c>
      <c r="C22" s="58">
        <f t="shared" si="12"/>
        <v>1681.6363584806661</v>
      </c>
      <c r="D22" s="58">
        <f t="shared" si="12"/>
        <v>2802.7272641344439</v>
      </c>
      <c r="E22" s="58">
        <f t="shared" si="12"/>
        <v>3923.8181697882214</v>
      </c>
      <c r="F22" s="58">
        <f t="shared" si="12"/>
        <v>5044.9090754419958</v>
      </c>
      <c r="G22" s="58">
        <f t="shared" si="12"/>
        <v>6165.9999810957743</v>
      </c>
      <c r="H22" s="58">
        <f t="shared" si="12"/>
        <v>7287.0908867495536</v>
      </c>
      <c r="I22" s="58">
        <f t="shared" si="12"/>
        <v>8408.1817924033294</v>
      </c>
      <c r="J22" s="58">
        <f t="shared" si="12"/>
        <v>9526.2007140960905</v>
      </c>
      <c r="K22" s="58">
        <f t="shared" si="12"/>
        <v>10656.490958310384</v>
      </c>
      <c r="L22" s="58">
        <f t="shared" si="12"/>
        <v>11791.895638018863</v>
      </c>
      <c r="M22" s="58">
        <f t="shared" si="12"/>
        <v>12922.18588223316</v>
      </c>
      <c r="N22" s="58">
        <f t="shared" si="12"/>
        <v>14052.476126447451</v>
      </c>
      <c r="O22" s="58">
        <f t="shared" si="12"/>
        <v>15187.880806155928</v>
      </c>
      <c r="P22" s="58">
        <f t="shared" si="12"/>
        <v>16318.171050370223</v>
      </c>
      <c r="Q22" s="58">
        <f t="shared" si="12"/>
        <v>17448.461294584522</v>
      </c>
      <c r="R22" s="58">
        <f t="shared" si="12"/>
        <v>18583.865974292999</v>
      </c>
      <c r="S22" s="58">
        <f t="shared" si="12"/>
        <v>19714.156218507291</v>
      </c>
      <c r="T22" s="58">
        <f t="shared" si="12"/>
        <v>20844.446462721586</v>
      </c>
      <c r="U22" s="58">
        <f t="shared" si="12"/>
        <v>21979.851142430067</v>
      </c>
      <c r="V22" s="58">
        <f t="shared" si="12"/>
        <v>23110.141386644354</v>
      </c>
      <c r="W22" s="58">
        <f t="shared" si="12"/>
        <v>24240.431630858657</v>
      </c>
      <c r="X22" s="58">
        <f t="shared" si="12"/>
        <v>25375.836310567123</v>
      </c>
      <c r="Y22" s="58">
        <f t="shared" si="12"/>
        <v>26506.126554781426</v>
      </c>
      <c r="Z22" s="58">
        <f t="shared" si="12"/>
        <v>27636.416798995728</v>
      </c>
      <c r="AA22" s="58">
        <f t="shared" si="12"/>
        <v>28771.821478704191</v>
      </c>
      <c r="AB22" s="58">
        <f t="shared" si="12"/>
        <v>29896.997287424307</v>
      </c>
      <c r="AC22" s="58">
        <f t="shared" si="12"/>
        <v>31027.287531638613</v>
      </c>
      <c r="AD22" s="58">
        <f t="shared" si="12"/>
        <v>32157.577775852893</v>
      </c>
      <c r="AE22" s="58">
        <f t="shared" si="12"/>
        <v>33292.982455561381</v>
      </c>
      <c r="AF22" s="58">
        <f t="shared" si="12"/>
        <v>34423.272699775662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24.364577130677759</v>
      </c>
      <c r="C50" s="58">
        <f t="shared" si="37"/>
        <v>73.093731392033277</v>
      </c>
      <c r="D50" s="58">
        <f t="shared" si="37"/>
        <v>121.82288565338881</v>
      </c>
      <c r="E50" s="58">
        <f t="shared" si="37"/>
        <v>170.55203991474431</v>
      </c>
      <c r="F50" s="58">
        <f t="shared" si="37"/>
        <v>219.28119417609983</v>
      </c>
      <c r="G50" s="58">
        <f t="shared" si="37"/>
        <v>268.01034843745538</v>
      </c>
      <c r="H50" s="58">
        <f t="shared" si="37"/>
        <v>316.7395026988109</v>
      </c>
      <c r="I50" s="58">
        <f t="shared" si="37"/>
        <v>365.46865696016641</v>
      </c>
      <c r="J50" s="201">
        <f t="shared" ref="J50:AF50" si="38">J$5/85*((1+$H$1-$K$1)/(1+$F$1))^($A26-$C$1)</f>
        <v>389.83323409084414</v>
      </c>
      <c r="K50" s="63">
        <f t="shared" si="38"/>
        <v>389.83323409084414</v>
      </c>
      <c r="L50" s="63">
        <f t="shared" si="38"/>
        <v>389.83323409084414</v>
      </c>
      <c r="M50" s="62">
        <f t="shared" si="38"/>
        <v>389.83323409084414</v>
      </c>
      <c r="N50" s="58">
        <f t="shared" si="38"/>
        <v>389.83323409084414</v>
      </c>
      <c r="O50" s="58">
        <f t="shared" si="38"/>
        <v>389.83323409084414</v>
      </c>
      <c r="P50" s="58">
        <f t="shared" si="38"/>
        <v>389.83323409084414</v>
      </c>
      <c r="Q50" s="58">
        <f t="shared" si="38"/>
        <v>389.83323409084414</v>
      </c>
      <c r="R50" s="58">
        <f t="shared" si="38"/>
        <v>389.83323409084414</v>
      </c>
      <c r="S50" s="58">
        <f t="shared" si="38"/>
        <v>389.83323409084414</v>
      </c>
      <c r="T50" s="58">
        <f t="shared" si="38"/>
        <v>389.83323409084414</v>
      </c>
      <c r="U50" s="58">
        <f t="shared" si="38"/>
        <v>389.83323409084414</v>
      </c>
      <c r="V50" s="58">
        <f t="shared" si="38"/>
        <v>389.83323409084414</v>
      </c>
      <c r="W50" s="58">
        <f t="shared" si="38"/>
        <v>389.83323409084414</v>
      </c>
      <c r="X50" s="58">
        <f t="shared" si="38"/>
        <v>389.83323409084414</v>
      </c>
      <c r="Y50" s="58">
        <f t="shared" si="38"/>
        <v>389.83323409084414</v>
      </c>
      <c r="Z50" s="58">
        <f t="shared" si="38"/>
        <v>389.83323409084414</v>
      </c>
      <c r="AA50" s="58">
        <f t="shared" si="38"/>
        <v>389.83323409084414</v>
      </c>
      <c r="AB50" s="58">
        <f t="shared" si="38"/>
        <v>389.83323409084414</v>
      </c>
      <c r="AC50" s="58">
        <f t="shared" si="38"/>
        <v>389.83323409084414</v>
      </c>
      <c r="AD50" s="58">
        <f t="shared" si="38"/>
        <v>389.83323409084414</v>
      </c>
      <c r="AE50" s="58">
        <f t="shared" si="38"/>
        <v>389.83323409084414</v>
      </c>
      <c r="AF50" s="58">
        <f t="shared" si="38"/>
        <v>389.83323409084414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24.245725534918357</v>
      </c>
      <c r="C51" s="58">
        <f t="shared" si="39"/>
        <v>72.737176604755078</v>
      </c>
      <c r="D51" s="58">
        <f t="shared" si="39"/>
        <v>121.22862767459181</v>
      </c>
      <c r="E51" s="58">
        <f t="shared" si="39"/>
        <v>169.72007874442852</v>
      </c>
      <c r="F51" s="58">
        <f t="shared" si="39"/>
        <v>218.21152981426522</v>
      </c>
      <c r="G51" s="58">
        <f t="shared" si="39"/>
        <v>266.70298088410198</v>
      </c>
      <c r="H51" s="58">
        <f t="shared" si="39"/>
        <v>315.1944319539387</v>
      </c>
      <c r="I51" s="58">
        <f t="shared" si="39"/>
        <v>363.68588302377538</v>
      </c>
      <c r="J51" s="201">
        <f t="shared" si="39"/>
        <v>387.93160855869371</v>
      </c>
      <c r="K51" s="63">
        <f t="shared" si="39"/>
        <v>387.93160855869371</v>
      </c>
      <c r="L51" s="63">
        <f t="shared" si="39"/>
        <v>387.93160855869371</v>
      </c>
      <c r="M51" s="62">
        <f t="shared" si="39"/>
        <v>387.93160855869371</v>
      </c>
      <c r="N51" s="58">
        <f t="shared" si="39"/>
        <v>387.93160855869371</v>
      </c>
      <c r="O51" s="58">
        <f t="shared" si="39"/>
        <v>387.93160855869371</v>
      </c>
      <c r="P51" s="58">
        <f t="shared" si="39"/>
        <v>387.93160855869371</v>
      </c>
      <c r="Q51" s="58">
        <f t="shared" si="39"/>
        <v>387.93160855869371</v>
      </c>
      <c r="R51" s="58">
        <f t="shared" si="39"/>
        <v>387.93160855869371</v>
      </c>
      <c r="S51" s="58">
        <f t="shared" si="39"/>
        <v>387.93160855869371</v>
      </c>
      <c r="T51" s="58">
        <f t="shared" si="39"/>
        <v>387.93160855869371</v>
      </c>
      <c r="U51" s="58">
        <f t="shared" si="39"/>
        <v>387.93160855869371</v>
      </c>
      <c r="V51" s="58">
        <f t="shared" si="39"/>
        <v>387.93160855869371</v>
      </c>
      <c r="W51" s="58">
        <f t="shared" si="39"/>
        <v>387.93160855869371</v>
      </c>
      <c r="X51" s="58">
        <f t="shared" si="39"/>
        <v>387.93160855869371</v>
      </c>
      <c r="Y51" s="58">
        <f t="shared" si="39"/>
        <v>387.93160855869371</v>
      </c>
      <c r="Z51" s="58">
        <f t="shared" si="39"/>
        <v>387.93160855869371</v>
      </c>
      <c r="AA51" s="58">
        <f t="shared" si="39"/>
        <v>387.93160855869371</v>
      </c>
      <c r="AB51" s="58">
        <f t="shared" si="39"/>
        <v>387.93160855869371</v>
      </c>
      <c r="AC51" s="58">
        <f t="shared" si="39"/>
        <v>387.93160855869371</v>
      </c>
      <c r="AD51" s="58">
        <f t="shared" si="39"/>
        <v>387.93160855869371</v>
      </c>
      <c r="AE51" s="58">
        <f t="shared" si="39"/>
        <v>387.93160855869371</v>
      </c>
      <c r="AF51" s="58">
        <f t="shared" si="39"/>
        <v>387.93160855869371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24.127453703040707</v>
      </c>
      <c r="C52" s="58">
        <f t="shared" si="40"/>
        <v>72.382361109122144</v>
      </c>
      <c r="D52" s="58">
        <f t="shared" si="40"/>
        <v>120.63726851520357</v>
      </c>
      <c r="E52" s="58">
        <f t="shared" si="40"/>
        <v>168.89217592128497</v>
      </c>
      <c r="F52" s="58">
        <f t="shared" si="40"/>
        <v>217.14708332736637</v>
      </c>
      <c r="G52" s="58">
        <f t="shared" si="40"/>
        <v>265.40199073344786</v>
      </c>
      <c r="H52" s="58">
        <f t="shared" si="40"/>
        <v>313.65689813952929</v>
      </c>
      <c r="I52" s="58">
        <f t="shared" si="40"/>
        <v>361.91180554561066</v>
      </c>
      <c r="J52" s="201">
        <f t="shared" si="40"/>
        <v>386.03925924865132</v>
      </c>
      <c r="K52" s="63">
        <f t="shared" si="40"/>
        <v>386.03925924865132</v>
      </c>
      <c r="L52" s="63">
        <f t="shared" si="40"/>
        <v>386.03925924865132</v>
      </c>
      <c r="M52" s="62">
        <f t="shared" si="40"/>
        <v>386.03925924865132</v>
      </c>
      <c r="N52" s="58">
        <f t="shared" si="40"/>
        <v>386.03925924865132</v>
      </c>
      <c r="O52" s="58">
        <f t="shared" si="40"/>
        <v>386.03925924865132</v>
      </c>
      <c r="P52" s="58">
        <f t="shared" si="40"/>
        <v>386.03925924865132</v>
      </c>
      <c r="Q52" s="58">
        <f t="shared" si="40"/>
        <v>386.03925924865132</v>
      </c>
      <c r="R52" s="58">
        <f t="shared" si="40"/>
        <v>386.03925924865132</v>
      </c>
      <c r="S52" s="58">
        <f t="shared" si="40"/>
        <v>386.03925924865132</v>
      </c>
      <c r="T52" s="58">
        <f t="shared" si="40"/>
        <v>386.03925924865132</v>
      </c>
      <c r="U52" s="58">
        <f t="shared" si="40"/>
        <v>386.03925924865132</v>
      </c>
      <c r="V52" s="58">
        <f t="shared" si="40"/>
        <v>386.03925924865132</v>
      </c>
      <c r="W52" s="58">
        <f t="shared" si="40"/>
        <v>386.03925924865132</v>
      </c>
      <c r="X52" s="58">
        <f t="shared" si="40"/>
        <v>386.03925924865132</v>
      </c>
      <c r="Y52" s="58">
        <f t="shared" si="40"/>
        <v>386.03925924865132</v>
      </c>
      <c r="Z52" s="58">
        <f t="shared" si="40"/>
        <v>386.03925924865132</v>
      </c>
      <c r="AA52" s="58">
        <f t="shared" si="40"/>
        <v>386.03925924865132</v>
      </c>
      <c r="AB52" s="58">
        <f t="shared" si="40"/>
        <v>386.03925924865132</v>
      </c>
      <c r="AC52" s="58">
        <f t="shared" si="40"/>
        <v>386.03925924865132</v>
      </c>
      <c r="AD52" s="58">
        <f t="shared" si="40"/>
        <v>386.03925924865132</v>
      </c>
      <c r="AE52" s="58">
        <f t="shared" si="40"/>
        <v>386.03925924865132</v>
      </c>
      <c r="AF52" s="58">
        <f t="shared" si="40"/>
        <v>386.03925924865132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24.009758806928314</v>
      </c>
      <c r="C53" s="58">
        <f t="shared" si="41"/>
        <v>72.029276420784967</v>
      </c>
      <c r="D53" s="58">
        <f t="shared" si="41"/>
        <v>120.04879403464162</v>
      </c>
      <c r="E53" s="58">
        <f t="shared" si="41"/>
        <v>168.06831164849822</v>
      </c>
      <c r="F53" s="58">
        <f t="shared" si="41"/>
        <v>216.08782926235483</v>
      </c>
      <c r="G53" s="58">
        <f t="shared" si="41"/>
        <v>264.10734687621158</v>
      </c>
      <c r="H53" s="58">
        <f t="shared" si="41"/>
        <v>312.12686449006821</v>
      </c>
      <c r="I53" s="58">
        <f t="shared" si="41"/>
        <v>360.14638210392479</v>
      </c>
      <c r="J53" s="201">
        <f t="shared" si="41"/>
        <v>384.15614091085303</v>
      </c>
      <c r="K53" s="63">
        <f t="shared" si="41"/>
        <v>384.15614091085303</v>
      </c>
      <c r="L53" s="63">
        <f t="shared" si="41"/>
        <v>384.15614091085303</v>
      </c>
      <c r="M53" s="62">
        <f t="shared" si="41"/>
        <v>384.15614091085303</v>
      </c>
      <c r="N53" s="58">
        <f t="shared" si="41"/>
        <v>384.15614091085303</v>
      </c>
      <c r="O53" s="58">
        <f t="shared" si="41"/>
        <v>384.15614091085303</v>
      </c>
      <c r="P53" s="58">
        <f t="shared" si="41"/>
        <v>384.15614091085303</v>
      </c>
      <c r="Q53" s="58">
        <f t="shared" si="41"/>
        <v>384.15614091085303</v>
      </c>
      <c r="R53" s="58">
        <f t="shared" si="41"/>
        <v>384.15614091085303</v>
      </c>
      <c r="S53" s="58">
        <f t="shared" si="41"/>
        <v>384.15614091085303</v>
      </c>
      <c r="T53" s="58">
        <f t="shared" si="41"/>
        <v>384.15614091085303</v>
      </c>
      <c r="U53" s="58">
        <f t="shared" si="41"/>
        <v>384.15614091085303</v>
      </c>
      <c r="V53" s="58">
        <f t="shared" si="41"/>
        <v>384.15614091085303</v>
      </c>
      <c r="W53" s="58">
        <f t="shared" si="41"/>
        <v>384.15614091085303</v>
      </c>
      <c r="X53" s="58">
        <f t="shared" si="41"/>
        <v>384.15614091085303</v>
      </c>
      <c r="Y53" s="58">
        <f t="shared" si="41"/>
        <v>384.15614091085303</v>
      </c>
      <c r="Z53" s="58">
        <f t="shared" si="41"/>
        <v>384.15614091085303</v>
      </c>
      <c r="AA53" s="58">
        <f t="shared" si="41"/>
        <v>384.15614091085303</v>
      </c>
      <c r="AB53" s="58">
        <f t="shared" si="41"/>
        <v>384.15614091085303</v>
      </c>
      <c r="AC53" s="58">
        <f t="shared" si="41"/>
        <v>384.15614091085303</v>
      </c>
      <c r="AD53" s="58">
        <f t="shared" si="41"/>
        <v>384.15614091085303</v>
      </c>
      <c r="AE53" s="58">
        <f t="shared" si="41"/>
        <v>384.15614091085303</v>
      </c>
      <c r="AF53" s="58">
        <f t="shared" si="41"/>
        <v>384.15614091085303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23.892638032260372</v>
      </c>
      <c r="C54" s="58">
        <f t="shared" si="42"/>
        <v>71.677914096781137</v>
      </c>
      <c r="D54" s="58">
        <f t="shared" si="42"/>
        <v>119.46319016130192</v>
      </c>
      <c r="E54" s="58">
        <f t="shared" si="42"/>
        <v>167.24846622582265</v>
      </c>
      <c r="F54" s="58">
        <f t="shared" si="42"/>
        <v>215.03374229034335</v>
      </c>
      <c r="G54" s="58">
        <f t="shared" si="42"/>
        <v>262.81901835486428</v>
      </c>
      <c r="H54" s="58">
        <f t="shared" si="42"/>
        <v>310.60429441938498</v>
      </c>
      <c r="I54" s="58">
        <f t="shared" si="42"/>
        <v>358.38957048390569</v>
      </c>
      <c r="J54" s="201">
        <f t="shared" si="42"/>
        <v>382.28220851616595</v>
      </c>
      <c r="K54" s="63">
        <f t="shared" si="42"/>
        <v>382.28220851616595</v>
      </c>
      <c r="L54" s="63">
        <f t="shared" si="42"/>
        <v>382.28220851616595</v>
      </c>
      <c r="M54" s="62">
        <f t="shared" si="42"/>
        <v>382.28220851616595</v>
      </c>
      <c r="N54" s="58">
        <f t="shared" si="42"/>
        <v>382.28220851616595</v>
      </c>
      <c r="O54" s="58">
        <f t="shared" si="42"/>
        <v>382.28220851616595</v>
      </c>
      <c r="P54" s="58">
        <f t="shared" si="42"/>
        <v>382.28220851616595</v>
      </c>
      <c r="Q54" s="58">
        <f t="shared" si="42"/>
        <v>382.28220851616595</v>
      </c>
      <c r="R54" s="58">
        <f t="shared" si="42"/>
        <v>382.28220851616595</v>
      </c>
      <c r="S54" s="58">
        <f t="shared" si="42"/>
        <v>382.28220851616595</v>
      </c>
      <c r="T54" s="58">
        <f t="shared" si="42"/>
        <v>382.28220851616595</v>
      </c>
      <c r="U54" s="58">
        <f t="shared" si="42"/>
        <v>382.28220851616595</v>
      </c>
      <c r="V54" s="58">
        <f t="shared" si="42"/>
        <v>382.28220851616595</v>
      </c>
      <c r="W54" s="58">
        <f t="shared" si="42"/>
        <v>382.28220851616595</v>
      </c>
      <c r="X54" s="58">
        <f t="shared" si="42"/>
        <v>382.28220851616595</v>
      </c>
      <c r="Y54" s="58">
        <f t="shared" si="42"/>
        <v>382.28220851616595</v>
      </c>
      <c r="Z54" s="58">
        <f t="shared" si="42"/>
        <v>382.28220851616595</v>
      </c>
      <c r="AA54" s="58">
        <f t="shared" si="42"/>
        <v>382.28220851616595</v>
      </c>
      <c r="AB54" s="58">
        <f t="shared" si="42"/>
        <v>382.28220851616595</v>
      </c>
      <c r="AC54" s="58">
        <f t="shared" si="42"/>
        <v>382.28220851616595</v>
      </c>
      <c r="AD54" s="58">
        <f t="shared" si="42"/>
        <v>382.28220851616595</v>
      </c>
      <c r="AE54" s="58">
        <f t="shared" si="42"/>
        <v>382.28220851616595</v>
      </c>
      <c r="AF54" s="58">
        <f t="shared" si="42"/>
        <v>382.28220851616595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23.776088578444472</v>
      </c>
      <c r="C55" s="58">
        <f t="shared" si="43"/>
        <v>71.328265735333432</v>
      </c>
      <c r="D55" s="58">
        <f t="shared" si="43"/>
        <v>118.88044289222242</v>
      </c>
      <c r="E55" s="58">
        <f t="shared" si="43"/>
        <v>166.43262004911134</v>
      </c>
      <c r="F55" s="58">
        <f t="shared" si="43"/>
        <v>213.98479720600022</v>
      </c>
      <c r="G55" s="58">
        <f t="shared" si="43"/>
        <v>261.53697436288934</v>
      </c>
      <c r="H55" s="58">
        <f t="shared" si="43"/>
        <v>309.08915151977828</v>
      </c>
      <c r="I55" s="58">
        <f t="shared" si="43"/>
        <v>356.64132867666711</v>
      </c>
      <c r="J55" s="201">
        <f t="shared" si="43"/>
        <v>380.41741725511156</v>
      </c>
      <c r="K55" s="63">
        <f t="shared" si="43"/>
        <v>380.41741725511156</v>
      </c>
      <c r="L55" s="63">
        <f t="shared" si="43"/>
        <v>380.41741725511156</v>
      </c>
      <c r="M55" s="62">
        <f t="shared" si="43"/>
        <v>380.41741725511156</v>
      </c>
      <c r="N55" s="58">
        <f t="shared" si="43"/>
        <v>380.41741725511156</v>
      </c>
      <c r="O55" s="58">
        <f t="shared" si="43"/>
        <v>380.41741725511156</v>
      </c>
      <c r="P55" s="58">
        <f t="shared" si="43"/>
        <v>380.41741725511156</v>
      </c>
      <c r="Q55" s="58">
        <f t="shared" si="43"/>
        <v>380.41741725511156</v>
      </c>
      <c r="R55" s="58">
        <f t="shared" si="43"/>
        <v>380.41741725511156</v>
      </c>
      <c r="S55" s="58">
        <f t="shared" si="43"/>
        <v>380.41741725511156</v>
      </c>
      <c r="T55" s="58">
        <f t="shared" si="43"/>
        <v>380.41741725511156</v>
      </c>
      <c r="U55" s="58">
        <f t="shared" si="43"/>
        <v>380.41741725511156</v>
      </c>
      <c r="V55" s="58">
        <f t="shared" si="43"/>
        <v>380.41741725511156</v>
      </c>
      <c r="W55" s="58">
        <f t="shared" si="43"/>
        <v>380.41741725511156</v>
      </c>
      <c r="X55" s="58">
        <f t="shared" si="43"/>
        <v>380.41741725511156</v>
      </c>
      <c r="Y55" s="58">
        <f t="shared" si="43"/>
        <v>380.41741725511156</v>
      </c>
      <c r="Z55" s="58">
        <f t="shared" si="43"/>
        <v>380.41741725511156</v>
      </c>
      <c r="AA55" s="58">
        <f t="shared" si="43"/>
        <v>380.41741725511156</v>
      </c>
      <c r="AB55" s="58">
        <f t="shared" si="43"/>
        <v>380.41741725511156</v>
      </c>
      <c r="AC55" s="58">
        <f t="shared" si="43"/>
        <v>380.41741725511156</v>
      </c>
      <c r="AD55" s="58">
        <f t="shared" si="43"/>
        <v>380.41741725511156</v>
      </c>
      <c r="AE55" s="58">
        <f t="shared" si="43"/>
        <v>380.41741725511156</v>
      </c>
      <c r="AF55" s="58">
        <f t="shared" si="43"/>
        <v>380.41741725511156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23.660107658549624</v>
      </c>
      <c r="C56" s="58">
        <f t="shared" si="44"/>
        <v>70.980322975648875</v>
      </c>
      <c r="D56" s="58">
        <f t="shared" si="44"/>
        <v>118.30053829274817</v>
      </c>
      <c r="E56" s="58">
        <f t="shared" si="44"/>
        <v>165.62075360984741</v>
      </c>
      <c r="F56" s="58">
        <f t="shared" si="44"/>
        <v>212.9409689269466</v>
      </c>
      <c r="G56" s="58">
        <f t="shared" si="44"/>
        <v>260.26118424404598</v>
      </c>
      <c r="H56" s="58">
        <f t="shared" si="44"/>
        <v>307.58139956114525</v>
      </c>
      <c r="I56" s="58">
        <f t="shared" si="44"/>
        <v>354.9016148782444</v>
      </c>
      <c r="J56" s="201">
        <f t="shared" si="44"/>
        <v>378.56172253679398</v>
      </c>
      <c r="K56" s="63">
        <f t="shared" si="44"/>
        <v>378.56172253679398</v>
      </c>
      <c r="L56" s="63">
        <f t="shared" si="44"/>
        <v>378.56172253679398</v>
      </c>
      <c r="M56" s="62">
        <f t="shared" si="44"/>
        <v>378.56172253679398</v>
      </c>
      <c r="N56" s="58">
        <f t="shared" si="44"/>
        <v>378.56172253679398</v>
      </c>
      <c r="O56" s="58">
        <f t="shared" si="44"/>
        <v>378.56172253679398</v>
      </c>
      <c r="P56" s="58">
        <f t="shared" si="44"/>
        <v>378.56172253679398</v>
      </c>
      <c r="Q56" s="58">
        <f t="shared" si="44"/>
        <v>378.56172253679398</v>
      </c>
      <c r="R56" s="58">
        <f t="shared" si="44"/>
        <v>378.56172253679398</v>
      </c>
      <c r="S56" s="58">
        <f t="shared" si="44"/>
        <v>378.56172253679398</v>
      </c>
      <c r="T56" s="58">
        <f t="shared" si="44"/>
        <v>378.56172253679398</v>
      </c>
      <c r="U56" s="58">
        <f t="shared" si="44"/>
        <v>378.56172253679398</v>
      </c>
      <c r="V56" s="58">
        <f t="shared" si="44"/>
        <v>378.56172253679398</v>
      </c>
      <c r="W56" s="58">
        <f t="shared" si="44"/>
        <v>378.56172253679398</v>
      </c>
      <c r="X56" s="58">
        <f t="shared" si="44"/>
        <v>378.56172253679398</v>
      </c>
      <c r="Y56" s="58">
        <f t="shared" si="44"/>
        <v>378.56172253679398</v>
      </c>
      <c r="Z56" s="58">
        <f t="shared" si="44"/>
        <v>378.56172253679398</v>
      </c>
      <c r="AA56" s="58">
        <f t="shared" si="44"/>
        <v>378.56172253679398</v>
      </c>
      <c r="AB56" s="58">
        <f t="shared" si="44"/>
        <v>378.56172253679398</v>
      </c>
      <c r="AC56" s="58">
        <f t="shared" si="44"/>
        <v>378.56172253679398</v>
      </c>
      <c r="AD56" s="58">
        <f t="shared" si="44"/>
        <v>378.56172253679398</v>
      </c>
      <c r="AE56" s="58">
        <f t="shared" si="44"/>
        <v>378.56172253679398</v>
      </c>
      <c r="AF56" s="58">
        <f t="shared" si="44"/>
        <v>378.56172253679398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23.544692499239627</v>
      </c>
      <c r="C57" s="58">
        <f t="shared" si="45"/>
        <v>70.634077497718891</v>
      </c>
      <c r="D57" s="58">
        <f t="shared" si="45"/>
        <v>117.7234624961982</v>
      </c>
      <c r="E57" s="58">
        <f t="shared" si="45"/>
        <v>164.81284749467744</v>
      </c>
      <c r="F57" s="58">
        <f t="shared" si="45"/>
        <v>211.90223249315662</v>
      </c>
      <c r="G57" s="58">
        <f t="shared" si="45"/>
        <v>258.99161749163602</v>
      </c>
      <c r="H57" s="58">
        <f t="shared" si="45"/>
        <v>306.08100249011534</v>
      </c>
      <c r="I57" s="58">
        <f t="shared" si="45"/>
        <v>353.17038748859443</v>
      </c>
      <c r="J57" s="201">
        <f t="shared" si="45"/>
        <v>376.71507998783403</v>
      </c>
      <c r="K57" s="63">
        <f t="shared" si="45"/>
        <v>376.71507998783403</v>
      </c>
      <c r="L57" s="63">
        <f t="shared" si="45"/>
        <v>376.71507998783403</v>
      </c>
      <c r="M57" s="62">
        <f t="shared" si="45"/>
        <v>376.71507998783403</v>
      </c>
      <c r="N57" s="58">
        <f t="shared" si="45"/>
        <v>376.71507998783403</v>
      </c>
      <c r="O57" s="58">
        <f t="shared" si="45"/>
        <v>376.71507998783403</v>
      </c>
      <c r="P57" s="58">
        <f t="shared" si="45"/>
        <v>376.71507998783403</v>
      </c>
      <c r="Q57" s="58">
        <f t="shared" si="45"/>
        <v>376.71507998783403</v>
      </c>
      <c r="R57" s="58">
        <f t="shared" si="45"/>
        <v>376.71507998783403</v>
      </c>
      <c r="S57" s="58">
        <f t="shared" si="45"/>
        <v>376.71507998783403</v>
      </c>
      <c r="T57" s="58">
        <f t="shared" si="45"/>
        <v>376.71507998783403</v>
      </c>
      <c r="U57" s="58">
        <f t="shared" si="45"/>
        <v>376.71507998783403</v>
      </c>
      <c r="V57" s="58">
        <f t="shared" si="45"/>
        <v>376.71507998783403</v>
      </c>
      <c r="W57" s="58">
        <f t="shared" si="45"/>
        <v>376.71507998783403</v>
      </c>
      <c r="X57" s="58">
        <f t="shared" si="45"/>
        <v>376.71507998783403</v>
      </c>
      <c r="Y57" s="58">
        <f t="shared" si="45"/>
        <v>376.71507998783403</v>
      </c>
      <c r="Z57" s="58">
        <f t="shared" si="45"/>
        <v>376.71507998783403</v>
      </c>
      <c r="AA57" s="58">
        <f t="shared" si="45"/>
        <v>376.71507998783403</v>
      </c>
      <c r="AB57" s="58">
        <f t="shared" si="45"/>
        <v>376.71507998783403</v>
      </c>
      <c r="AC57" s="58">
        <f t="shared" si="45"/>
        <v>376.71507998783403</v>
      </c>
      <c r="AD57" s="58">
        <f t="shared" si="45"/>
        <v>376.71507998783403</v>
      </c>
      <c r="AE57" s="58">
        <f t="shared" si="45"/>
        <v>376.71507998783403</v>
      </c>
      <c r="AF57" s="58">
        <f t="shared" si="45"/>
        <v>376.71507998783403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23.429840340706754</v>
      </c>
      <c r="C58" s="58">
        <f t="shared" si="46"/>
        <v>70.289521022120283</v>
      </c>
      <c r="D58" s="58">
        <f t="shared" si="46"/>
        <v>117.14920170353382</v>
      </c>
      <c r="E58" s="58">
        <f t="shared" si="46"/>
        <v>164.00888238494733</v>
      </c>
      <c r="F58" s="58">
        <f t="shared" si="46"/>
        <v>210.86856306636074</v>
      </c>
      <c r="G58" s="58">
        <f t="shared" si="46"/>
        <v>257.7282437477744</v>
      </c>
      <c r="H58" s="58">
        <f t="shared" si="46"/>
        <v>304.58792442918798</v>
      </c>
      <c r="I58" s="58">
        <f t="shared" si="46"/>
        <v>351.44760511060133</v>
      </c>
      <c r="J58" s="201">
        <f t="shared" si="46"/>
        <v>374.87744545130806</v>
      </c>
      <c r="K58" s="63">
        <f t="shared" si="46"/>
        <v>374.87744545130806</v>
      </c>
      <c r="L58" s="63">
        <f t="shared" si="46"/>
        <v>374.87744545130806</v>
      </c>
      <c r="M58" s="62">
        <f t="shared" si="46"/>
        <v>374.87744545130806</v>
      </c>
      <c r="N58" s="58">
        <f t="shared" si="46"/>
        <v>374.87744545130806</v>
      </c>
      <c r="O58" s="58">
        <f t="shared" si="46"/>
        <v>374.87744545130806</v>
      </c>
      <c r="P58" s="58">
        <f t="shared" si="46"/>
        <v>374.87744545130806</v>
      </c>
      <c r="Q58" s="58">
        <f t="shared" si="46"/>
        <v>374.87744545130806</v>
      </c>
      <c r="R58" s="58">
        <f t="shared" si="46"/>
        <v>374.87744545130806</v>
      </c>
      <c r="S58" s="58">
        <f t="shared" si="46"/>
        <v>374.87744545130806</v>
      </c>
      <c r="T58" s="58">
        <f t="shared" si="46"/>
        <v>374.87744545130806</v>
      </c>
      <c r="U58" s="58">
        <f t="shared" si="46"/>
        <v>374.87744545130806</v>
      </c>
      <c r="V58" s="58">
        <f t="shared" si="46"/>
        <v>374.87744545130806</v>
      </c>
      <c r="W58" s="58">
        <f t="shared" si="46"/>
        <v>374.87744545130806</v>
      </c>
      <c r="X58" s="58">
        <f t="shared" si="46"/>
        <v>374.87744545130806</v>
      </c>
      <c r="Y58" s="58">
        <f t="shared" si="46"/>
        <v>374.87744545130806</v>
      </c>
      <c r="Z58" s="58">
        <f t="shared" si="46"/>
        <v>374.87744545130806</v>
      </c>
      <c r="AA58" s="58">
        <f t="shared" si="46"/>
        <v>374.87744545130806</v>
      </c>
      <c r="AB58" s="58">
        <f t="shared" si="46"/>
        <v>374.87744545130806</v>
      </c>
      <c r="AC58" s="58">
        <f t="shared" si="46"/>
        <v>374.87744545130806</v>
      </c>
      <c r="AD58" s="58">
        <f t="shared" si="46"/>
        <v>374.87744545130806</v>
      </c>
      <c r="AE58" s="58">
        <f t="shared" si="46"/>
        <v>374.87744545130806</v>
      </c>
      <c r="AF58" s="58">
        <f t="shared" si="46"/>
        <v>374.87744545130806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23.315548436605749</v>
      </c>
      <c r="C59" s="58">
        <f t="shared" si="47"/>
        <v>69.946645309817256</v>
      </c>
      <c r="D59" s="58">
        <f t="shared" si="47"/>
        <v>116.57774218302879</v>
      </c>
      <c r="E59" s="58">
        <f t="shared" si="47"/>
        <v>163.20883905624029</v>
      </c>
      <c r="F59" s="58">
        <f t="shared" si="47"/>
        <v>209.83993592945168</v>
      </c>
      <c r="G59" s="58">
        <f t="shared" si="47"/>
        <v>256.47103280266333</v>
      </c>
      <c r="H59" s="58">
        <f t="shared" si="47"/>
        <v>303.10212967587489</v>
      </c>
      <c r="I59" s="58">
        <f t="shared" si="47"/>
        <v>349.73322654908623</v>
      </c>
      <c r="J59" s="201">
        <f t="shared" si="47"/>
        <v>373.04877498569198</v>
      </c>
      <c r="K59" s="63">
        <f t="shared" si="47"/>
        <v>373.04877498569198</v>
      </c>
      <c r="L59" s="63">
        <f t="shared" si="47"/>
        <v>373.04877498569198</v>
      </c>
      <c r="M59" s="62">
        <f t="shared" si="47"/>
        <v>373.04877498569198</v>
      </c>
      <c r="N59" s="58">
        <f t="shared" si="47"/>
        <v>373.04877498569198</v>
      </c>
      <c r="O59" s="58">
        <f t="shared" si="47"/>
        <v>373.04877498569198</v>
      </c>
      <c r="P59" s="58">
        <f t="shared" si="47"/>
        <v>373.04877498569198</v>
      </c>
      <c r="Q59" s="58">
        <f t="shared" si="47"/>
        <v>373.04877498569198</v>
      </c>
      <c r="R59" s="58">
        <f t="shared" si="47"/>
        <v>373.04877498569198</v>
      </c>
      <c r="S59" s="58">
        <f t="shared" si="47"/>
        <v>373.04877498569198</v>
      </c>
      <c r="T59" s="58">
        <f t="shared" si="47"/>
        <v>373.04877498569198</v>
      </c>
      <c r="U59" s="58">
        <f t="shared" si="47"/>
        <v>373.04877498569198</v>
      </c>
      <c r="V59" s="58">
        <f t="shared" si="47"/>
        <v>373.04877498569198</v>
      </c>
      <c r="W59" s="58">
        <f t="shared" si="47"/>
        <v>373.04877498569198</v>
      </c>
      <c r="X59" s="58">
        <f t="shared" si="47"/>
        <v>373.04877498569198</v>
      </c>
      <c r="Y59" s="58">
        <f t="shared" si="47"/>
        <v>373.04877498569198</v>
      </c>
      <c r="Z59" s="58">
        <f t="shared" si="47"/>
        <v>373.04877498569198</v>
      </c>
      <c r="AA59" s="58">
        <f t="shared" si="47"/>
        <v>373.04877498569198</v>
      </c>
      <c r="AB59" s="58">
        <f t="shared" si="47"/>
        <v>373.04877498569198</v>
      </c>
      <c r="AC59" s="58">
        <f t="shared" si="47"/>
        <v>373.04877498569198</v>
      </c>
      <c r="AD59" s="58">
        <f t="shared" si="47"/>
        <v>373.04877498569198</v>
      </c>
      <c r="AE59" s="58">
        <f t="shared" si="47"/>
        <v>373.04877498569198</v>
      </c>
      <c r="AF59" s="58">
        <f t="shared" si="47"/>
        <v>373.04877498569198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23.201814053988162</v>
      </c>
      <c r="C60" s="58">
        <f t="shared" si="48"/>
        <v>69.605442161964504</v>
      </c>
      <c r="D60" s="58">
        <f t="shared" si="48"/>
        <v>116.00907026994086</v>
      </c>
      <c r="E60" s="58">
        <f t="shared" si="48"/>
        <v>162.4126983779172</v>
      </c>
      <c r="F60" s="58">
        <f t="shared" si="48"/>
        <v>208.8163264858934</v>
      </c>
      <c r="G60" s="58">
        <f t="shared" si="48"/>
        <v>255.21995459386991</v>
      </c>
      <c r="H60" s="58">
        <f t="shared" si="48"/>
        <v>301.62358270184626</v>
      </c>
      <c r="I60" s="58">
        <f t="shared" si="48"/>
        <v>348.02721080982241</v>
      </c>
      <c r="J60" s="201">
        <f t="shared" si="48"/>
        <v>371.22902486381059</v>
      </c>
      <c r="K60" s="63">
        <f t="shared" si="48"/>
        <v>371.22902486381059</v>
      </c>
      <c r="L60" s="63">
        <f t="shared" si="48"/>
        <v>371.22902486381059</v>
      </c>
      <c r="M60" s="62">
        <f t="shared" si="48"/>
        <v>371.22902486381059</v>
      </c>
      <c r="N60" s="58">
        <f t="shared" si="48"/>
        <v>371.22902486381059</v>
      </c>
      <c r="O60" s="58">
        <f t="shared" si="48"/>
        <v>371.22902486381059</v>
      </c>
      <c r="P60" s="58">
        <f t="shared" si="48"/>
        <v>371.22902486381059</v>
      </c>
      <c r="Q60" s="58">
        <f t="shared" si="48"/>
        <v>371.22902486381059</v>
      </c>
      <c r="R60" s="58">
        <f t="shared" si="48"/>
        <v>371.22902486381059</v>
      </c>
      <c r="S60" s="58">
        <f t="shared" si="48"/>
        <v>371.22902486381059</v>
      </c>
      <c r="T60" s="58">
        <f t="shared" si="48"/>
        <v>371.22902486381059</v>
      </c>
      <c r="U60" s="58">
        <f t="shared" si="48"/>
        <v>371.22902486381059</v>
      </c>
      <c r="V60" s="58">
        <f t="shared" si="48"/>
        <v>371.22902486381059</v>
      </c>
      <c r="W60" s="58">
        <f t="shared" si="48"/>
        <v>371.22902486381059</v>
      </c>
      <c r="X60" s="58">
        <f t="shared" si="48"/>
        <v>371.22902486381059</v>
      </c>
      <c r="Y60" s="58">
        <f t="shared" si="48"/>
        <v>371.22902486381059</v>
      </c>
      <c r="Z60" s="58">
        <f t="shared" si="48"/>
        <v>371.22902486381059</v>
      </c>
      <c r="AA60" s="58">
        <f t="shared" si="48"/>
        <v>371.22902486381059</v>
      </c>
      <c r="AB60" s="58">
        <f t="shared" si="48"/>
        <v>371.22902486381059</v>
      </c>
      <c r="AC60" s="58">
        <f t="shared" si="48"/>
        <v>371.22902486381059</v>
      </c>
      <c r="AD60" s="58">
        <f t="shared" si="48"/>
        <v>371.22902486381059</v>
      </c>
      <c r="AE60" s="58">
        <f t="shared" si="48"/>
        <v>371.22902486381059</v>
      </c>
      <c r="AF60" s="58">
        <f t="shared" si="48"/>
        <v>371.22902486381059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23.088634473237004</v>
      </c>
      <c r="C61" s="58">
        <f t="shared" si="49"/>
        <v>69.265903419711023</v>
      </c>
      <c r="D61" s="58">
        <f t="shared" si="49"/>
        <v>115.44317236618507</v>
      </c>
      <c r="E61" s="58">
        <f t="shared" si="49"/>
        <v>161.6204413126591</v>
      </c>
      <c r="F61" s="58">
        <f t="shared" si="49"/>
        <v>207.79771025913297</v>
      </c>
      <c r="G61" s="58">
        <f t="shared" si="49"/>
        <v>253.97497920560716</v>
      </c>
      <c r="H61" s="58">
        <f t="shared" si="49"/>
        <v>300.1522481520812</v>
      </c>
      <c r="I61" s="58">
        <f t="shared" si="49"/>
        <v>346.32951709855502</v>
      </c>
      <c r="J61" s="201">
        <f t="shared" si="49"/>
        <v>369.41815157179207</v>
      </c>
      <c r="K61" s="63">
        <f t="shared" si="49"/>
        <v>369.41815157179207</v>
      </c>
      <c r="L61" s="63">
        <f t="shared" si="49"/>
        <v>369.41815157179207</v>
      </c>
      <c r="M61" s="62">
        <f t="shared" si="49"/>
        <v>369.41815157179207</v>
      </c>
      <c r="N61" s="58">
        <f t="shared" si="49"/>
        <v>369.41815157179207</v>
      </c>
      <c r="O61" s="58">
        <f t="shared" si="49"/>
        <v>369.41815157179207</v>
      </c>
      <c r="P61" s="58">
        <f t="shared" si="49"/>
        <v>369.41815157179207</v>
      </c>
      <c r="Q61" s="58">
        <f t="shared" si="49"/>
        <v>369.41815157179207</v>
      </c>
      <c r="R61" s="58">
        <f t="shared" si="49"/>
        <v>369.41815157179207</v>
      </c>
      <c r="S61" s="58">
        <f t="shared" si="49"/>
        <v>369.41815157179207</v>
      </c>
      <c r="T61" s="58">
        <f t="shared" si="49"/>
        <v>369.41815157179207</v>
      </c>
      <c r="U61" s="58">
        <f t="shared" si="49"/>
        <v>369.41815157179207</v>
      </c>
      <c r="V61" s="58">
        <f t="shared" si="49"/>
        <v>369.41815157179207</v>
      </c>
      <c r="W61" s="58">
        <f t="shared" si="49"/>
        <v>369.41815157179207</v>
      </c>
      <c r="X61" s="58">
        <f t="shared" si="49"/>
        <v>369.41815157179207</v>
      </c>
      <c r="Y61" s="58">
        <f t="shared" si="49"/>
        <v>369.41815157179207</v>
      </c>
      <c r="Z61" s="58">
        <f t="shared" si="49"/>
        <v>369.41815157179207</v>
      </c>
      <c r="AA61" s="58">
        <f t="shared" si="49"/>
        <v>369.41815157179207</v>
      </c>
      <c r="AB61" s="58">
        <f t="shared" si="49"/>
        <v>369.41815157179207</v>
      </c>
      <c r="AC61" s="58">
        <f t="shared" si="49"/>
        <v>369.41815157179207</v>
      </c>
      <c r="AD61" s="58">
        <f t="shared" si="49"/>
        <v>369.41815157179207</v>
      </c>
      <c r="AE61" s="58">
        <f t="shared" si="49"/>
        <v>369.41815157179207</v>
      </c>
      <c r="AF61" s="58">
        <f t="shared" si="49"/>
        <v>369.41815157179207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22.976006988001703</v>
      </c>
      <c r="C62" s="58">
        <f t="shared" si="50"/>
        <v>68.928020964005128</v>
      </c>
      <c r="D62" s="58">
        <f t="shared" si="50"/>
        <v>114.88003494000857</v>
      </c>
      <c r="E62" s="58">
        <f t="shared" si="50"/>
        <v>160.83204891601201</v>
      </c>
      <c r="F62" s="58">
        <f t="shared" si="50"/>
        <v>206.78406289201527</v>
      </c>
      <c r="G62" s="58">
        <f t="shared" si="50"/>
        <v>252.73607686801887</v>
      </c>
      <c r="H62" s="58">
        <f t="shared" si="50"/>
        <v>298.68809084402233</v>
      </c>
      <c r="I62" s="58">
        <f t="shared" si="50"/>
        <v>344.64010482002556</v>
      </c>
      <c r="J62" s="201">
        <f t="shared" si="50"/>
        <v>367.61611180802726</v>
      </c>
      <c r="K62" s="63">
        <f t="shared" si="50"/>
        <v>367.61611180802726</v>
      </c>
      <c r="L62" s="63">
        <f t="shared" si="50"/>
        <v>367.61611180802726</v>
      </c>
      <c r="M62" s="62">
        <f t="shared" si="50"/>
        <v>367.61611180802726</v>
      </c>
      <c r="N62" s="58">
        <f t="shared" si="50"/>
        <v>367.61611180802726</v>
      </c>
      <c r="O62" s="58">
        <f t="shared" si="50"/>
        <v>367.61611180802726</v>
      </c>
      <c r="P62" s="58">
        <f t="shared" si="50"/>
        <v>367.61611180802726</v>
      </c>
      <c r="Q62" s="58">
        <f t="shared" si="50"/>
        <v>367.61611180802726</v>
      </c>
      <c r="R62" s="58">
        <f t="shared" si="50"/>
        <v>367.61611180802726</v>
      </c>
      <c r="S62" s="58">
        <f t="shared" si="50"/>
        <v>367.61611180802726</v>
      </c>
      <c r="T62" s="58">
        <f t="shared" si="50"/>
        <v>367.61611180802726</v>
      </c>
      <c r="U62" s="58">
        <f t="shared" si="50"/>
        <v>367.61611180802726</v>
      </c>
      <c r="V62" s="58">
        <f t="shared" si="50"/>
        <v>367.61611180802726</v>
      </c>
      <c r="W62" s="58">
        <f t="shared" si="50"/>
        <v>367.61611180802726</v>
      </c>
      <c r="X62" s="58">
        <f t="shared" si="50"/>
        <v>367.61611180802726</v>
      </c>
      <c r="Y62" s="58">
        <f t="shared" si="50"/>
        <v>367.61611180802726</v>
      </c>
      <c r="Z62" s="58">
        <f t="shared" si="50"/>
        <v>367.61611180802726</v>
      </c>
      <c r="AA62" s="58">
        <f t="shared" si="50"/>
        <v>367.61611180802726</v>
      </c>
      <c r="AB62" s="58">
        <f t="shared" si="50"/>
        <v>367.61611180802726</v>
      </c>
      <c r="AC62" s="58">
        <f t="shared" si="50"/>
        <v>367.61611180802726</v>
      </c>
      <c r="AD62" s="58">
        <f t="shared" si="50"/>
        <v>367.61611180802726</v>
      </c>
      <c r="AE62" s="58">
        <f t="shared" si="50"/>
        <v>367.61611180802726</v>
      </c>
      <c r="AF62" s="58">
        <f t="shared" si="50"/>
        <v>367.61611180802726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22.863928905133406</v>
      </c>
      <c r="C63" s="58">
        <f t="shared" si="51"/>
        <v>68.591786715400232</v>
      </c>
      <c r="D63" s="58">
        <f t="shared" si="51"/>
        <v>114.31964452566707</v>
      </c>
      <c r="E63" s="58">
        <f t="shared" si="51"/>
        <v>160.04750233593393</v>
      </c>
      <c r="F63" s="58">
        <f t="shared" si="51"/>
        <v>205.77536014620057</v>
      </c>
      <c r="G63" s="58">
        <f t="shared" si="51"/>
        <v>251.50321795646758</v>
      </c>
      <c r="H63" s="58">
        <f t="shared" si="51"/>
        <v>297.23107576673442</v>
      </c>
      <c r="I63" s="58">
        <f t="shared" si="51"/>
        <v>342.95893357700112</v>
      </c>
      <c r="J63" s="201">
        <f t="shared" si="51"/>
        <v>365.8228624821345</v>
      </c>
      <c r="K63" s="63">
        <f t="shared" si="51"/>
        <v>365.8228624821345</v>
      </c>
      <c r="L63" s="63">
        <f t="shared" si="51"/>
        <v>365.8228624821345</v>
      </c>
      <c r="M63" s="62">
        <f t="shared" si="51"/>
        <v>365.8228624821345</v>
      </c>
      <c r="N63" s="58">
        <f t="shared" si="51"/>
        <v>365.8228624821345</v>
      </c>
      <c r="O63" s="58">
        <f t="shared" si="51"/>
        <v>365.8228624821345</v>
      </c>
      <c r="P63" s="58">
        <f t="shared" si="51"/>
        <v>365.8228624821345</v>
      </c>
      <c r="Q63" s="58">
        <f t="shared" si="51"/>
        <v>365.8228624821345</v>
      </c>
      <c r="R63" s="58">
        <f t="shared" si="51"/>
        <v>365.8228624821345</v>
      </c>
      <c r="S63" s="58">
        <f t="shared" si="51"/>
        <v>365.8228624821345</v>
      </c>
      <c r="T63" s="58">
        <f t="shared" si="51"/>
        <v>365.8228624821345</v>
      </c>
      <c r="U63" s="58">
        <f t="shared" si="51"/>
        <v>365.8228624821345</v>
      </c>
      <c r="V63" s="58">
        <f t="shared" si="51"/>
        <v>365.8228624821345</v>
      </c>
      <c r="W63" s="58">
        <f t="shared" si="51"/>
        <v>365.8228624821345</v>
      </c>
      <c r="X63" s="58">
        <f t="shared" si="51"/>
        <v>365.8228624821345</v>
      </c>
      <c r="Y63" s="58">
        <f t="shared" si="51"/>
        <v>365.8228624821345</v>
      </c>
      <c r="Z63" s="58">
        <f t="shared" si="51"/>
        <v>365.8228624821345</v>
      </c>
      <c r="AA63" s="58">
        <f t="shared" si="51"/>
        <v>365.8228624821345</v>
      </c>
      <c r="AB63" s="58">
        <f t="shared" si="51"/>
        <v>365.8228624821345</v>
      </c>
      <c r="AC63" s="58">
        <f t="shared" si="51"/>
        <v>365.8228624821345</v>
      </c>
      <c r="AD63" s="58">
        <f t="shared" si="51"/>
        <v>365.8228624821345</v>
      </c>
      <c r="AE63" s="58">
        <f t="shared" si="51"/>
        <v>365.8228624821345</v>
      </c>
      <c r="AF63" s="58">
        <f t="shared" si="51"/>
        <v>365.8228624821345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22.752397544620564</v>
      </c>
      <c r="C64" s="58">
        <f t="shared" si="52"/>
        <v>68.257192633861706</v>
      </c>
      <c r="D64" s="58">
        <f t="shared" si="52"/>
        <v>113.76198772310285</v>
      </c>
      <c r="E64" s="58">
        <f t="shared" si="52"/>
        <v>159.26678281234402</v>
      </c>
      <c r="F64" s="58">
        <f t="shared" si="52"/>
        <v>204.77157790158498</v>
      </c>
      <c r="G64" s="58">
        <f t="shared" si="52"/>
        <v>250.27637299082627</v>
      </c>
      <c r="H64" s="58">
        <f t="shared" si="52"/>
        <v>295.78116808006746</v>
      </c>
      <c r="I64" s="58">
        <f t="shared" si="52"/>
        <v>341.28596316930845</v>
      </c>
      <c r="J64" s="201">
        <f t="shared" si="52"/>
        <v>364.03836071392902</v>
      </c>
      <c r="K64" s="63">
        <f t="shared" si="52"/>
        <v>364.03836071392902</v>
      </c>
      <c r="L64" s="63">
        <f t="shared" si="52"/>
        <v>364.03836071392902</v>
      </c>
      <c r="M64" s="62">
        <f t="shared" si="52"/>
        <v>364.03836071392902</v>
      </c>
      <c r="N64" s="58">
        <f t="shared" si="52"/>
        <v>364.03836071392902</v>
      </c>
      <c r="O64" s="58">
        <f t="shared" si="52"/>
        <v>364.03836071392902</v>
      </c>
      <c r="P64" s="58">
        <f t="shared" si="52"/>
        <v>364.03836071392902</v>
      </c>
      <c r="Q64" s="58">
        <f t="shared" si="52"/>
        <v>364.03836071392902</v>
      </c>
      <c r="R64" s="58">
        <f t="shared" si="52"/>
        <v>364.03836071392902</v>
      </c>
      <c r="S64" s="58">
        <f t="shared" si="52"/>
        <v>364.03836071392902</v>
      </c>
      <c r="T64" s="58">
        <f t="shared" si="52"/>
        <v>364.03836071392902</v>
      </c>
      <c r="U64" s="58">
        <f t="shared" si="52"/>
        <v>364.03836071392902</v>
      </c>
      <c r="V64" s="58">
        <f t="shared" si="52"/>
        <v>364.03836071392902</v>
      </c>
      <c r="W64" s="58">
        <f t="shared" si="52"/>
        <v>364.03836071392902</v>
      </c>
      <c r="X64" s="58">
        <f t="shared" si="52"/>
        <v>364.03836071392902</v>
      </c>
      <c r="Y64" s="58">
        <f t="shared" si="52"/>
        <v>364.03836071392902</v>
      </c>
      <c r="Z64" s="58">
        <f t="shared" si="52"/>
        <v>364.03836071392902</v>
      </c>
      <c r="AA64" s="58">
        <f t="shared" si="52"/>
        <v>364.03836071392902</v>
      </c>
      <c r="AB64" s="58">
        <f t="shared" si="52"/>
        <v>364.03836071392902</v>
      </c>
      <c r="AC64" s="58">
        <f t="shared" si="52"/>
        <v>364.03836071392902</v>
      </c>
      <c r="AD64" s="58">
        <f t="shared" si="52"/>
        <v>364.03836071392902</v>
      </c>
      <c r="AE64" s="58">
        <f t="shared" si="52"/>
        <v>364.03836071392902</v>
      </c>
      <c r="AF64" s="58">
        <f t="shared" si="52"/>
        <v>364.03836071392902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22.641410239524856</v>
      </c>
      <c r="C65" s="58">
        <f t="shared" si="53"/>
        <v>67.924230718574577</v>
      </c>
      <c r="D65" s="58">
        <f t="shared" si="53"/>
        <v>113.20705119762431</v>
      </c>
      <c r="E65" s="58">
        <f t="shared" si="53"/>
        <v>158.48987167667406</v>
      </c>
      <c r="F65" s="58">
        <f t="shared" si="53"/>
        <v>203.7726921557236</v>
      </c>
      <c r="G65" s="58">
        <f t="shared" si="53"/>
        <v>249.05551263477349</v>
      </c>
      <c r="H65" s="58">
        <f t="shared" si="53"/>
        <v>294.3383331138233</v>
      </c>
      <c r="I65" s="58">
        <f t="shared" si="53"/>
        <v>339.62115359287287</v>
      </c>
      <c r="J65" s="201">
        <f t="shared" si="53"/>
        <v>362.26256383239769</v>
      </c>
      <c r="K65" s="63">
        <f t="shared" si="53"/>
        <v>362.26256383239769</v>
      </c>
      <c r="L65" s="63">
        <f t="shared" si="53"/>
        <v>362.26256383239769</v>
      </c>
      <c r="M65" s="62">
        <f t="shared" si="53"/>
        <v>362.26256383239769</v>
      </c>
      <c r="N65" s="58">
        <f t="shared" si="53"/>
        <v>362.26256383239769</v>
      </c>
      <c r="O65" s="58">
        <f t="shared" si="53"/>
        <v>362.26256383239769</v>
      </c>
      <c r="P65" s="58">
        <f t="shared" si="53"/>
        <v>362.26256383239769</v>
      </c>
      <c r="Q65" s="58">
        <f t="shared" si="53"/>
        <v>362.26256383239769</v>
      </c>
      <c r="R65" s="58">
        <f t="shared" si="53"/>
        <v>362.26256383239769</v>
      </c>
      <c r="S65" s="58">
        <f t="shared" si="53"/>
        <v>362.26256383239769</v>
      </c>
      <c r="T65" s="58">
        <f t="shared" si="53"/>
        <v>362.26256383239769</v>
      </c>
      <c r="U65" s="58">
        <f t="shared" si="53"/>
        <v>362.26256383239769</v>
      </c>
      <c r="V65" s="58">
        <f t="shared" si="53"/>
        <v>362.26256383239769</v>
      </c>
      <c r="W65" s="58">
        <f t="shared" si="53"/>
        <v>362.26256383239769</v>
      </c>
      <c r="X65" s="58">
        <f t="shared" si="53"/>
        <v>362.26256383239769</v>
      </c>
      <c r="Y65" s="58">
        <f t="shared" si="53"/>
        <v>362.26256383239769</v>
      </c>
      <c r="Z65" s="58">
        <f t="shared" si="53"/>
        <v>362.26256383239769</v>
      </c>
      <c r="AA65" s="58">
        <f t="shared" si="53"/>
        <v>362.26256383239769</v>
      </c>
      <c r="AB65" s="58">
        <f t="shared" si="53"/>
        <v>362.26256383239769</v>
      </c>
      <c r="AC65" s="58">
        <f t="shared" si="53"/>
        <v>362.26256383239769</v>
      </c>
      <c r="AD65" s="58">
        <f t="shared" si="53"/>
        <v>362.26256383239769</v>
      </c>
      <c r="AE65" s="58">
        <f t="shared" si="53"/>
        <v>362.26256383239769</v>
      </c>
      <c r="AF65" s="58">
        <f t="shared" si="53"/>
        <v>362.26256383239769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22.530964335917417</v>
      </c>
      <c r="C66" s="58">
        <f t="shared" si="54"/>
        <v>67.592893007752266</v>
      </c>
      <c r="D66" s="58">
        <f t="shared" si="54"/>
        <v>112.65482167958713</v>
      </c>
      <c r="E66" s="58">
        <f t="shared" si="54"/>
        <v>157.71675035142201</v>
      </c>
      <c r="F66" s="58">
        <f t="shared" si="54"/>
        <v>202.77867902325667</v>
      </c>
      <c r="G66" s="58">
        <f t="shared" si="54"/>
        <v>247.84060769509171</v>
      </c>
      <c r="H66" s="58">
        <f t="shared" si="54"/>
        <v>292.9025363669266</v>
      </c>
      <c r="I66" s="58">
        <f t="shared" si="54"/>
        <v>337.96446503876132</v>
      </c>
      <c r="J66" s="201">
        <f t="shared" si="54"/>
        <v>360.49542937467868</v>
      </c>
      <c r="K66" s="63">
        <f t="shared" si="54"/>
        <v>360.49542937467868</v>
      </c>
      <c r="L66" s="63">
        <f t="shared" si="54"/>
        <v>360.49542937467868</v>
      </c>
      <c r="M66" s="62">
        <f t="shared" si="54"/>
        <v>360.49542937467868</v>
      </c>
      <c r="N66" s="58">
        <f t="shared" si="54"/>
        <v>360.49542937467868</v>
      </c>
      <c r="O66" s="58">
        <f t="shared" si="54"/>
        <v>360.49542937467868</v>
      </c>
      <c r="P66" s="58">
        <f t="shared" si="54"/>
        <v>360.49542937467868</v>
      </c>
      <c r="Q66" s="58">
        <f t="shared" si="54"/>
        <v>360.49542937467868</v>
      </c>
      <c r="R66" s="58">
        <f t="shared" si="54"/>
        <v>360.49542937467868</v>
      </c>
      <c r="S66" s="58">
        <f t="shared" si="54"/>
        <v>360.49542937467868</v>
      </c>
      <c r="T66" s="58">
        <f t="shared" si="54"/>
        <v>360.49542937467868</v>
      </c>
      <c r="U66" s="58">
        <f t="shared" si="54"/>
        <v>360.49542937467868</v>
      </c>
      <c r="V66" s="58">
        <f t="shared" si="54"/>
        <v>360.49542937467868</v>
      </c>
      <c r="W66" s="58">
        <f t="shared" si="54"/>
        <v>360.49542937467868</v>
      </c>
      <c r="X66" s="58">
        <f t="shared" si="54"/>
        <v>360.49542937467868</v>
      </c>
      <c r="Y66" s="58">
        <f t="shared" si="54"/>
        <v>360.49542937467868</v>
      </c>
      <c r="Z66" s="58">
        <f t="shared" si="54"/>
        <v>360.49542937467868</v>
      </c>
      <c r="AA66" s="58">
        <f t="shared" si="54"/>
        <v>360.49542937467868</v>
      </c>
      <c r="AB66" s="58">
        <f t="shared" si="54"/>
        <v>360.49542937467868</v>
      </c>
      <c r="AC66" s="58">
        <f t="shared" si="54"/>
        <v>360.49542937467868</v>
      </c>
      <c r="AD66" s="58">
        <f t="shared" si="54"/>
        <v>360.49542937467868</v>
      </c>
      <c r="AE66" s="58">
        <f t="shared" si="54"/>
        <v>360.49542937467868</v>
      </c>
      <c r="AF66" s="58">
        <f t="shared" si="54"/>
        <v>360.49542937467868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22.421057192815386</v>
      </c>
      <c r="C67" s="58">
        <f t="shared" si="55"/>
        <v>67.263171578446162</v>
      </c>
      <c r="D67" s="58">
        <f t="shared" si="55"/>
        <v>112.10528596407697</v>
      </c>
      <c r="E67" s="58">
        <f t="shared" si="55"/>
        <v>156.94740034970778</v>
      </c>
      <c r="F67" s="58">
        <f t="shared" si="55"/>
        <v>201.78951473533837</v>
      </c>
      <c r="G67" s="58">
        <f t="shared" si="55"/>
        <v>246.63162912096934</v>
      </c>
      <c r="H67" s="58">
        <f t="shared" si="55"/>
        <v>291.47374350660016</v>
      </c>
      <c r="I67" s="58">
        <f t="shared" si="55"/>
        <v>336.31585789223078</v>
      </c>
      <c r="J67" s="201">
        <f t="shared" si="55"/>
        <v>358.73691508504618</v>
      </c>
      <c r="K67" s="63">
        <f t="shared" si="55"/>
        <v>358.73691508504618</v>
      </c>
      <c r="L67" s="63">
        <f t="shared" si="55"/>
        <v>358.73691508504618</v>
      </c>
      <c r="M67" s="62">
        <f t="shared" si="55"/>
        <v>358.73691508504618</v>
      </c>
      <c r="N67" s="58">
        <f t="shared" si="55"/>
        <v>358.73691508504618</v>
      </c>
      <c r="O67" s="58">
        <f t="shared" si="55"/>
        <v>358.73691508504618</v>
      </c>
      <c r="P67" s="58">
        <f t="shared" si="55"/>
        <v>358.73691508504618</v>
      </c>
      <c r="Q67" s="58">
        <f t="shared" si="55"/>
        <v>358.73691508504618</v>
      </c>
      <c r="R67" s="58">
        <f t="shared" si="55"/>
        <v>358.73691508504618</v>
      </c>
      <c r="S67" s="58">
        <f t="shared" si="55"/>
        <v>358.73691508504618</v>
      </c>
      <c r="T67" s="58">
        <f t="shared" si="55"/>
        <v>358.73691508504618</v>
      </c>
      <c r="U67" s="58">
        <f t="shared" si="55"/>
        <v>358.73691508504618</v>
      </c>
      <c r="V67" s="58">
        <f t="shared" si="55"/>
        <v>358.73691508504618</v>
      </c>
      <c r="W67" s="58">
        <f t="shared" si="55"/>
        <v>358.73691508504618</v>
      </c>
      <c r="X67" s="58">
        <f t="shared" si="55"/>
        <v>358.73691508504618</v>
      </c>
      <c r="Y67" s="58">
        <f t="shared" si="55"/>
        <v>358.73691508504618</v>
      </c>
      <c r="Z67" s="58">
        <f t="shared" si="55"/>
        <v>358.73691508504618</v>
      </c>
      <c r="AA67" s="58">
        <f t="shared" si="55"/>
        <v>358.73691508504618</v>
      </c>
      <c r="AB67" s="58">
        <f t="shared" si="55"/>
        <v>358.73691508504618</v>
      </c>
      <c r="AC67" s="58">
        <f t="shared" si="55"/>
        <v>358.73691508504618</v>
      </c>
      <c r="AD67" s="58">
        <f t="shared" si="55"/>
        <v>358.73691508504618</v>
      </c>
      <c r="AE67" s="58">
        <f t="shared" si="55"/>
        <v>358.73691508504618</v>
      </c>
      <c r="AF67" s="58">
        <f t="shared" si="55"/>
        <v>358.73691508504618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22.311686182118727</v>
      </c>
      <c r="C68" s="58">
        <f t="shared" si="56"/>
        <v>66.935058546356188</v>
      </c>
      <c r="D68" s="58">
        <f t="shared" si="56"/>
        <v>111.55843091059367</v>
      </c>
      <c r="E68" s="58">
        <f t="shared" si="56"/>
        <v>156.18180327483117</v>
      </c>
      <c r="F68" s="58">
        <f t="shared" si="56"/>
        <v>200.80517563906844</v>
      </c>
      <c r="G68" s="58">
        <f t="shared" si="56"/>
        <v>245.4285480033061</v>
      </c>
      <c r="H68" s="58">
        <f t="shared" si="56"/>
        <v>290.05192036754357</v>
      </c>
      <c r="I68" s="58">
        <f t="shared" si="56"/>
        <v>334.67529273178093</v>
      </c>
      <c r="J68" s="201">
        <f t="shared" si="56"/>
        <v>356.98697891389963</v>
      </c>
      <c r="K68" s="63">
        <f t="shared" si="56"/>
        <v>356.98697891389963</v>
      </c>
      <c r="L68" s="63">
        <f t="shared" si="56"/>
        <v>356.98697891389963</v>
      </c>
      <c r="M68" s="62">
        <f t="shared" si="56"/>
        <v>356.98697891389963</v>
      </c>
      <c r="N68" s="58">
        <f t="shared" si="56"/>
        <v>356.98697891389963</v>
      </c>
      <c r="O68" s="58">
        <f t="shared" si="56"/>
        <v>356.98697891389963</v>
      </c>
      <c r="P68" s="58">
        <f t="shared" si="56"/>
        <v>356.98697891389963</v>
      </c>
      <c r="Q68" s="58">
        <f t="shared" si="56"/>
        <v>356.98697891389963</v>
      </c>
      <c r="R68" s="58">
        <f t="shared" si="56"/>
        <v>356.98697891389963</v>
      </c>
      <c r="S68" s="58">
        <f t="shared" si="56"/>
        <v>356.98697891389963</v>
      </c>
      <c r="T68" s="58">
        <f t="shared" si="56"/>
        <v>356.98697891389963</v>
      </c>
      <c r="U68" s="58">
        <f t="shared" si="56"/>
        <v>356.98697891389963</v>
      </c>
      <c r="V68" s="58">
        <f t="shared" si="56"/>
        <v>356.98697891389963</v>
      </c>
      <c r="W68" s="58">
        <f t="shared" si="56"/>
        <v>356.98697891389963</v>
      </c>
      <c r="X68" s="58">
        <f t="shared" si="56"/>
        <v>356.98697891389963</v>
      </c>
      <c r="Y68" s="58">
        <f t="shared" si="56"/>
        <v>356.98697891389963</v>
      </c>
      <c r="Z68" s="58">
        <f t="shared" si="56"/>
        <v>356.98697891389963</v>
      </c>
      <c r="AA68" s="58">
        <f t="shared" si="56"/>
        <v>356.98697891389963</v>
      </c>
      <c r="AB68" s="58">
        <f t="shared" si="56"/>
        <v>356.98697891389963</v>
      </c>
      <c r="AC68" s="58">
        <f t="shared" si="56"/>
        <v>356.98697891389963</v>
      </c>
      <c r="AD68" s="58">
        <f t="shared" si="56"/>
        <v>356.98697891389963</v>
      </c>
      <c r="AE68" s="58">
        <f t="shared" si="56"/>
        <v>356.98697891389963</v>
      </c>
      <c r="AF68" s="58">
        <f t="shared" si="56"/>
        <v>356.98697891389963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22.202848688547419</v>
      </c>
      <c r="C69" s="58">
        <f t="shared" si="57"/>
        <v>66.608546065642258</v>
      </c>
      <c r="D69" s="58">
        <f t="shared" si="57"/>
        <v>111.01424344273714</v>
      </c>
      <c r="E69" s="58">
        <f t="shared" si="57"/>
        <v>155.41994081983199</v>
      </c>
      <c r="F69" s="58">
        <f t="shared" si="57"/>
        <v>199.82563819692666</v>
      </c>
      <c r="G69" s="58">
        <f t="shared" si="57"/>
        <v>244.2313355740217</v>
      </c>
      <c r="H69" s="58">
        <f t="shared" si="57"/>
        <v>288.63703295111657</v>
      </c>
      <c r="I69" s="58">
        <f t="shared" si="57"/>
        <v>333.04273032821135</v>
      </c>
      <c r="J69" s="201">
        <f t="shared" si="57"/>
        <v>355.24557901675871</v>
      </c>
      <c r="K69" s="63">
        <f t="shared" si="57"/>
        <v>355.24557901675871</v>
      </c>
      <c r="L69" s="63">
        <f t="shared" si="57"/>
        <v>355.24557901675871</v>
      </c>
      <c r="M69" s="62">
        <f t="shared" si="57"/>
        <v>355.24557901675871</v>
      </c>
      <c r="N69" s="58">
        <f t="shared" si="57"/>
        <v>355.24557901675871</v>
      </c>
      <c r="O69" s="58">
        <f t="shared" si="57"/>
        <v>355.24557901675871</v>
      </c>
      <c r="P69" s="58">
        <f t="shared" si="57"/>
        <v>355.24557901675871</v>
      </c>
      <c r="Q69" s="58">
        <f t="shared" si="57"/>
        <v>355.24557901675871</v>
      </c>
      <c r="R69" s="58">
        <f t="shared" si="57"/>
        <v>355.24557901675871</v>
      </c>
      <c r="S69" s="58">
        <f t="shared" si="57"/>
        <v>355.24557901675871</v>
      </c>
      <c r="T69" s="58">
        <f t="shared" si="57"/>
        <v>355.24557901675871</v>
      </c>
      <c r="U69" s="58">
        <f t="shared" si="57"/>
        <v>355.24557901675871</v>
      </c>
      <c r="V69" s="58">
        <f t="shared" si="57"/>
        <v>355.24557901675871</v>
      </c>
      <c r="W69" s="58">
        <f t="shared" si="57"/>
        <v>355.24557901675871</v>
      </c>
      <c r="X69" s="58">
        <f t="shared" si="57"/>
        <v>355.24557901675871</v>
      </c>
      <c r="Y69" s="58">
        <f t="shared" si="57"/>
        <v>355.24557901675871</v>
      </c>
      <c r="Z69" s="58">
        <f t="shared" si="57"/>
        <v>355.24557901675871</v>
      </c>
      <c r="AA69" s="58">
        <f t="shared" si="57"/>
        <v>355.24557901675871</v>
      </c>
      <c r="AB69" s="58">
        <f t="shared" si="57"/>
        <v>355.24557901675871</v>
      </c>
      <c r="AC69" s="58">
        <f t="shared" si="57"/>
        <v>355.24557901675871</v>
      </c>
      <c r="AD69" s="58">
        <f t="shared" si="57"/>
        <v>355.24557901675871</v>
      </c>
      <c r="AE69" s="58">
        <f t="shared" si="57"/>
        <v>355.24557901675871</v>
      </c>
      <c r="AF69" s="58">
        <f t="shared" si="57"/>
        <v>355.24557901675871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22.094542109578896</v>
      </c>
      <c r="C70" s="58">
        <f t="shared" si="58"/>
        <v>66.283626328736702</v>
      </c>
      <c r="D70" s="58">
        <f t="shared" si="58"/>
        <v>110.47271054789454</v>
      </c>
      <c r="E70" s="58">
        <f t="shared" si="58"/>
        <v>154.66179476705233</v>
      </c>
      <c r="F70" s="58">
        <f t="shared" si="58"/>
        <v>198.85087898620998</v>
      </c>
      <c r="G70" s="58">
        <f t="shared" si="58"/>
        <v>243.03996320536797</v>
      </c>
      <c r="H70" s="58">
        <f t="shared" si="58"/>
        <v>287.22904742452579</v>
      </c>
      <c r="I70" s="58">
        <f t="shared" si="58"/>
        <v>331.41813164368352</v>
      </c>
      <c r="J70" s="201">
        <f t="shared" si="58"/>
        <v>353.51267375326233</v>
      </c>
      <c r="K70" s="63">
        <f t="shared" si="58"/>
        <v>353.51267375326233</v>
      </c>
      <c r="L70" s="63">
        <f t="shared" si="58"/>
        <v>353.51267375326233</v>
      </c>
      <c r="M70" s="62">
        <f t="shared" si="58"/>
        <v>353.51267375326233</v>
      </c>
      <c r="N70" s="58">
        <f t="shared" si="58"/>
        <v>353.51267375326233</v>
      </c>
      <c r="O70" s="58">
        <f t="shared" si="58"/>
        <v>353.51267375326233</v>
      </c>
      <c r="P70" s="58">
        <f t="shared" si="58"/>
        <v>353.51267375326233</v>
      </c>
      <c r="Q70" s="58">
        <f t="shared" si="58"/>
        <v>353.51267375326233</v>
      </c>
      <c r="R70" s="58">
        <f t="shared" si="58"/>
        <v>353.51267375326233</v>
      </c>
      <c r="S70" s="58">
        <f t="shared" si="58"/>
        <v>353.51267375326233</v>
      </c>
      <c r="T70" s="58">
        <f t="shared" si="58"/>
        <v>353.51267375326233</v>
      </c>
      <c r="U70" s="58">
        <f t="shared" si="58"/>
        <v>353.51267375326233</v>
      </c>
      <c r="V70" s="58">
        <f t="shared" si="58"/>
        <v>353.51267375326233</v>
      </c>
      <c r="W70" s="58">
        <f t="shared" si="58"/>
        <v>353.51267375326233</v>
      </c>
      <c r="X70" s="58">
        <f t="shared" si="58"/>
        <v>353.51267375326233</v>
      </c>
      <c r="Y70" s="58">
        <f t="shared" si="58"/>
        <v>353.51267375326233</v>
      </c>
      <c r="Z70" s="58">
        <f t="shared" si="58"/>
        <v>353.51267375326233</v>
      </c>
      <c r="AA70" s="58">
        <f t="shared" si="58"/>
        <v>353.51267375326233</v>
      </c>
      <c r="AB70" s="58">
        <f t="shared" si="58"/>
        <v>353.51267375326233</v>
      </c>
      <c r="AC70" s="58">
        <f t="shared" si="58"/>
        <v>353.51267375326233</v>
      </c>
      <c r="AD70" s="58">
        <f t="shared" si="58"/>
        <v>353.51267375326233</v>
      </c>
      <c r="AE70" s="58">
        <f t="shared" si="58"/>
        <v>353.51267375326233</v>
      </c>
      <c r="AF70" s="58">
        <f t="shared" si="58"/>
        <v>353.51267375326233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225.58033144975172</v>
      </c>
      <c r="C9" s="58">
        <f t="shared" si="3"/>
        <v>676.74099434925529</v>
      </c>
      <c r="D9" s="58">
        <f t="shared" si="3"/>
        <v>1127.9016572487571</v>
      </c>
      <c r="E9" s="58">
        <f t="shared" si="3"/>
        <v>1579.0623201482636</v>
      </c>
      <c r="F9" s="58">
        <f t="shared" si="3"/>
        <v>2030.2229830477672</v>
      </c>
      <c r="G9" s="58">
        <f t="shared" si="3"/>
        <v>2481.3836459472695</v>
      </c>
      <c r="H9" s="58">
        <f t="shared" si="3"/>
        <v>2932.5443088467709</v>
      </c>
      <c r="I9" s="58">
        <f t="shared" si="3"/>
        <v>3383.704971746276</v>
      </c>
      <c r="J9" s="199">
        <f t="shared" si="3"/>
        <v>3900.1833745828499</v>
      </c>
      <c r="K9" s="58">
        <f t="shared" si="3"/>
        <v>4466.3947644397795</v>
      </c>
      <c r="L9" s="58">
        <f t="shared" si="3"/>
        <v>5042.9959895745178</v>
      </c>
      <c r="M9" s="200">
        <f t="shared" si="3"/>
        <v>5609.2073794314347</v>
      </c>
      <c r="N9" s="58">
        <f t="shared" si="3"/>
        <v>5884.5206979015384</v>
      </c>
      <c r="O9" s="58">
        <f t="shared" si="3"/>
        <v>5889.7156155404446</v>
      </c>
      <c r="P9" s="58">
        <f t="shared" si="3"/>
        <v>5884.5206979015347</v>
      </c>
      <c r="Q9" s="58">
        <f t="shared" si="3"/>
        <v>5889.7156155404482</v>
      </c>
      <c r="R9" s="58">
        <f t="shared" si="3"/>
        <v>5889.7156155404518</v>
      </c>
      <c r="S9" s="58">
        <f t="shared" si="3"/>
        <v>5894.9105331793617</v>
      </c>
      <c r="T9" s="58">
        <f t="shared" si="3"/>
        <v>5889.7156155404555</v>
      </c>
      <c r="U9" s="58">
        <f t="shared" si="3"/>
        <v>5884.5206979015456</v>
      </c>
      <c r="V9" s="58">
        <f t="shared" si="3"/>
        <v>5889.7156155404409</v>
      </c>
      <c r="W9" s="58">
        <f t="shared" si="3"/>
        <v>5884.5206979015456</v>
      </c>
      <c r="X9" s="58">
        <f t="shared" si="3"/>
        <v>5889.7156155404482</v>
      </c>
      <c r="Y9" s="58">
        <f t="shared" si="3"/>
        <v>5889.7156155404446</v>
      </c>
      <c r="Z9" s="58">
        <f t="shared" si="3"/>
        <v>5884.5206979015311</v>
      </c>
      <c r="AA9" s="58">
        <f t="shared" si="3"/>
        <v>5889.7156155404482</v>
      </c>
      <c r="AB9" s="58">
        <f t="shared" si="3"/>
        <v>5884.5206979015347</v>
      </c>
      <c r="AC9" s="58">
        <f t="shared" si="3"/>
        <v>5889.7156155404482</v>
      </c>
      <c r="AD9" s="58">
        <f t="shared" si="3"/>
        <v>5894.9105331793726</v>
      </c>
      <c r="AE9" s="58">
        <f t="shared" si="3"/>
        <v>5889.7156155404409</v>
      </c>
      <c r="AF9" s="58">
        <f t="shared" si="3"/>
        <v>5889.7156155404591</v>
      </c>
    </row>
    <row r="10" spans="1:32" ht="15.75" customHeight="1" x14ac:dyDescent="0.15">
      <c r="A10" s="60" t="s">
        <v>86</v>
      </c>
      <c r="B10" s="61">
        <f t="shared" ref="B10:AF10" si="4">B9/B21</f>
        <v>0.28197541431218964</v>
      </c>
      <c r="C10" s="61">
        <f t="shared" si="4"/>
        <v>0.2819754143121897</v>
      </c>
      <c r="D10" s="61">
        <f t="shared" si="4"/>
        <v>0.28197541431218937</v>
      </c>
      <c r="E10" s="61">
        <f t="shared" si="4"/>
        <v>0.28197541431218992</v>
      </c>
      <c r="F10" s="61">
        <f t="shared" si="4"/>
        <v>0.28197541431218992</v>
      </c>
      <c r="G10" s="61">
        <f t="shared" si="4"/>
        <v>0.28197541431218964</v>
      </c>
      <c r="H10" s="61">
        <f t="shared" si="4"/>
        <v>0.28197541431218953</v>
      </c>
      <c r="I10" s="61">
        <f t="shared" si="4"/>
        <v>0.28197541431218964</v>
      </c>
      <c r="J10" s="61">
        <f t="shared" si="4"/>
        <v>0.28677818930756255</v>
      </c>
      <c r="K10" s="61">
        <f t="shared" si="4"/>
        <v>0.29384176081840646</v>
      </c>
      <c r="L10" s="61">
        <f t="shared" si="4"/>
        <v>0.30017833271276889</v>
      </c>
      <c r="M10" s="61">
        <f t="shared" si="4"/>
        <v>0.30484822714301285</v>
      </c>
      <c r="N10" s="61">
        <f t="shared" si="4"/>
        <v>0.2985686876660037</v>
      </c>
      <c r="O10" s="61">
        <f t="shared" si="4"/>
        <v>0.2839390009090601</v>
      </c>
      <c r="P10" s="61">
        <f t="shared" si="4"/>
        <v>0.27035020131883286</v>
      </c>
      <c r="Q10" s="61">
        <f t="shared" si="4"/>
        <v>0.2583199774682165</v>
      </c>
      <c r="R10" s="61">
        <f t="shared" si="4"/>
        <v>0.24711540643904112</v>
      </c>
      <c r="S10" s="61">
        <f t="shared" si="4"/>
        <v>0.2371008532340293</v>
      </c>
      <c r="T10" s="61">
        <f t="shared" si="4"/>
        <v>0.2274807211010221</v>
      </c>
      <c r="U10" s="61">
        <f t="shared" si="4"/>
        <v>0.2185957551467036</v>
      </c>
      <c r="V10" s="61">
        <f t="shared" si="4"/>
        <v>0.21069737433557897</v>
      </c>
      <c r="W10" s="61">
        <f t="shared" si="4"/>
        <v>0.20307672313511241</v>
      </c>
      <c r="X10" s="61">
        <f t="shared" si="4"/>
        <v>0.19625435621573517</v>
      </c>
      <c r="Y10" s="61">
        <f t="shared" si="4"/>
        <v>0.1897190249383868</v>
      </c>
      <c r="Z10" s="61">
        <f t="shared" si="4"/>
        <v>0.18347269085278128</v>
      </c>
      <c r="AA10" s="61">
        <f t="shared" si="4"/>
        <v>0.17792842903077957</v>
      </c>
      <c r="AB10" s="61">
        <f t="shared" si="4"/>
        <v>0.17241392825328222</v>
      </c>
      <c r="AC10" s="61">
        <f t="shared" si="4"/>
        <v>0.1674928519630613</v>
      </c>
      <c r="AD10" s="61">
        <f t="shared" si="4"/>
        <v>0.16285286218983677</v>
      </c>
      <c r="AE10" s="61">
        <f t="shared" si="4"/>
        <v>0.15823564192060813</v>
      </c>
      <c r="AF10" s="61">
        <f t="shared" si="4"/>
        <v>0.15395953724508232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499.51677397217185</v>
      </c>
      <c r="C13" s="58">
        <f t="shared" si="6"/>
        <v>1498.550321916515</v>
      </c>
      <c r="D13" s="58">
        <f t="shared" si="6"/>
        <v>2497.5838698608591</v>
      </c>
      <c r="E13" s="58">
        <f t="shared" si="6"/>
        <v>3496.6174178052006</v>
      </c>
      <c r="F13" s="58">
        <f t="shared" si="6"/>
        <v>4495.6509657495435</v>
      </c>
      <c r="G13" s="58">
        <f t="shared" si="6"/>
        <v>5494.68451369389</v>
      </c>
      <c r="H13" s="58">
        <f t="shared" si="6"/>
        <v>6493.7180616382338</v>
      </c>
      <c r="I13" s="200">
        <f t="shared" si="6"/>
        <v>7492.7516095825749</v>
      </c>
      <c r="J13" s="199">
        <f t="shared" si="6"/>
        <v>7992.2683835547496</v>
      </c>
      <c r="K13" s="58">
        <f t="shared" si="6"/>
        <v>7992.2683835547496</v>
      </c>
      <c r="L13" s="58">
        <f t="shared" si="6"/>
        <v>7992.2683835547496</v>
      </c>
      <c r="M13" s="200">
        <f t="shared" si="6"/>
        <v>7992.2683835547496</v>
      </c>
      <c r="N13" s="199">
        <f t="shared" si="6"/>
        <v>7992.2683835547496</v>
      </c>
      <c r="O13" s="58">
        <f t="shared" si="6"/>
        <v>7992.2683835547496</v>
      </c>
      <c r="P13" s="58">
        <f t="shared" si="6"/>
        <v>7992.2683835547496</v>
      </c>
      <c r="Q13" s="58">
        <f t="shared" si="6"/>
        <v>7992.2683835547496</v>
      </c>
      <c r="R13" s="58">
        <f t="shared" si="6"/>
        <v>7992.2683835547496</v>
      </c>
      <c r="S13" s="58">
        <f t="shared" si="6"/>
        <v>7992.2683835547496</v>
      </c>
      <c r="T13" s="58">
        <f t="shared" si="6"/>
        <v>7992.2683835547496</v>
      </c>
      <c r="U13" s="58">
        <f t="shared" si="6"/>
        <v>7992.2683835547496</v>
      </c>
      <c r="V13" s="58">
        <f t="shared" si="6"/>
        <v>7992.2683835547496</v>
      </c>
      <c r="W13" s="58">
        <f t="shared" si="6"/>
        <v>7992.2683835547496</v>
      </c>
      <c r="X13" s="58">
        <f t="shared" si="6"/>
        <v>7992.2683835547496</v>
      </c>
      <c r="Y13" s="58">
        <f t="shared" si="6"/>
        <v>7992.2683835547496</v>
      </c>
      <c r="Z13" s="58">
        <f t="shared" si="6"/>
        <v>7992.2683835547496</v>
      </c>
      <c r="AA13" s="58">
        <f t="shared" si="6"/>
        <v>7992.2683835547496</v>
      </c>
      <c r="AB13" s="58">
        <f t="shared" si="6"/>
        <v>7992.2683835547496</v>
      </c>
      <c r="AC13" s="58">
        <f t="shared" si="6"/>
        <v>7992.2683835547496</v>
      </c>
      <c r="AD13" s="58">
        <f t="shared" si="6"/>
        <v>7992.2683835547496</v>
      </c>
      <c r="AE13" s="58">
        <f t="shared" si="6"/>
        <v>7992.2683835547496</v>
      </c>
      <c r="AF13" s="58">
        <f t="shared" si="6"/>
        <v>7992.2683835547496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74.90289457807657</v>
      </c>
      <c r="C19" s="58">
        <f t="shared" si="10"/>
        <v>224.70868373422971</v>
      </c>
      <c r="D19" s="58">
        <f t="shared" si="10"/>
        <v>374.51447289038288</v>
      </c>
      <c r="E19" s="58">
        <f t="shared" si="10"/>
        <v>524.32026204653596</v>
      </c>
      <c r="F19" s="58">
        <f t="shared" si="10"/>
        <v>674.12605120268915</v>
      </c>
      <c r="G19" s="58">
        <f t="shared" si="10"/>
        <v>823.93184035884224</v>
      </c>
      <c r="H19" s="58">
        <f t="shared" si="10"/>
        <v>973.73762951499555</v>
      </c>
      <c r="I19" s="58">
        <f t="shared" si="10"/>
        <v>1123.5434186711486</v>
      </c>
      <c r="J19" s="199">
        <f t="shared" si="10"/>
        <v>1262.0840543258716</v>
      </c>
      <c r="K19" s="58">
        <f t="shared" si="10"/>
        <v>1391.3076305937564</v>
      </c>
      <c r="L19" s="58">
        <f t="shared" si="10"/>
        <v>1519.2324774519134</v>
      </c>
      <c r="M19" s="200">
        <f t="shared" si="10"/>
        <v>1648.4560537197981</v>
      </c>
      <c r="N19" s="58">
        <f t="shared" si="10"/>
        <v>1777.6796299876828</v>
      </c>
      <c r="O19" s="58">
        <f t="shared" si="10"/>
        <v>1906.2538415507033</v>
      </c>
      <c r="P19" s="58">
        <f t="shared" si="10"/>
        <v>2034.8280531137243</v>
      </c>
      <c r="Q19" s="58">
        <f t="shared" si="10"/>
        <v>2163.4022646767453</v>
      </c>
      <c r="R19" s="58">
        <f t="shared" si="10"/>
        <v>2292.6258409446295</v>
      </c>
      <c r="S19" s="58">
        <f t="shared" si="10"/>
        <v>2420.5506878027863</v>
      </c>
      <c r="T19" s="58">
        <f t="shared" si="10"/>
        <v>2549.7742640706715</v>
      </c>
      <c r="U19" s="58">
        <f t="shared" si="10"/>
        <v>2678.9978403385558</v>
      </c>
      <c r="V19" s="58">
        <f t="shared" si="10"/>
        <v>2807.5720519015767</v>
      </c>
      <c r="W19" s="58">
        <f t="shared" si="10"/>
        <v>2936.1462634645977</v>
      </c>
      <c r="X19" s="58">
        <f t="shared" si="10"/>
        <v>3064.7204750276187</v>
      </c>
      <c r="Y19" s="58">
        <f t="shared" si="10"/>
        <v>3193.944051295503</v>
      </c>
      <c r="Z19" s="58">
        <f t="shared" si="10"/>
        <v>3323.1676275633881</v>
      </c>
      <c r="AA19" s="58">
        <f t="shared" si="10"/>
        <v>3451.0924744215449</v>
      </c>
      <c r="AB19" s="58">
        <f t="shared" si="10"/>
        <v>3580.3160506894292</v>
      </c>
      <c r="AC19" s="58">
        <f t="shared" si="10"/>
        <v>3708.8902622524502</v>
      </c>
      <c r="AD19" s="58">
        <f t="shared" si="10"/>
        <v>3837.4644738154711</v>
      </c>
      <c r="AE19" s="58">
        <f t="shared" si="10"/>
        <v>3966.0386853784921</v>
      </c>
      <c r="AF19" s="58">
        <f t="shared" si="10"/>
        <v>4095.2622616463764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574.41966855024839</v>
      </c>
      <c r="C22" s="58">
        <f t="shared" si="12"/>
        <v>1723.2590056507447</v>
      </c>
      <c r="D22" s="58">
        <f t="shared" si="12"/>
        <v>2872.0983427512419</v>
      </c>
      <c r="E22" s="58">
        <f t="shared" si="12"/>
        <v>4020.9376798517364</v>
      </c>
      <c r="F22" s="58">
        <f t="shared" si="12"/>
        <v>5169.7770169522328</v>
      </c>
      <c r="G22" s="58">
        <f t="shared" si="12"/>
        <v>6318.6163540527323</v>
      </c>
      <c r="H22" s="58">
        <f t="shared" si="12"/>
        <v>7467.4556911532291</v>
      </c>
      <c r="I22" s="58">
        <f t="shared" si="12"/>
        <v>8616.295028253724</v>
      </c>
      <c r="J22" s="58">
        <f t="shared" si="12"/>
        <v>9699.8166254171483</v>
      </c>
      <c r="K22" s="58">
        <f t="shared" si="12"/>
        <v>10733.605235560224</v>
      </c>
      <c r="L22" s="58">
        <f t="shared" si="12"/>
        <v>11757.004010425482</v>
      </c>
      <c r="M22" s="58">
        <f t="shared" si="12"/>
        <v>12790.792620568558</v>
      </c>
      <c r="N22" s="58">
        <f t="shared" si="12"/>
        <v>13824.581230711636</v>
      </c>
      <c r="O22" s="58">
        <f t="shared" si="12"/>
        <v>14853.174923215804</v>
      </c>
      <c r="P22" s="58">
        <f t="shared" si="12"/>
        <v>15881.768615719971</v>
      </c>
      <c r="Q22" s="58">
        <f t="shared" si="12"/>
        <v>16910.362308224136</v>
      </c>
      <c r="R22" s="58">
        <f t="shared" si="12"/>
        <v>17944.15091836721</v>
      </c>
      <c r="S22" s="58">
        <f t="shared" si="12"/>
        <v>18967.549693232468</v>
      </c>
      <c r="T22" s="58">
        <f t="shared" si="12"/>
        <v>20001.338303375542</v>
      </c>
      <c r="U22" s="58">
        <f t="shared" si="12"/>
        <v>21035.126913518616</v>
      </c>
      <c r="V22" s="58">
        <f t="shared" si="12"/>
        <v>22063.720606022791</v>
      </c>
      <c r="W22" s="58">
        <f t="shared" si="12"/>
        <v>23092.314298526951</v>
      </c>
      <c r="X22" s="58">
        <f t="shared" si="12"/>
        <v>24120.907991031123</v>
      </c>
      <c r="Y22" s="58">
        <f t="shared" si="12"/>
        <v>25154.696601174197</v>
      </c>
      <c r="Z22" s="58">
        <f t="shared" si="12"/>
        <v>26188.485211317286</v>
      </c>
      <c r="AA22" s="58">
        <f t="shared" si="12"/>
        <v>27211.883986182529</v>
      </c>
      <c r="AB22" s="58">
        <f t="shared" si="12"/>
        <v>28245.672596325618</v>
      </c>
      <c r="AC22" s="58">
        <f t="shared" si="12"/>
        <v>29274.266288829775</v>
      </c>
      <c r="AD22" s="58">
        <f t="shared" si="12"/>
        <v>30302.859981333935</v>
      </c>
      <c r="AE22" s="58">
        <f t="shared" si="12"/>
        <v>31331.45367383811</v>
      </c>
      <c r="AF22" s="58">
        <f t="shared" si="12"/>
        <v>32365.242283981184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24.967631526025521</v>
      </c>
      <c r="C50" s="58">
        <f t="shared" si="37"/>
        <v>74.90289457807657</v>
      </c>
      <c r="D50" s="58">
        <f t="shared" si="37"/>
        <v>124.83815763012763</v>
      </c>
      <c r="E50" s="58">
        <f t="shared" si="37"/>
        <v>174.77342068217865</v>
      </c>
      <c r="F50" s="58">
        <f t="shared" si="37"/>
        <v>224.70868373422971</v>
      </c>
      <c r="G50" s="58">
        <f t="shared" si="37"/>
        <v>274.64394678628076</v>
      </c>
      <c r="H50" s="58">
        <f t="shared" si="37"/>
        <v>324.57920983833185</v>
      </c>
      <c r="I50" s="58">
        <f t="shared" si="37"/>
        <v>374.51447289038288</v>
      </c>
      <c r="J50" s="201">
        <f t="shared" ref="J50:AF50" si="38">J$5/85*((1+$H$1-$K$1)/(1+$F$1))^($A26-$C$1)</f>
        <v>399.48210441640833</v>
      </c>
      <c r="K50" s="63">
        <f t="shared" si="38"/>
        <v>399.48210441640833</v>
      </c>
      <c r="L50" s="63">
        <f t="shared" si="38"/>
        <v>399.48210441640833</v>
      </c>
      <c r="M50" s="62">
        <f t="shared" si="38"/>
        <v>399.48210441640833</v>
      </c>
      <c r="N50" s="58">
        <f t="shared" si="38"/>
        <v>399.48210441640833</v>
      </c>
      <c r="O50" s="58">
        <f t="shared" si="38"/>
        <v>399.48210441640833</v>
      </c>
      <c r="P50" s="58">
        <f t="shared" si="38"/>
        <v>399.48210441640833</v>
      </c>
      <c r="Q50" s="58">
        <f t="shared" si="38"/>
        <v>399.48210441640833</v>
      </c>
      <c r="R50" s="58">
        <f t="shared" si="38"/>
        <v>399.48210441640833</v>
      </c>
      <c r="S50" s="58">
        <f t="shared" si="38"/>
        <v>399.48210441640833</v>
      </c>
      <c r="T50" s="58">
        <f t="shared" si="38"/>
        <v>399.48210441640833</v>
      </c>
      <c r="U50" s="58">
        <f t="shared" si="38"/>
        <v>399.48210441640833</v>
      </c>
      <c r="V50" s="58">
        <f t="shared" si="38"/>
        <v>399.48210441640833</v>
      </c>
      <c r="W50" s="58">
        <f t="shared" si="38"/>
        <v>399.48210441640833</v>
      </c>
      <c r="X50" s="58">
        <f t="shared" si="38"/>
        <v>399.48210441640833</v>
      </c>
      <c r="Y50" s="58">
        <f t="shared" si="38"/>
        <v>399.48210441640833</v>
      </c>
      <c r="Z50" s="58">
        <f t="shared" si="38"/>
        <v>399.48210441640833</v>
      </c>
      <c r="AA50" s="58">
        <f t="shared" si="38"/>
        <v>399.48210441640833</v>
      </c>
      <c r="AB50" s="58">
        <f t="shared" si="38"/>
        <v>399.48210441640833</v>
      </c>
      <c r="AC50" s="58">
        <f t="shared" si="38"/>
        <v>399.48210441640833</v>
      </c>
      <c r="AD50" s="58">
        <f t="shared" si="38"/>
        <v>399.48210441640833</v>
      </c>
      <c r="AE50" s="58">
        <f t="shared" si="38"/>
        <v>399.48210441640833</v>
      </c>
      <c r="AF50" s="58">
        <f t="shared" si="38"/>
        <v>399.48210441640833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24.845838201508329</v>
      </c>
      <c r="C51" s="58">
        <f t="shared" si="39"/>
        <v>74.537514604524986</v>
      </c>
      <c r="D51" s="58">
        <f t="shared" si="39"/>
        <v>124.22919100754164</v>
      </c>
      <c r="E51" s="58">
        <f t="shared" si="39"/>
        <v>173.92086741055829</v>
      </c>
      <c r="F51" s="58">
        <f t="shared" si="39"/>
        <v>223.61254381357494</v>
      </c>
      <c r="G51" s="58">
        <f t="shared" si="39"/>
        <v>273.3042202165916</v>
      </c>
      <c r="H51" s="58">
        <f t="shared" si="39"/>
        <v>322.99589661960835</v>
      </c>
      <c r="I51" s="58">
        <f t="shared" si="39"/>
        <v>372.68757302262492</v>
      </c>
      <c r="J51" s="201">
        <f t="shared" si="39"/>
        <v>397.53341122413326</v>
      </c>
      <c r="K51" s="63">
        <f t="shared" si="39"/>
        <v>397.53341122413326</v>
      </c>
      <c r="L51" s="63">
        <f t="shared" si="39"/>
        <v>397.53341122413326</v>
      </c>
      <c r="M51" s="62">
        <f t="shared" si="39"/>
        <v>397.53341122413326</v>
      </c>
      <c r="N51" s="58">
        <f t="shared" si="39"/>
        <v>397.53341122413326</v>
      </c>
      <c r="O51" s="58">
        <f t="shared" si="39"/>
        <v>397.53341122413326</v>
      </c>
      <c r="P51" s="58">
        <f t="shared" si="39"/>
        <v>397.53341122413326</v>
      </c>
      <c r="Q51" s="58">
        <f t="shared" si="39"/>
        <v>397.53341122413326</v>
      </c>
      <c r="R51" s="58">
        <f t="shared" si="39"/>
        <v>397.53341122413326</v>
      </c>
      <c r="S51" s="58">
        <f t="shared" si="39"/>
        <v>397.53341122413326</v>
      </c>
      <c r="T51" s="58">
        <f t="shared" si="39"/>
        <v>397.53341122413326</v>
      </c>
      <c r="U51" s="58">
        <f t="shared" si="39"/>
        <v>397.53341122413326</v>
      </c>
      <c r="V51" s="58">
        <f t="shared" si="39"/>
        <v>397.53341122413326</v>
      </c>
      <c r="W51" s="58">
        <f t="shared" si="39"/>
        <v>397.53341122413326</v>
      </c>
      <c r="X51" s="58">
        <f t="shared" si="39"/>
        <v>397.53341122413326</v>
      </c>
      <c r="Y51" s="58">
        <f t="shared" si="39"/>
        <v>397.53341122413326</v>
      </c>
      <c r="Z51" s="58">
        <f t="shared" si="39"/>
        <v>397.53341122413326</v>
      </c>
      <c r="AA51" s="58">
        <f t="shared" si="39"/>
        <v>397.53341122413326</v>
      </c>
      <c r="AB51" s="58">
        <f t="shared" si="39"/>
        <v>397.53341122413326</v>
      </c>
      <c r="AC51" s="58">
        <f t="shared" si="39"/>
        <v>397.53341122413326</v>
      </c>
      <c r="AD51" s="58">
        <f t="shared" si="39"/>
        <v>397.53341122413326</v>
      </c>
      <c r="AE51" s="58">
        <f t="shared" si="39"/>
        <v>397.53341122413326</v>
      </c>
      <c r="AF51" s="58">
        <f t="shared" si="39"/>
        <v>397.53341122413326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24.724638990769268</v>
      </c>
      <c r="C52" s="58">
        <f t="shared" si="40"/>
        <v>74.173916972307794</v>
      </c>
      <c r="D52" s="58">
        <f t="shared" si="40"/>
        <v>123.62319495384632</v>
      </c>
      <c r="E52" s="58">
        <f t="shared" si="40"/>
        <v>173.07247293538484</v>
      </c>
      <c r="F52" s="58">
        <f t="shared" si="40"/>
        <v>222.52175091692339</v>
      </c>
      <c r="G52" s="58">
        <f t="shared" si="40"/>
        <v>271.9710288984619</v>
      </c>
      <c r="H52" s="58">
        <f t="shared" si="40"/>
        <v>321.42030688000051</v>
      </c>
      <c r="I52" s="58">
        <f t="shared" si="40"/>
        <v>370.86958486153901</v>
      </c>
      <c r="J52" s="201">
        <f t="shared" si="40"/>
        <v>395.59422385230829</v>
      </c>
      <c r="K52" s="63">
        <f t="shared" si="40"/>
        <v>395.59422385230829</v>
      </c>
      <c r="L52" s="63">
        <f t="shared" si="40"/>
        <v>395.59422385230829</v>
      </c>
      <c r="M52" s="62">
        <f t="shared" si="40"/>
        <v>395.59422385230829</v>
      </c>
      <c r="N52" s="58">
        <f t="shared" si="40"/>
        <v>395.59422385230829</v>
      </c>
      <c r="O52" s="58">
        <f t="shared" si="40"/>
        <v>395.59422385230829</v>
      </c>
      <c r="P52" s="58">
        <f t="shared" si="40"/>
        <v>395.59422385230829</v>
      </c>
      <c r="Q52" s="58">
        <f t="shared" si="40"/>
        <v>395.59422385230829</v>
      </c>
      <c r="R52" s="58">
        <f t="shared" si="40"/>
        <v>395.59422385230829</v>
      </c>
      <c r="S52" s="58">
        <f t="shared" si="40"/>
        <v>395.59422385230829</v>
      </c>
      <c r="T52" s="58">
        <f t="shared" si="40"/>
        <v>395.59422385230829</v>
      </c>
      <c r="U52" s="58">
        <f t="shared" si="40"/>
        <v>395.59422385230829</v>
      </c>
      <c r="V52" s="58">
        <f t="shared" si="40"/>
        <v>395.59422385230829</v>
      </c>
      <c r="W52" s="58">
        <f t="shared" si="40"/>
        <v>395.59422385230829</v>
      </c>
      <c r="X52" s="58">
        <f t="shared" si="40"/>
        <v>395.59422385230829</v>
      </c>
      <c r="Y52" s="58">
        <f t="shared" si="40"/>
        <v>395.59422385230829</v>
      </c>
      <c r="Z52" s="58">
        <f t="shared" si="40"/>
        <v>395.59422385230829</v>
      </c>
      <c r="AA52" s="58">
        <f t="shared" si="40"/>
        <v>395.59422385230829</v>
      </c>
      <c r="AB52" s="58">
        <f t="shared" si="40"/>
        <v>395.59422385230829</v>
      </c>
      <c r="AC52" s="58">
        <f t="shared" si="40"/>
        <v>395.59422385230829</v>
      </c>
      <c r="AD52" s="58">
        <f t="shared" si="40"/>
        <v>395.59422385230829</v>
      </c>
      <c r="AE52" s="58">
        <f t="shared" si="40"/>
        <v>395.59422385230829</v>
      </c>
      <c r="AF52" s="58">
        <f t="shared" si="40"/>
        <v>395.59422385230829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24.604030995692348</v>
      </c>
      <c r="C53" s="58">
        <f t="shared" si="41"/>
        <v>73.812092987077023</v>
      </c>
      <c r="D53" s="58">
        <f t="shared" si="41"/>
        <v>123.02015497846172</v>
      </c>
      <c r="E53" s="58">
        <f t="shared" si="41"/>
        <v>172.22821696984639</v>
      </c>
      <c r="F53" s="58">
        <f t="shared" si="41"/>
        <v>221.43627896123112</v>
      </c>
      <c r="G53" s="58">
        <f t="shared" si="41"/>
        <v>270.64434095261578</v>
      </c>
      <c r="H53" s="58">
        <f t="shared" si="41"/>
        <v>319.85240294400052</v>
      </c>
      <c r="I53" s="58">
        <f t="shared" si="41"/>
        <v>369.0604649353852</v>
      </c>
      <c r="J53" s="201">
        <f t="shared" si="41"/>
        <v>393.66449593107757</v>
      </c>
      <c r="K53" s="63">
        <f t="shared" si="41"/>
        <v>393.66449593107757</v>
      </c>
      <c r="L53" s="63">
        <f t="shared" si="41"/>
        <v>393.66449593107757</v>
      </c>
      <c r="M53" s="62">
        <f t="shared" si="41"/>
        <v>393.66449593107757</v>
      </c>
      <c r="N53" s="58">
        <f t="shared" si="41"/>
        <v>393.66449593107757</v>
      </c>
      <c r="O53" s="58">
        <f t="shared" si="41"/>
        <v>393.66449593107757</v>
      </c>
      <c r="P53" s="58">
        <f t="shared" si="41"/>
        <v>393.66449593107757</v>
      </c>
      <c r="Q53" s="58">
        <f t="shared" si="41"/>
        <v>393.66449593107757</v>
      </c>
      <c r="R53" s="58">
        <f t="shared" si="41"/>
        <v>393.66449593107757</v>
      </c>
      <c r="S53" s="58">
        <f t="shared" si="41"/>
        <v>393.66449593107757</v>
      </c>
      <c r="T53" s="58">
        <f t="shared" si="41"/>
        <v>393.66449593107757</v>
      </c>
      <c r="U53" s="58">
        <f t="shared" si="41"/>
        <v>393.66449593107757</v>
      </c>
      <c r="V53" s="58">
        <f t="shared" si="41"/>
        <v>393.66449593107757</v>
      </c>
      <c r="W53" s="58">
        <f t="shared" si="41"/>
        <v>393.66449593107757</v>
      </c>
      <c r="X53" s="58">
        <f t="shared" si="41"/>
        <v>393.66449593107757</v>
      </c>
      <c r="Y53" s="58">
        <f t="shared" si="41"/>
        <v>393.66449593107757</v>
      </c>
      <c r="Z53" s="58">
        <f t="shared" si="41"/>
        <v>393.66449593107757</v>
      </c>
      <c r="AA53" s="58">
        <f t="shared" si="41"/>
        <v>393.66449593107757</v>
      </c>
      <c r="AB53" s="58">
        <f t="shared" si="41"/>
        <v>393.66449593107757</v>
      </c>
      <c r="AC53" s="58">
        <f t="shared" si="41"/>
        <v>393.66449593107757</v>
      </c>
      <c r="AD53" s="58">
        <f t="shared" si="41"/>
        <v>393.66449593107757</v>
      </c>
      <c r="AE53" s="58">
        <f t="shared" si="41"/>
        <v>393.66449593107757</v>
      </c>
      <c r="AF53" s="58">
        <f t="shared" si="41"/>
        <v>393.66449593107757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24.484011332298728</v>
      </c>
      <c r="C54" s="58">
        <f t="shared" si="42"/>
        <v>73.452033996896162</v>
      </c>
      <c r="D54" s="58">
        <f t="shared" si="42"/>
        <v>122.42005666149362</v>
      </c>
      <c r="E54" s="58">
        <f t="shared" si="42"/>
        <v>171.38807932609103</v>
      </c>
      <c r="F54" s="58">
        <f t="shared" si="42"/>
        <v>220.35610199068856</v>
      </c>
      <c r="G54" s="58">
        <f t="shared" si="42"/>
        <v>269.32412465528597</v>
      </c>
      <c r="H54" s="58">
        <f t="shared" si="42"/>
        <v>318.29214731988344</v>
      </c>
      <c r="I54" s="58">
        <f t="shared" si="42"/>
        <v>367.26016998448091</v>
      </c>
      <c r="J54" s="201">
        <f t="shared" si="42"/>
        <v>391.74418131677965</v>
      </c>
      <c r="K54" s="63">
        <f t="shared" si="42"/>
        <v>391.74418131677965</v>
      </c>
      <c r="L54" s="63">
        <f t="shared" si="42"/>
        <v>391.74418131677965</v>
      </c>
      <c r="M54" s="62">
        <f t="shared" si="42"/>
        <v>391.74418131677965</v>
      </c>
      <c r="N54" s="58">
        <f t="shared" si="42"/>
        <v>391.74418131677965</v>
      </c>
      <c r="O54" s="58">
        <f t="shared" si="42"/>
        <v>391.74418131677965</v>
      </c>
      <c r="P54" s="58">
        <f t="shared" si="42"/>
        <v>391.74418131677965</v>
      </c>
      <c r="Q54" s="58">
        <f t="shared" si="42"/>
        <v>391.74418131677965</v>
      </c>
      <c r="R54" s="58">
        <f t="shared" si="42"/>
        <v>391.74418131677965</v>
      </c>
      <c r="S54" s="58">
        <f t="shared" si="42"/>
        <v>391.74418131677965</v>
      </c>
      <c r="T54" s="58">
        <f t="shared" si="42"/>
        <v>391.74418131677965</v>
      </c>
      <c r="U54" s="58">
        <f t="shared" si="42"/>
        <v>391.74418131677965</v>
      </c>
      <c r="V54" s="58">
        <f t="shared" si="42"/>
        <v>391.74418131677965</v>
      </c>
      <c r="W54" s="58">
        <f t="shared" si="42"/>
        <v>391.74418131677965</v>
      </c>
      <c r="X54" s="58">
        <f t="shared" si="42"/>
        <v>391.74418131677965</v>
      </c>
      <c r="Y54" s="58">
        <f t="shared" si="42"/>
        <v>391.74418131677965</v>
      </c>
      <c r="Z54" s="58">
        <f t="shared" si="42"/>
        <v>391.74418131677965</v>
      </c>
      <c r="AA54" s="58">
        <f t="shared" si="42"/>
        <v>391.74418131677965</v>
      </c>
      <c r="AB54" s="58">
        <f t="shared" si="42"/>
        <v>391.74418131677965</v>
      </c>
      <c r="AC54" s="58">
        <f t="shared" si="42"/>
        <v>391.74418131677965</v>
      </c>
      <c r="AD54" s="58">
        <f t="shared" si="42"/>
        <v>391.74418131677965</v>
      </c>
      <c r="AE54" s="58">
        <f t="shared" si="42"/>
        <v>391.74418131677965</v>
      </c>
      <c r="AF54" s="58">
        <f t="shared" si="42"/>
        <v>391.74418131677965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24.364577130677763</v>
      </c>
      <c r="C55" s="58">
        <f t="shared" si="43"/>
        <v>73.093731392033263</v>
      </c>
      <c r="D55" s="58">
        <f t="shared" si="43"/>
        <v>121.82288565338879</v>
      </c>
      <c r="E55" s="58">
        <f t="shared" si="43"/>
        <v>170.55203991474426</v>
      </c>
      <c r="F55" s="58">
        <f t="shared" si="43"/>
        <v>219.28119417609986</v>
      </c>
      <c r="G55" s="58">
        <f t="shared" si="43"/>
        <v>268.01034843745538</v>
      </c>
      <c r="H55" s="58">
        <f t="shared" si="43"/>
        <v>316.73950269881084</v>
      </c>
      <c r="I55" s="58">
        <f t="shared" si="43"/>
        <v>365.46865696016641</v>
      </c>
      <c r="J55" s="201">
        <f t="shared" si="43"/>
        <v>389.8332340908442</v>
      </c>
      <c r="K55" s="63">
        <f t="shared" si="43"/>
        <v>389.8332340908442</v>
      </c>
      <c r="L55" s="63">
        <f t="shared" si="43"/>
        <v>389.8332340908442</v>
      </c>
      <c r="M55" s="62">
        <f t="shared" si="43"/>
        <v>389.8332340908442</v>
      </c>
      <c r="N55" s="58">
        <f t="shared" si="43"/>
        <v>389.8332340908442</v>
      </c>
      <c r="O55" s="58">
        <f t="shared" si="43"/>
        <v>389.8332340908442</v>
      </c>
      <c r="P55" s="58">
        <f t="shared" si="43"/>
        <v>389.8332340908442</v>
      </c>
      <c r="Q55" s="58">
        <f t="shared" si="43"/>
        <v>389.8332340908442</v>
      </c>
      <c r="R55" s="58">
        <f t="shared" si="43"/>
        <v>389.8332340908442</v>
      </c>
      <c r="S55" s="58">
        <f t="shared" si="43"/>
        <v>389.8332340908442</v>
      </c>
      <c r="T55" s="58">
        <f t="shared" si="43"/>
        <v>389.8332340908442</v>
      </c>
      <c r="U55" s="58">
        <f t="shared" si="43"/>
        <v>389.8332340908442</v>
      </c>
      <c r="V55" s="58">
        <f t="shared" si="43"/>
        <v>389.8332340908442</v>
      </c>
      <c r="W55" s="58">
        <f t="shared" si="43"/>
        <v>389.8332340908442</v>
      </c>
      <c r="X55" s="58">
        <f t="shared" si="43"/>
        <v>389.8332340908442</v>
      </c>
      <c r="Y55" s="58">
        <f t="shared" si="43"/>
        <v>389.8332340908442</v>
      </c>
      <c r="Z55" s="58">
        <f t="shared" si="43"/>
        <v>389.8332340908442</v>
      </c>
      <c r="AA55" s="58">
        <f t="shared" si="43"/>
        <v>389.8332340908442</v>
      </c>
      <c r="AB55" s="58">
        <f t="shared" si="43"/>
        <v>389.8332340908442</v>
      </c>
      <c r="AC55" s="58">
        <f t="shared" si="43"/>
        <v>389.8332340908442</v>
      </c>
      <c r="AD55" s="58">
        <f t="shared" si="43"/>
        <v>389.8332340908442</v>
      </c>
      <c r="AE55" s="58">
        <f t="shared" si="43"/>
        <v>389.8332340908442</v>
      </c>
      <c r="AF55" s="58">
        <f t="shared" si="43"/>
        <v>389.8332340908442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24.24572553491836</v>
      </c>
      <c r="C56" s="58">
        <f t="shared" si="44"/>
        <v>72.737176604755064</v>
      </c>
      <c r="D56" s="58">
        <f t="shared" si="44"/>
        <v>121.22862767459179</v>
      </c>
      <c r="E56" s="58">
        <f t="shared" si="44"/>
        <v>169.72007874442846</v>
      </c>
      <c r="F56" s="58">
        <f t="shared" si="44"/>
        <v>218.21152981426525</v>
      </c>
      <c r="G56" s="58">
        <f t="shared" si="44"/>
        <v>266.70298088410198</v>
      </c>
      <c r="H56" s="58">
        <f t="shared" si="44"/>
        <v>315.19443195393865</v>
      </c>
      <c r="I56" s="58">
        <f t="shared" si="44"/>
        <v>363.68588302377538</v>
      </c>
      <c r="J56" s="201">
        <f t="shared" si="44"/>
        <v>387.93160855869377</v>
      </c>
      <c r="K56" s="63">
        <f t="shared" si="44"/>
        <v>387.93160855869377</v>
      </c>
      <c r="L56" s="63">
        <f t="shared" si="44"/>
        <v>387.93160855869377</v>
      </c>
      <c r="M56" s="62">
        <f t="shared" si="44"/>
        <v>387.93160855869377</v>
      </c>
      <c r="N56" s="58">
        <f t="shared" si="44"/>
        <v>387.93160855869377</v>
      </c>
      <c r="O56" s="58">
        <f t="shared" si="44"/>
        <v>387.93160855869377</v>
      </c>
      <c r="P56" s="58">
        <f t="shared" si="44"/>
        <v>387.93160855869377</v>
      </c>
      <c r="Q56" s="58">
        <f t="shared" si="44"/>
        <v>387.93160855869377</v>
      </c>
      <c r="R56" s="58">
        <f t="shared" si="44"/>
        <v>387.93160855869377</v>
      </c>
      <c r="S56" s="58">
        <f t="shared" si="44"/>
        <v>387.93160855869377</v>
      </c>
      <c r="T56" s="58">
        <f t="shared" si="44"/>
        <v>387.93160855869377</v>
      </c>
      <c r="U56" s="58">
        <f t="shared" si="44"/>
        <v>387.93160855869377</v>
      </c>
      <c r="V56" s="58">
        <f t="shared" si="44"/>
        <v>387.93160855869377</v>
      </c>
      <c r="W56" s="58">
        <f t="shared" si="44"/>
        <v>387.93160855869377</v>
      </c>
      <c r="X56" s="58">
        <f t="shared" si="44"/>
        <v>387.93160855869377</v>
      </c>
      <c r="Y56" s="58">
        <f t="shared" si="44"/>
        <v>387.93160855869377</v>
      </c>
      <c r="Z56" s="58">
        <f t="shared" si="44"/>
        <v>387.93160855869377</v>
      </c>
      <c r="AA56" s="58">
        <f t="shared" si="44"/>
        <v>387.93160855869377</v>
      </c>
      <c r="AB56" s="58">
        <f t="shared" si="44"/>
        <v>387.93160855869377</v>
      </c>
      <c r="AC56" s="58">
        <f t="shared" si="44"/>
        <v>387.93160855869377</v>
      </c>
      <c r="AD56" s="58">
        <f t="shared" si="44"/>
        <v>387.93160855869377</v>
      </c>
      <c r="AE56" s="58">
        <f t="shared" si="44"/>
        <v>387.93160855869377</v>
      </c>
      <c r="AF56" s="58">
        <f t="shared" si="44"/>
        <v>387.93160855869377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24.127453703040711</v>
      </c>
      <c r="C57" s="58">
        <f t="shared" si="45"/>
        <v>72.38236110912213</v>
      </c>
      <c r="D57" s="58">
        <f t="shared" si="45"/>
        <v>120.63726851520356</v>
      </c>
      <c r="E57" s="58">
        <f t="shared" si="45"/>
        <v>168.89217592128492</v>
      </c>
      <c r="F57" s="58">
        <f t="shared" si="45"/>
        <v>217.1470833273664</v>
      </c>
      <c r="G57" s="58">
        <f t="shared" si="45"/>
        <v>265.40199073344786</v>
      </c>
      <c r="H57" s="58">
        <f t="shared" si="45"/>
        <v>313.65689813952923</v>
      </c>
      <c r="I57" s="58">
        <f t="shared" si="45"/>
        <v>361.91180554561066</v>
      </c>
      <c r="J57" s="201">
        <f t="shared" si="45"/>
        <v>386.03925924865138</v>
      </c>
      <c r="K57" s="63">
        <f t="shared" si="45"/>
        <v>386.03925924865138</v>
      </c>
      <c r="L57" s="63">
        <f t="shared" si="45"/>
        <v>386.03925924865138</v>
      </c>
      <c r="M57" s="62">
        <f t="shared" si="45"/>
        <v>386.03925924865138</v>
      </c>
      <c r="N57" s="58">
        <f t="shared" si="45"/>
        <v>386.03925924865138</v>
      </c>
      <c r="O57" s="58">
        <f t="shared" si="45"/>
        <v>386.03925924865138</v>
      </c>
      <c r="P57" s="58">
        <f t="shared" si="45"/>
        <v>386.03925924865138</v>
      </c>
      <c r="Q57" s="58">
        <f t="shared" si="45"/>
        <v>386.03925924865138</v>
      </c>
      <c r="R57" s="58">
        <f t="shared" si="45"/>
        <v>386.03925924865138</v>
      </c>
      <c r="S57" s="58">
        <f t="shared" si="45"/>
        <v>386.03925924865138</v>
      </c>
      <c r="T57" s="58">
        <f t="shared" si="45"/>
        <v>386.03925924865138</v>
      </c>
      <c r="U57" s="58">
        <f t="shared" si="45"/>
        <v>386.03925924865138</v>
      </c>
      <c r="V57" s="58">
        <f t="shared" si="45"/>
        <v>386.03925924865138</v>
      </c>
      <c r="W57" s="58">
        <f t="shared" si="45"/>
        <v>386.03925924865138</v>
      </c>
      <c r="X57" s="58">
        <f t="shared" si="45"/>
        <v>386.03925924865138</v>
      </c>
      <c r="Y57" s="58">
        <f t="shared" si="45"/>
        <v>386.03925924865138</v>
      </c>
      <c r="Z57" s="58">
        <f t="shared" si="45"/>
        <v>386.03925924865138</v>
      </c>
      <c r="AA57" s="58">
        <f t="shared" si="45"/>
        <v>386.03925924865138</v>
      </c>
      <c r="AB57" s="58">
        <f t="shared" si="45"/>
        <v>386.03925924865138</v>
      </c>
      <c r="AC57" s="58">
        <f t="shared" si="45"/>
        <v>386.03925924865138</v>
      </c>
      <c r="AD57" s="58">
        <f t="shared" si="45"/>
        <v>386.03925924865138</v>
      </c>
      <c r="AE57" s="58">
        <f t="shared" si="45"/>
        <v>386.03925924865138</v>
      </c>
      <c r="AF57" s="58">
        <f t="shared" si="45"/>
        <v>386.03925924865138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24.009758806928318</v>
      </c>
      <c r="C58" s="58">
        <f t="shared" si="46"/>
        <v>72.029276420784953</v>
      </c>
      <c r="D58" s="58">
        <f t="shared" si="46"/>
        <v>120.0487940346416</v>
      </c>
      <c r="E58" s="58">
        <f t="shared" si="46"/>
        <v>168.06831164849817</v>
      </c>
      <c r="F58" s="58">
        <f t="shared" si="46"/>
        <v>216.08782926235486</v>
      </c>
      <c r="G58" s="58">
        <f t="shared" si="46"/>
        <v>264.10734687621158</v>
      </c>
      <c r="H58" s="58">
        <f t="shared" si="46"/>
        <v>312.12686449006816</v>
      </c>
      <c r="I58" s="58">
        <f t="shared" si="46"/>
        <v>360.14638210392479</v>
      </c>
      <c r="J58" s="201">
        <f t="shared" si="46"/>
        <v>384.15614091085308</v>
      </c>
      <c r="K58" s="63">
        <f t="shared" si="46"/>
        <v>384.15614091085308</v>
      </c>
      <c r="L58" s="63">
        <f t="shared" si="46"/>
        <v>384.15614091085308</v>
      </c>
      <c r="M58" s="62">
        <f t="shared" si="46"/>
        <v>384.15614091085308</v>
      </c>
      <c r="N58" s="58">
        <f t="shared" si="46"/>
        <v>384.15614091085308</v>
      </c>
      <c r="O58" s="58">
        <f t="shared" si="46"/>
        <v>384.15614091085308</v>
      </c>
      <c r="P58" s="58">
        <f t="shared" si="46"/>
        <v>384.15614091085308</v>
      </c>
      <c r="Q58" s="58">
        <f t="shared" si="46"/>
        <v>384.15614091085308</v>
      </c>
      <c r="R58" s="58">
        <f t="shared" si="46"/>
        <v>384.15614091085308</v>
      </c>
      <c r="S58" s="58">
        <f t="shared" si="46"/>
        <v>384.15614091085308</v>
      </c>
      <c r="T58" s="58">
        <f t="shared" si="46"/>
        <v>384.15614091085308</v>
      </c>
      <c r="U58" s="58">
        <f t="shared" si="46"/>
        <v>384.15614091085308</v>
      </c>
      <c r="V58" s="58">
        <f t="shared" si="46"/>
        <v>384.15614091085308</v>
      </c>
      <c r="W58" s="58">
        <f t="shared" si="46"/>
        <v>384.15614091085308</v>
      </c>
      <c r="X58" s="58">
        <f t="shared" si="46"/>
        <v>384.15614091085308</v>
      </c>
      <c r="Y58" s="58">
        <f t="shared" si="46"/>
        <v>384.15614091085308</v>
      </c>
      <c r="Z58" s="58">
        <f t="shared" si="46"/>
        <v>384.15614091085308</v>
      </c>
      <c r="AA58" s="58">
        <f t="shared" si="46"/>
        <v>384.15614091085308</v>
      </c>
      <c r="AB58" s="58">
        <f t="shared" si="46"/>
        <v>384.15614091085308</v>
      </c>
      <c r="AC58" s="58">
        <f t="shared" si="46"/>
        <v>384.15614091085308</v>
      </c>
      <c r="AD58" s="58">
        <f t="shared" si="46"/>
        <v>384.15614091085308</v>
      </c>
      <c r="AE58" s="58">
        <f t="shared" si="46"/>
        <v>384.15614091085308</v>
      </c>
      <c r="AF58" s="58">
        <f t="shared" si="46"/>
        <v>384.15614091085308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23.892638032260376</v>
      </c>
      <c r="C59" s="58">
        <f t="shared" si="47"/>
        <v>71.677914096781123</v>
      </c>
      <c r="D59" s="58">
        <f t="shared" si="47"/>
        <v>119.46319016130191</v>
      </c>
      <c r="E59" s="58">
        <f t="shared" si="47"/>
        <v>167.2484662258226</v>
      </c>
      <c r="F59" s="58">
        <f t="shared" si="47"/>
        <v>215.03374229034338</v>
      </c>
      <c r="G59" s="58">
        <f t="shared" si="47"/>
        <v>262.81901835486428</v>
      </c>
      <c r="H59" s="58">
        <f t="shared" si="47"/>
        <v>310.60429441938493</v>
      </c>
      <c r="I59" s="58">
        <f t="shared" si="47"/>
        <v>358.38957048390569</v>
      </c>
      <c r="J59" s="201">
        <f t="shared" si="47"/>
        <v>382.28220851616601</v>
      </c>
      <c r="K59" s="63">
        <f t="shared" si="47"/>
        <v>382.28220851616601</v>
      </c>
      <c r="L59" s="63">
        <f t="shared" si="47"/>
        <v>382.28220851616601</v>
      </c>
      <c r="M59" s="62">
        <f t="shared" si="47"/>
        <v>382.28220851616601</v>
      </c>
      <c r="N59" s="58">
        <f t="shared" si="47"/>
        <v>382.28220851616601</v>
      </c>
      <c r="O59" s="58">
        <f t="shared" si="47"/>
        <v>382.28220851616601</v>
      </c>
      <c r="P59" s="58">
        <f t="shared" si="47"/>
        <v>382.28220851616601</v>
      </c>
      <c r="Q59" s="58">
        <f t="shared" si="47"/>
        <v>382.28220851616601</v>
      </c>
      <c r="R59" s="58">
        <f t="shared" si="47"/>
        <v>382.28220851616601</v>
      </c>
      <c r="S59" s="58">
        <f t="shared" si="47"/>
        <v>382.28220851616601</v>
      </c>
      <c r="T59" s="58">
        <f t="shared" si="47"/>
        <v>382.28220851616601</v>
      </c>
      <c r="U59" s="58">
        <f t="shared" si="47"/>
        <v>382.28220851616601</v>
      </c>
      <c r="V59" s="58">
        <f t="shared" si="47"/>
        <v>382.28220851616601</v>
      </c>
      <c r="W59" s="58">
        <f t="shared" si="47"/>
        <v>382.28220851616601</v>
      </c>
      <c r="X59" s="58">
        <f t="shared" si="47"/>
        <v>382.28220851616601</v>
      </c>
      <c r="Y59" s="58">
        <f t="shared" si="47"/>
        <v>382.28220851616601</v>
      </c>
      <c r="Z59" s="58">
        <f t="shared" si="47"/>
        <v>382.28220851616601</v>
      </c>
      <c r="AA59" s="58">
        <f t="shared" si="47"/>
        <v>382.28220851616601</v>
      </c>
      <c r="AB59" s="58">
        <f t="shared" si="47"/>
        <v>382.28220851616601</v>
      </c>
      <c r="AC59" s="58">
        <f t="shared" si="47"/>
        <v>382.28220851616601</v>
      </c>
      <c r="AD59" s="58">
        <f t="shared" si="47"/>
        <v>382.28220851616601</v>
      </c>
      <c r="AE59" s="58">
        <f t="shared" si="47"/>
        <v>382.28220851616601</v>
      </c>
      <c r="AF59" s="58">
        <f t="shared" si="47"/>
        <v>382.28220851616601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23.776088578444476</v>
      </c>
      <c r="C60" s="58">
        <f t="shared" si="48"/>
        <v>71.328265735333417</v>
      </c>
      <c r="D60" s="58">
        <f t="shared" si="48"/>
        <v>118.8804428922224</v>
      </c>
      <c r="E60" s="58">
        <f t="shared" si="48"/>
        <v>166.43262004911128</v>
      </c>
      <c r="F60" s="58">
        <f t="shared" si="48"/>
        <v>213.98479720600025</v>
      </c>
      <c r="G60" s="58">
        <f t="shared" si="48"/>
        <v>261.53697436288934</v>
      </c>
      <c r="H60" s="58">
        <f t="shared" si="48"/>
        <v>309.08915151977823</v>
      </c>
      <c r="I60" s="58">
        <f t="shared" si="48"/>
        <v>356.64132867666711</v>
      </c>
      <c r="J60" s="201">
        <f t="shared" si="48"/>
        <v>380.41741725511162</v>
      </c>
      <c r="K60" s="63">
        <f t="shared" si="48"/>
        <v>380.41741725511162</v>
      </c>
      <c r="L60" s="63">
        <f t="shared" si="48"/>
        <v>380.41741725511162</v>
      </c>
      <c r="M60" s="62">
        <f t="shared" si="48"/>
        <v>380.41741725511162</v>
      </c>
      <c r="N60" s="58">
        <f t="shared" si="48"/>
        <v>380.41741725511162</v>
      </c>
      <c r="O60" s="58">
        <f t="shared" si="48"/>
        <v>380.41741725511162</v>
      </c>
      <c r="P60" s="58">
        <f t="shared" si="48"/>
        <v>380.41741725511162</v>
      </c>
      <c r="Q60" s="58">
        <f t="shared" si="48"/>
        <v>380.41741725511162</v>
      </c>
      <c r="R60" s="58">
        <f t="shared" si="48"/>
        <v>380.41741725511162</v>
      </c>
      <c r="S60" s="58">
        <f t="shared" si="48"/>
        <v>380.41741725511162</v>
      </c>
      <c r="T60" s="58">
        <f t="shared" si="48"/>
        <v>380.41741725511162</v>
      </c>
      <c r="U60" s="58">
        <f t="shared" si="48"/>
        <v>380.41741725511162</v>
      </c>
      <c r="V60" s="58">
        <f t="shared" si="48"/>
        <v>380.41741725511162</v>
      </c>
      <c r="W60" s="58">
        <f t="shared" si="48"/>
        <v>380.41741725511162</v>
      </c>
      <c r="X60" s="58">
        <f t="shared" si="48"/>
        <v>380.41741725511162</v>
      </c>
      <c r="Y60" s="58">
        <f t="shared" si="48"/>
        <v>380.41741725511162</v>
      </c>
      <c r="Z60" s="58">
        <f t="shared" si="48"/>
        <v>380.41741725511162</v>
      </c>
      <c r="AA60" s="58">
        <f t="shared" si="48"/>
        <v>380.41741725511162</v>
      </c>
      <c r="AB60" s="58">
        <f t="shared" si="48"/>
        <v>380.41741725511162</v>
      </c>
      <c r="AC60" s="58">
        <f t="shared" si="48"/>
        <v>380.41741725511162</v>
      </c>
      <c r="AD60" s="58">
        <f t="shared" si="48"/>
        <v>380.41741725511162</v>
      </c>
      <c r="AE60" s="58">
        <f t="shared" si="48"/>
        <v>380.41741725511162</v>
      </c>
      <c r="AF60" s="58">
        <f t="shared" si="48"/>
        <v>380.41741725511162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23.660107658549627</v>
      </c>
      <c r="C61" s="58">
        <f t="shared" si="49"/>
        <v>70.980322975648861</v>
      </c>
      <c r="D61" s="58">
        <f t="shared" si="49"/>
        <v>118.30053829274816</v>
      </c>
      <c r="E61" s="58">
        <f t="shared" si="49"/>
        <v>165.62075360984736</v>
      </c>
      <c r="F61" s="58">
        <f t="shared" si="49"/>
        <v>212.94096892694662</v>
      </c>
      <c r="G61" s="58">
        <f t="shared" si="49"/>
        <v>260.26118424404598</v>
      </c>
      <c r="H61" s="58">
        <f t="shared" si="49"/>
        <v>307.58139956114519</v>
      </c>
      <c r="I61" s="58">
        <f t="shared" si="49"/>
        <v>354.9016148782444</v>
      </c>
      <c r="J61" s="201">
        <f t="shared" si="49"/>
        <v>378.56172253679404</v>
      </c>
      <c r="K61" s="63">
        <f t="shared" si="49"/>
        <v>378.56172253679404</v>
      </c>
      <c r="L61" s="63">
        <f t="shared" si="49"/>
        <v>378.56172253679404</v>
      </c>
      <c r="M61" s="62">
        <f t="shared" si="49"/>
        <v>378.56172253679404</v>
      </c>
      <c r="N61" s="58">
        <f t="shared" si="49"/>
        <v>378.56172253679404</v>
      </c>
      <c r="O61" s="58">
        <f t="shared" si="49"/>
        <v>378.56172253679404</v>
      </c>
      <c r="P61" s="58">
        <f t="shared" si="49"/>
        <v>378.56172253679404</v>
      </c>
      <c r="Q61" s="58">
        <f t="shared" si="49"/>
        <v>378.56172253679404</v>
      </c>
      <c r="R61" s="58">
        <f t="shared" si="49"/>
        <v>378.56172253679404</v>
      </c>
      <c r="S61" s="58">
        <f t="shared" si="49"/>
        <v>378.56172253679404</v>
      </c>
      <c r="T61" s="58">
        <f t="shared" si="49"/>
        <v>378.56172253679404</v>
      </c>
      <c r="U61" s="58">
        <f t="shared" si="49"/>
        <v>378.56172253679404</v>
      </c>
      <c r="V61" s="58">
        <f t="shared" si="49"/>
        <v>378.56172253679404</v>
      </c>
      <c r="W61" s="58">
        <f t="shared" si="49"/>
        <v>378.56172253679404</v>
      </c>
      <c r="X61" s="58">
        <f t="shared" si="49"/>
        <v>378.56172253679404</v>
      </c>
      <c r="Y61" s="58">
        <f t="shared" si="49"/>
        <v>378.56172253679404</v>
      </c>
      <c r="Z61" s="58">
        <f t="shared" si="49"/>
        <v>378.56172253679404</v>
      </c>
      <c r="AA61" s="58">
        <f t="shared" si="49"/>
        <v>378.56172253679404</v>
      </c>
      <c r="AB61" s="58">
        <f t="shared" si="49"/>
        <v>378.56172253679404</v>
      </c>
      <c r="AC61" s="58">
        <f t="shared" si="49"/>
        <v>378.56172253679404</v>
      </c>
      <c r="AD61" s="58">
        <f t="shared" si="49"/>
        <v>378.56172253679404</v>
      </c>
      <c r="AE61" s="58">
        <f t="shared" si="49"/>
        <v>378.56172253679404</v>
      </c>
      <c r="AF61" s="58">
        <f t="shared" si="49"/>
        <v>378.56172253679404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23.544692499239634</v>
      </c>
      <c r="C62" s="58">
        <f t="shared" si="50"/>
        <v>70.634077497718877</v>
      </c>
      <c r="D62" s="58">
        <f t="shared" si="50"/>
        <v>117.72346249619818</v>
      </c>
      <c r="E62" s="58">
        <f t="shared" si="50"/>
        <v>164.81284749467738</v>
      </c>
      <c r="F62" s="58">
        <f t="shared" si="50"/>
        <v>211.90223249315665</v>
      </c>
      <c r="G62" s="58">
        <f t="shared" si="50"/>
        <v>258.99161749163602</v>
      </c>
      <c r="H62" s="58">
        <f t="shared" si="50"/>
        <v>306.08100249011522</v>
      </c>
      <c r="I62" s="58">
        <f t="shared" si="50"/>
        <v>353.17038748859443</v>
      </c>
      <c r="J62" s="201">
        <f t="shared" si="50"/>
        <v>376.71507998783414</v>
      </c>
      <c r="K62" s="63">
        <f t="shared" si="50"/>
        <v>376.71507998783414</v>
      </c>
      <c r="L62" s="63">
        <f t="shared" si="50"/>
        <v>376.71507998783414</v>
      </c>
      <c r="M62" s="62">
        <f t="shared" si="50"/>
        <v>376.71507998783414</v>
      </c>
      <c r="N62" s="58">
        <f t="shared" si="50"/>
        <v>376.71507998783414</v>
      </c>
      <c r="O62" s="58">
        <f t="shared" si="50"/>
        <v>376.71507998783414</v>
      </c>
      <c r="P62" s="58">
        <f t="shared" si="50"/>
        <v>376.71507998783414</v>
      </c>
      <c r="Q62" s="58">
        <f t="shared" si="50"/>
        <v>376.71507998783414</v>
      </c>
      <c r="R62" s="58">
        <f t="shared" si="50"/>
        <v>376.71507998783414</v>
      </c>
      <c r="S62" s="58">
        <f t="shared" si="50"/>
        <v>376.71507998783414</v>
      </c>
      <c r="T62" s="58">
        <f t="shared" si="50"/>
        <v>376.71507998783414</v>
      </c>
      <c r="U62" s="58">
        <f t="shared" si="50"/>
        <v>376.71507998783414</v>
      </c>
      <c r="V62" s="58">
        <f t="shared" si="50"/>
        <v>376.71507998783414</v>
      </c>
      <c r="W62" s="58">
        <f t="shared" si="50"/>
        <v>376.71507998783414</v>
      </c>
      <c r="X62" s="58">
        <f t="shared" si="50"/>
        <v>376.71507998783414</v>
      </c>
      <c r="Y62" s="58">
        <f t="shared" si="50"/>
        <v>376.71507998783414</v>
      </c>
      <c r="Z62" s="58">
        <f t="shared" si="50"/>
        <v>376.71507998783414</v>
      </c>
      <c r="AA62" s="58">
        <f t="shared" si="50"/>
        <v>376.71507998783414</v>
      </c>
      <c r="AB62" s="58">
        <f t="shared" si="50"/>
        <v>376.71507998783414</v>
      </c>
      <c r="AC62" s="58">
        <f t="shared" si="50"/>
        <v>376.71507998783414</v>
      </c>
      <c r="AD62" s="58">
        <f t="shared" si="50"/>
        <v>376.71507998783414</v>
      </c>
      <c r="AE62" s="58">
        <f t="shared" si="50"/>
        <v>376.71507998783414</v>
      </c>
      <c r="AF62" s="58">
        <f t="shared" si="50"/>
        <v>376.71507998783414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23.429840340706761</v>
      </c>
      <c r="C63" s="58">
        <f t="shared" si="51"/>
        <v>70.289521022120269</v>
      </c>
      <c r="D63" s="58">
        <f t="shared" si="51"/>
        <v>117.14920170353381</v>
      </c>
      <c r="E63" s="58">
        <f t="shared" si="51"/>
        <v>164.00888238494727</v>
      </c>
      <c r="F63" s="58">
        <f t="shared" si="51"/>
        <v>210.86856306636076</v>
      </c>
      <c r="G63" s="58">
        <f t="shared" si="51"/>
        <v>257.7282437477744</v>
      </c>
      <c r="H63" s="58">
        <f t="shared" si="51"/>
        <v>304.58792442918786</v>
      </c>
      <c r="I63" s="58">
        <f t="shared" si="51"/>
        <v>351.44760511060133</v>
      </c>
      <c r="J63" s="201">
        <f t="shared" si="51"/>
        <v>374.87744545130818</v>
      </c>
      <c r="K63" s="63">
        <f t="shared" si="51"/>
        <v>374.87744545130818</v>
      </c>
      <c r="L63" s="63">
        <f t="shared" si="51"/>
        <v>374.87744545130818</v>
      </c>
      <c r="M63" s="62">
        <f t="shared" si="51"/>
        <v>374.87744545130818</v>
      </c>
      <c r="N63" s="58">
        <f t="shared" si="51"/>
        <v>374.87744545130818</v>
      </c>
      <c r="O63" s="58">
        <f t="shared" si="51"/>
        <v>374.87744545130818</v>
      </c>
      <c r="P63" s="58">
        <f t="shared" si="51"/>
        <v>374.87744545130818</v>
      </c>
      <c r="Q63" s="58">
        <f t="shared" si="51"/>
        <v>374.87744545130818</v>
      </c>
      <c r="R63" s="58">
        <f t="shared" si="51"/>
        <v>374.87744545130818</v>
      </c>
      <c r="S63" s="58">
        <f t="shared" si="51"/>
        <v>374.87744545130818</v>
      </c>
      <c r="T63" s="58">
        <f t="shared" si="51"/>
        <v>374.87744545130818</v>
      </c>
      <c r="U63" s="58">
        <f t="shared" si="51"/>
        <v>374.87744545130818</v>
      </c>
      <c r="V63" s="58">
        <f t="shared" si="51"/>
        <v>374.87744545130818</v>
      </c>
      <c r="W63" s="58">
        <f t="shared" si="51"/>
        <v>374.87744545130818</v>
      </c>
      <c r="X63" s="58">
        <f t="shared" si="51"/>
        <v>374.87744545130818</v>
      </c>
      <c r="Y63" s="58">
        <f t="shared" si="51"/>
        <v>374.87744545130818</v>
      </c>
      <c r="Z63" s="58">
        <f t="shared" si="51"/>
        <v>374.87744545130818</v>
      </c>
      <c r="AA63" s="58">
        <f t="shared" si="51"/>
        <v>374.87744545130818</v>
      </c>
      <c r="AB63" s="58">
        <f t="shared" si="51"/>
        <v>374.87744545130818</v>
      </c>
      <c r="AC63" s="58">
        <f t="shared" si="51"/>
        <v>374.87744545130818</v>
      </c>
      <c r="AD63" s="58">
        <f t="shared" si="51"/>
        <v>374.87744545130818</v>
      </c>
      <c r="AE63" s="58">
        <f t="shared" si="51"/>
        <v>374.87744545130818</v>
      </c>
      <c r="AF63" s="58">
        <f t="shared" si="51"/>
        <v>374.87744545130818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23.315548436605756</v>
      </c>
      <c r="C64" s="58">
        <f t="shared" si="52"/>
        <v>69.946645309817242</v>
      </c>
      <c r="D64" s="58">
        <f t="shared" si="52"/>
        <v>116.57774218302878</v>
      </c>
      <c r="E64" s="58">
        <f t="shared" si="52"/>
        <v>163.20883905624021</v>
      </c>
      <c r="F64" s="58">
        <f t="shared" si="52"/>
        <v>209.83993592945171</v>
      </c>
      <c r="G64" s="58">
        <f t="shared" si="52"/>
        <v>256.47103280266333</v>
      </c>
      <c r="H64" s="58">
        <f t="shared" si="52"/>
        <v>303.10212967587478</v>
      </c>
      <c r="I64" s="58">
        <f t="shared" si="52"/>
        <v>349.73322654908623</v>
      </c>
      <c r="J64" s="201">
        <f t="shared" si="52"/>
        <v>373.04877498569209</v>
      </c>
      <c r="K64" s="63">
        <f t="shared" si="52"/>
        <v>373.04877498569209</v>
      </c>
      <c r="L64" s="63">
        <f t="shared" si="52"/>
        <v>373.04877498569209</v>
      </c>
      <c r="M64" s="62">
        <f t="shared" si="52"/>
        <v>373.04877498569209</v>
      </c>
      <c r="N64" s="58">
        <f t="shared" si="52"/>
        <v>373.04877498569209</v>
      </c>
      <c r="O64" s="58">
        <f t="shared" si="52"/>
        <v>373.04877498569209</v>
      </c>
      <c r="P64" s="58">
        <f t="shared" si="52"/>
        <v>373.04877498569209</v>
      </c>
      <c r="Q64" s="58">
        <f t="shared" si="52"/>
        <v>373.04877498569209</v>
      </c>
      <c r="R64" s="58">
        <f t="shared" si="52"/>
        <v>373.04877498569209</v>
      </c>
      <c r="S64" s="58">
        <f t="shared" si="52"/>
        <v>373.04877498569209</v>
      </c>
      <c r="T64" s="58">
        <f t="shared" si="52"/>
        <v>373.04877498569209</v>
      </c>
      <c r="U64" s="58">
        <f t="shared" si="52"/>
        <v>373.04877498569209</v>
      </c>
      <c r="V64" s="58">
        <f t="shared" si="52"/>
        <v>373.04877498569209</v>
      </c>
      <c r="W64" s="58">
        <f t="shared" si="52"/>
        <v>373.04877498569209</v>
      </c>
      <c r="X64" s="58">
        <f t="shared" si="52"/>
        <v>373.04877498569209</v>
      </c>
      <c r="Y64" s="58">
        <f t="shared" si="52"/>
        <v>373.04877498569209</v>
      </c>
      <c r="Z64" s="58">
        <f t="shared" si="52"/>
        <v>373.04877498569209</v>
      </c>
      <c r="AA64" s="58">
        <f t="shared" si="52"/>
        <v>373.04877498569209</v>
      </c>
      <c r="AB64" s="58">
        <f t="shared" si="52"/>
        <v>373.04877498569209</v>
      </c>
      <c r="AC64" s="58">
        <f t="shared" si="52"/>
        <v>373.04877498569209</v>
      </c>
      <c r="AD64" s="58">
        <f t="shared" si="52"/>
        <v>373.04877498569209</v>
      </c>
      <c r="AE64" s="58">
        <f t="shared" si="52"/>
        <v>373.04877498569209</v>
      </c>
      <c r="AF64" s="58">
        <f t="shared" si="52"/>
        <v>373.04877498569209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23.201814053988169</v>
      </c>
      <c r="C65" s="58">
        <f t="shared" si="53"/>
        <v>69.60544216196449</v>
      </c>
      <c r="D65" s="58">
        <f t="shared" si="53"/>
        <v>116.00907026994085</v>
      </c>
      <c r="E65" s="58">
        <f t="shared" si="53"/>
        <v>162.41269837791711</v>
      </c>
      <c r="F65" s="58">
        <f t="shared" si="53"/>
        <v>208.81632648589343</v>
      </c>
      <c r="G65" s="58">
        <f t="shared" si="53"/>
        <v>255.21995459386991</v>
      </c>
      <c r="H65" s="58">
        <f t="shared" si="53"/>
        <v>301.62358270184615</v>
      </c>
      <c r="I65" s="58">
        <f t="shared" si="53"/>
        <v>348.02721080982241</v>
      </c>
      <c r="J65" s="201">
        <f t="shared" si="53"/>
        <v>371.22902486381071</v>
      </c>
      <c r="K65" s="63">
        <f t="shared" si="53"/>
        <v>371.22902486381071</v>
      </c>
      <c r="L65" s="63">
        <f t="shared" si="53"/>
        <v>371.22902486381071</v>
      </c>
      <c r="M65" s="62">
        <f t="shared" si="53"/>
        <v>371.22902486381071</v>
      </c>
      <c r="N65" s="58">
        <f t="shared" si="53"/>
        <v>371.22902486381071</v>
      </c>
      <c r="O65" s="58">
        <f t="shared" si="53"/>
        <v>371.22902486381071</v>
      </c>
      <c r="P65" s="58">
        <f t="shared" si="53"/>
        <v>371.22902486381071</v>
      </c>
      <c r="Q65" s="58">
        <f t="shared" si="53"/>
        <v>371.22902486381071</v>
      </c>
      <c r="R65" s="58">
        <f t="shared" si="53"/>
        <v>371.22902486381071</v>
      </c>
      <c r="S65" s="58">
        <f t="shared" si="53"/>
        <v>371.22902486381071</v>
      </c>
      <c r="T65" s="58">
        <f t="shared" si="53"/>
        <v>371.22902486381071</v>
      </c>
      <c r="U65" s="58">
        <f t="shared" si="53"/>
        <v>371.22902486381071</v>
      </c>
      <c r="V65" s="58">
        <f t="shared" si="53"/>
        <v>371.22902486381071</v>
      </c>
      <c r="W65" s="58">
        <f t="shared" si="53"/>
        <v>371.22902486381071</v>
      </c>
      <c r="X65" s="58">
        <f t="shared" si="53"/>
        <v>371.22902486381071</v>
      </c>
      <c r="Y65" s="58">
        <f t="shared" si="53"/>
        <v>371.22902486381071</v>
      </c>
      <c r="Z65" s="58">
        <f t="shared" si="53"/>
        <v>371.22902486381071</v>
      </c>
      <c r="AA65" s="58">
        <f t="shared" si="53"/>
        <v>371.22902486381071</v>
      </c>
      <c r="AB65" s="58">
        <f t="shared" si="53"/>
        <v>371.22902486381071</v>
      </c>
      <c r="AC65" s="58">
        <f t="shared" si="53"/>
        <v>371.22902486381071</v>
      </c>
      <c r="AD65" s="58">
        <f t="shared" si="53"/>
        <v>371.22902486381071</v>
      </c>
      <c r="AE65" s="58">
        <f t="shared" si="53"/>
        <v>371.22902486381071</v>
      </c>
      <c r="AF65" s="58">
        <f t="shared" si="53"/>
        <v>371.22902486381071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23.088634473237011</v>
      </c>
      <c r="C66" s="58">
        <f t="shared" si="54"/>
        <v>69.265903419711009</v>
      </c>
      <c r="D66" s="58">
        <f t="shared" si="54"/>
        <v>115.44317236618505</v>
      </c>
      <c r="E66" s="58">
        <f t="shared" si="54"/>
        <v>161.62044131265901</v>
      </c>
      <c r="F66" s="58">
        <f t="shared" si="54"/>
        <v>207.797710259133</v>
      </c>
      <c r="G66" s="58">
        <f t="shared" si="54"/>
        <v>253.97497920560716</v>
      </c>
      <c r="H66" s="58">
        <f t="shared" si="54"/>
        <v>300.15224815208109</v>
      </c>
      <c r="I66" s="58">
        <f t="shared" si="54"/>
        <v>346.32951709855502</v>
      </c>
      <c r="J66" s="201">
        <f t="shared" si="54"/>
        <v>369.41815157179218</v>
      </c>
      <c r="K66" s="63">
        <f t="shared" si="54"/>
        <v>369.41815157179218</v>
      </c>
      <c r="L66" s="63">
        <f t="shared" si="54"/>
        <v>369.41815157179218</v>
      </c>
      <c r="M66" s="62">
        <f t="shared" si="54"/>
        <v>369.41815157179218</v>
      </c>
      <c r="N66" s="58">
        <f t="shared" si="54"/>
        <v>369.41815157179218</v>
      </c>
      <c r="O66" s="58">
        <f t="shared" si="54"/>
        <v>369.41815157179218</v>
      </c>
      <c r="P66" s="58">
        <f t="shared" si="54"/>
        <v>369.41815157179218</v>
      </c>
      <c r="Q66" s="58">
        <f t="shared" si="54"/>
        <v>369.41815157179218</v>
      </c>
      <c r="R66" s="58">
        <f t="shared" si="54"/>
        <v>369.41815157179218</v>
      </c>
      <c r="S66" s="58">
        <f t="shared" si="54"/>
        <v>369.41815157179218</v>
      </c>
      <c r="T66" s="58">
        <f t="shared" si="54"/>
        <v>369.41815157179218</v>
      </c>
      <c r="U66" s="58">
        <f t="shared" si="54"/>
        <v>369.41815157179218</v>
      </c>
      <c r="V66" s="58">
        <f t="shared" si="54"/>
        <v>369.41815157179218</v>
      </c>
      <c r="W66" s="58">
        <f t="shared" si="54"/>
        <v>369.41815157179218</v>
      </c>
      <c r="X66" s="58">
        <f t="shared" si="54"/>
        <v>369.41815157179218</v>
      </c>
      <c r="Y66" s="58">
        <f t="shared" si="54"/>
        <v>369.41815157179218</v>
      </c>
      <c r="Z66" s="58">
        <f t="shared" si="54"/>
        <v>369.41815157179218</v>
      </c>
      <c r="AA66" s="58">
        <f t="shared" si="54"/>
        <v>369.41815157179218</v>
      </c>
      <c r="AB66" s="58">
        <f t="shared" si="54"/>
        <v>369.41815157179218</v>
      </c>
      <c r="AC66" s="58">
        <f t="shared" si="54"/>
        <v>369.41815157179218</v>
      </c>
      <c r="AD66" s="58">
        <f t="shared" si="54"/>
        <v>369.41815157179218</v>
      </c>
      <c r="AE66" s="58">
        <f t="shared" si="54"/>
        <v>369.41815157179218</v>
      </c>
      <c r="AF66" s="58">
        <f t="shared" si="54"/>
        <v>369.41815157179218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22.976006988001711</v>
      </c>
      <c r="C67" s="58">
        <f t="shared" si="55"/>
        <v>68.928020964005114</v>
      </c>
      <c r="D67" s="58">
        <f t="shared" si="55"/>
        <v>114.88003494000856</v>
      </c>
      <c r="E67" s="58">
        <f t="shared" si="55"/>
        <v>160.83204891601193</v>
      </c>
      <c r="F67" s="58">
        <f t="shared" si="55"/>
        <v>206.7840628920153</v>
      </c>
      <c r="G67" s="58">
        <f t="shared" si="55"/>
        <v>252.73607686801887</v>
      </c>
      <c r="H67" s="58">
        <f t="shared" si="55"/>
        <v>298.68809084402221</v>
      </c>
      <c r="I67" s="58">
        <f t="shared" si="55"/>
        <v>344.64010482002556</v>
      </c>
      <c r="J67" s="201">
        <f t="shared" si="55"/>
        <v>367.61611180802737</v>
      </c>
      <c r="K67" s="63">
        <f t="shared" si="55"/>
        <v>367.61611180802737</v>
      </c>
      <c r="L67" s="63">
        <f t="shared" si="55"/>
        <v>367.61611180802737</v>
      </c>
      <c r="M67" s="62">
        <f t="shared" si="55"/>
        <v>367.61611180802737</v>
      </c>
      <c r="N67" s="58">
        <f t="shared" si="55"/>
        <v>367.61611180802737</v>
      </c>
      <c r="O67" s="58">
        <f t="shared" si="55"/>
        <v>367.61611180802737</v>
      </c>
      <c r="P67" s="58">
        <f t="shared" si="55"/>
        <v>367.61611180802737</v>
      </c>
      <c r="Q67" s="58">
        <f t="shared" si="55"/>
        <v>367.61611180802737</v>
      </c>
      <c r="R67" s="58">
        <f t="shared" si="55"/>
        <v>367.61611180802737</v>
      </c>
      <c r="S67" s="58">
        <f t="shared" si="55"/>
        <v>367.61611180802737</v>
      </c>
      <c r="T67" s="58">
        <f t="shared" si="55"/>
        <v>367.61611180802737</v>
      </c>
      <c r="U67" s="58">
        <f t="shared" si="55"/>
        <v>367.61611180802737</v>
      </c>
      <c r="V67" s="58">
        <f t="shared" si="55"/>
        <v>367.61611180802737</v>
      </c>
      <c r="W67" s="58">
        <f t="shared" si="55"/>
        <v>367.61611180802737</v>
      </c>
      <c r="X67" s="58">
        <f t="shared" si="55"/>
        <v>367.61611180802737</v>
      </c>
      <c r="Y67" s="58">
        <f t="shared" si="55"/>
        <v>367.61611180802737</v>
      </c>
      <c r="Z67" s="58">
        <f t="shared" si="55"/>
        <v>367.61611180802737</v>
      </c>
      <c r="AA67" s="58">
        <f t="shared" si="55"/>
        <v>367.61611180802737</v>
      </c>
      <c r="AB67" s="58">
        <f t="shared" si="55"/>
        <v>367.61611180802737</v>
      </c>
      <c r="AC67" s="58">
        <f t="shared" si="55"/>
        <v>367.61611180802737</v>
      </c>
      <c r="AD67" s="58">
        <f t="shared" si="55"/>
        <v>367.61611180802737</v>
      </c>
      <c r="AE67" s="58">
        <f t="shared" si="55"/>
        <v>367.61611180802737</v>
      </c>
      <c r="AF67" s="58">
        <f t="shared" si="55"/>
        <v>367.61611180802737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22.863928905133413</v>
      </c>
      <c r="C68" s="58">
        <f t="shared" si="56"/>
        <v>68.591786715400218</v>
      </c>
      <c r="D68" s="58">
        <f t="shared" si="56"/>
        <v>114.31964452566706</v>
      </c>
      <c r="E68" s="58">
        <f t="shared" si="56"/>
        <v>160.04750233593384</v>
      </c>
      <c r="F68" s="58">
        <f t="shared" si="56"/>
        <v>205.7753601462006</v>
      </c>
      <c r="G68" s="58">
        <f t="shared" si="56"/>
        <v>251.50321795646758</v>
      </c>
      <c r="H68" s="58">
        <f t="shared" si="56"/>
        <v>297.23107576673431</v>
      </c>
      <c r="I68" s="58">
        <f t="shared" si="56"/>
        <v>342.95893357700112</v>
      </c>
      <c r="J68" s="201">
        <f t="shared" si="56"/>
        <v>365.82286248213461</v>
      </c>
      <c r="K68" s="63">
        <f t="shared" si="56"/>
        <v>365.82286248213461</v>
      </c>
      <c r="L68" s="63">
        <f t="shared" si="56"/>
        <v>365.82286248213461</v>
      </c>
      <c r="M68" s="62">
        <f t="shared" si="56"/>
        <v>365.82286248213461</v>
      </c>
      <c r="N68" s="58">
        <f t="shared" si="56"/>
        <v>365.82286248213461</v>
      </c>
      <c r="O68" s="58">
        <f t="shared" si="56"/>
        <v>365.82286248213461</v>
      </c>
      <c r="P68" s="58">
        <f t="shared" si="56"/>
        <v>365.82286248213461</v>
      </c>
      <c r="Q68" s="58">
        <f t="shared" si="56"/>
        <v>365.82286248213461</v>
      </c>
      <c r="R68" s="58">
        <f t="shared" si="56"/>
        <v>365.82286248213461</v>
      </c>
      <c r="S68" s="58">
        <f t="shared" si="56"/>
        <v>365.82286248213461</v>
      </c>
      <c r="T68" s="58">
        <f t="shared" si="56"/>
        <v>365.82286248213461</v>
      </c>
      <c r="U68" s="58">
        <f t="shared" si="56"/>
        <v>365.82286248213461</v>
      </c>
      <c r="V68" s="58">
        <f t="shared" si="56"/>
        <v>365.82286248213461</v>
      </c>
      <c r="W68" s="58">
        <f t="shared" si="56"/>
        <v>365.82286248213461</v>
      </c>
      <c r="X68" s="58">
        <f t="shared" si="56"/>
        <v>365.82286248213461</v>
      </c>
      <c r="Y68" s="58">
        <f t="shared" si="56"/>
        <v>365.82286248213461</v>
      </c>
      <c r="Z68" s="58">
        <f t="shared" si="56"/>
        <v>365.82286248213461</v>
      </c>
      <c r="AA68" s="58">
        <f t="shared" si="56"/>
        <v>365.82286248213461</v>
      </c>
      <c r="AB68" s="58">
        <f t="shared" si="56"/>
        <v>365.82286248213461</v>
      </c>
      <c r="AC68" s="58">
        <f t="shared" si="56"/>
        <v>365.82286248213461</v>
      </c>
      <c r="AD68" s="58">
        <f t="shared" si="56"/>
        <v>365.82286248213461</v>
      </c>
      <c r="AE68" s="58">
        <f t="shared" si="56"/>
        <v>365.82286248213461</v>
      </c>
      <c r="AF68" s="58">
        <f t="shared" si="56"/>
        <v>365.82286248213461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22.752397544620571</v>
      </c>
      <c r="C69" s="58">
        <f t="shared" si="57"/>
        <v>68.257192633861692</v>
      </c>
      <c r="D69" s="58">
        <f t="shared" si="57"/>
        <v>113.76198772310283</v>
      </c>
      <c r="E69" s="58">
        <f t="shared" si="57"/>
        <v>159.26678281234393</v>
      </c>
      <c r="F69" s="58">
        <f t="shared" si="57"/>
        <v>204.771577901585</v>
      </c>
      <c r="G69" s="58">
        <f t="shared" si="57"/>
        <v>250.27637299082627</v>
      </c>
      <c r="H69" s="58">
        <f t="shared" si="57"/>
        <v>295.78116808006735</v>
      </c>
      <c r="I69" s="58">
        <f t="shared" si="57"/>
        <v>341.28596316930845</v>
      </c>
      <c r="J69" s="201">
        <f t="shared" si="57"/>
        <v>364.03836071392914</v>
      </c>
      <c r="K69" s="63">
        <f t="shared" si="57"/>
        <v>364.03836071392914</v>
      </c>
      <c r="L69" s="63">
        <f t="shared" si="57"/>
        <v>364.03836071392914</v>
      </c>
      <c r="M69" s="62">
        <f t="shared" si="57"/>
        <v>364.03836071392914</v>
      </c>
      <c r="N69" s="58">
        <f t="shared" si="57"/>
        <v>364.03836071392914</v>
      </c>
      <c r="O69" s="58">
        <f t="shared" si="57"/>
        <v>364.03836071392914</v>
      </c>
      <c r="P69" s="58">
        <f t="shared" si="57"/>
        <v>364.03836071392914</v>
      </c>
      <c r="Q69" s="58">
        <f t="shared" si="57"/>
        <v>364.03836071392914</v>
      </c>
      <c r="R69" s="58">
        <f t="shared" si="57"/>
        <v>364.03836071392914</v>
      </c>
      <c r="S69" s="58">
        <f t="shared" si="57"/>
        <v>364.03836071392914</v>
      </c>
      <c r="T69" s="58">
        <f t="shared" si="57"/>
        <v>364.03836071392914</v>
      </c>
      <c r="U69" s="58">
        <f t="shared" si="57"/>
        <v>364.03836071392914</v>
      </c>
      <c r="V69" s="58">
        <f t="shared" si="57"/>
        <v>364.03836071392914</v>
      </c>
      <c r="W69" s="58">
        <f t="shared" si="57"/>
        <v>364.03836071392914</v>
      </c>
      <c r="X69" s="58">
        <f t="shared" si="57"/>
        <v>364.03836071392914</v>
      </c>
      <c r="Y69" s="58">
        <f t="shared" si="57"/>
        <v>364.03836071392914</v>
      </c>
      <c r="Z69" s="58">
        <f t="shared" si="57"/>
        <v>364.03836071392914</v>
      </c>
      <c r="AA69" s="58">
        <f t="shared" si="57"/>
        <v>364.03836071392914</v>
      </c>
      <c r="AB69" s="58">
        <f t="shared" si="57"/>
        <v>364.03836071392914</v>
      </c>
      <c r="AC69" s="58">
        <f t="shared" si="57"/>
        <v>364.03836071392914</v>
      </c>
      <c r="AD69" s="58">
        <f t="shared" si="57"/>
        <v>364.03836071392914</v>
      </c>
      <c r="AE69" s="58">
        <f t="shared" si="57"/>
        <v>364.03836071392914</v>
      </c>
      <c r="AF69" s="58">
        <f t="shared" si="57"/>
        <v>364.03836071392914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22.641410239524863</v>
      </c>
      <c r="C70" s="58">
        <f t="shared" si="58"/>
        <v>67.924230718574563</v>
      </c>
      <c r="D70" s="58">
        <f t="shared" si="58"/>
        <v>113.2070511976243</v>
      </c>
      <c r="E70" s="58">
        <f t="shared" si="58"/>
        <v>158.48987167667397</v>
      </c>
      <c r="F70" s="58">
        <f t="shared" si="58"/>
        <v>203.77269215572363</v>
      </c>
      <c r="G70" s="58">
        <f t="shared" si="58"/>
        <v>249.05551263477349</v>
      </c>
      <c r="H70" s="58">
        <f t="shared" si="58"/>
        <v>294.33833311382318</v>
      </c>
      <c r="I70" s="58">
        <f t="shared" si="58"/>
        <v>339.62115359287287</v>
      </c>
      <c r="J70" s="201">
        <f t="shared" si="58"/>
        <v>362.2625638323978</v>
      </c>
      <c r="K70" s="63">
        <f t="shared" si="58"/>
        <v>362.2625638323978</v>
      </c>
      <c r="L70" s="63">
        <f t="shared" si="58"/>
        <v>362.2625638323978</v>
      </c>
      <c r="M70" s="62">
        <f t="shared" si="58"/>
        <v>362.2625638323978</v>
      </c>
      <c r="N70" s="58">
        <f t="shared" si="58"/>
        <v>362.2625638323978</v>
      </c>
      <c r="O70" s="58">
        <f t="shared" si="58"/>
        <v>362.2625638323978</v>
      </c>
      <c r="P70" s="58">
        <f t="shared" si="58"/>
        <v>362.2625638323978</v>
      </c>
      <c r="Q70" s="58">
        <f t="shared" si="58"/>
        <v>362.2625638323978</v>
      </c>
      <c r="R70" s="58">
        <f t="shared" si="58"/>
        <v>362.2625638323978</v>
      </c>
      <c r="S70" s="58">
        <f t="shared" si="58"/>
        <v>362.2625638323978</v>
      </c>
      <c r="T70" s="58">
        <f t="shared" si="58"/>
        <v>362.2625638323978</v>
      </c>
      <c r="U70" s="58">
        <f t="shared" si="58"/>
        <v>362.2625638323978</v>
      </c>
      <c r="V70" s="58">
        <f t="shared" si="58"/>
        <v>362.2625638323978</v>
      </c>
      <c r="W70" s="58">
        <f t="shared" si="58"/>
        <v>362.2625638323978</v>
      </c>
      <c r="X70" s="58">
        <f t="shared" si="58"/>
        <v>362.2625638323978</v>
      </c>
      <c r="Y70" s="58">
        <f t="shared" si="58"/>
        <v>362.2625638323978</v>
      </c>
      <c r="Z70" s="58">
        <f t="shared" si="58"/>
        <v>362.2625638323978</v>
      </c>
      <c r="AA70" s="58">
        <f t="shared" si="58"/>
        <v>362.2625638323978</v>
      </c>
      <c r="AB70" s="58">
        <f t="shared" si="58"/>
        <v>362.2625638323978</v>
      </c>
      <c r="AC70" s="58">
        <f t="shared" si="58"/>
        <v>362.2625638323978</v>
      </c>
      <c r="AD70" s="58">
        <f t="shared" si="58"/>
        <v>362.2625638323978</v>
      </c>
      <c r="AE70" s="58">
        <f t="shared" si="58"/>
        <v>362.2625638323978</v>
      </c>
      <c r="AF70" s="58">
        <f t="shared" si="58"/>
        <v>362.2625638323978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211.36271117111949</v>
      </c>
      <c r="C9" s="58">
        <f t="shared" si="3"/>
        <v>634.08813351335789</v>
      </c>
      <c r="D9" s="58">
        <f t="shared" si="3"/>
        <v>1056.8135558555955</v>
      </c>
      <c r="E9" s="58">
        <f t="shared" si="3"/>
        <v>1479.5389781978347</v>
      </c>
      <c r="F9" s="58">
        <f t="shared" si="3"/>
        <v>1902.2644005400743</v>
      </c>
      <c r="G9" s="58">
        <f t="shared" si="3"/>
        <v>2324.9898228823131</v>
      </c>
      <c r="H9" s="58">
        <f t="shared" si="3"/>
        <v>2747.7152452245491</v>
      </c>
      <c r="I9" s="58">
        <f t="shared" si="3"/>
        <v>3170.4406675667888</v>
      </c>
      <c r="J9" s="92">
        <f t="shared" si="3"/>
        <v>3717.2497857062117</v>
      </c>
      <c r="K9" s="69">
        <f t="shared" si="3"/>
        <v>4382.8635815401904</v>
      </c>
      <c r="L9" s="69">
        <f t="shared" si="3"/>
        <v>5037.9193411688975</v>
      </c>
      <c r="M9" s="101">
        <f t="shared" si="3"/>
        <v>5703.5331370028653</v>
      </c>
      <c r="N9" s="58">
        <f t="shared" si="3"/>
        <v>6033.700525868544</v>
      </c>
      <c r="O9" s="58">
        <f t="shared" si="3"/>
        <v>6023.1424896632798</v>
      </c>
      <c r="P9" s="58">
        <f t="shared" si="3"/>
        <v>6033.700525868544</v>
      </c>
      <c r="Q9" s="58">
        <f t="shared" si="3"/>
        <v>6028.4215077659101</v>
      </c>
      <c r="R9" s="58">
        <f t="shared" si="3"/>
        <v>6023.1424896632743</v>
      </c>
      <c r="S9" s="58">
        <f t="shared" si="3"/>
        <v>6028.4215077659064</v>
      </c>
      <c r="T9" s="58">
        <f t="shared" si="3"/>
        <v>6028.4215077659064</v>
      </c>
      <c r="U9" s="58">
        <f t="shared" si="3"/>
        <v>6033.7005258685458</v>
      </c>
      <c r="V9" s="58">
        <f t="shared" si="3"/>
        <v>6028.4215077659173</v>
      </c>
      <c r="W9" s="58">
        <f t="shared" si="3"/>
        <v>6033.7005258685458</v>
      </c>
      <c r="X9" s="58">
        <f t="shared" si="3"/>
        <v>6028.4215077659101</v>
      </c>
      <c r="Y9" s="58">
        <f t="shared" si="3"/>
        <v>6023.142489663278</v>
      </c>
      <c r="Z9" s="58">
        <f t="shared" si="3"/>
        <v>6028.4215077659028</v>
      </c>
      <c r="AA9" s="58">
        <f t="shared" si="3"/>
        <v>6028.4215077659028</v>
      </c>
      <c r="AB9" s="58">
        <f t="shared" si="3"/>
        <v>6023.1424896632816</v>
      </c>
      <c r="AC9" s="58">
        <f t="shared" si="3"/>
        <v>6028.4215077659064</v>
      </c>
      <c r="AD9" s="58">
        <f t="shared" si="3"/>
        <v>6033.7005258685567</v>
      </c>
      <c r="AE9" s="58">
        <f t="shared" si="3"/>
        <v>6028.4215077659064</v>
      </c>
      <c r="AF9" s="58">
        <f t="shared" si="3"/>
        <v>6033.7005258685422</v>
      </c>
    </row>
    <row r="10" spans="1:32" ht="15.75" customHeight="1" x14ac:dyDescent="0.15">
      <c r="A10" s="60" t="s">
        <v>86</v>
      </c>
      <c r="B10" s="61">
        <f t="shared" ref="B10:AF10" si="4">B9/B21</f>
        <v>0.26420338896389933</v>
      </c>
      <c r="C10" s="61">
        <f t="shared" si="4"/>
        <v>0.26420338896389911</v>
      </c>
      <c r="D10" s="61">
        <f t="shared" si="4"/>
        <v>0.26420338896389894</v>
      </c>
      <c r="E10" s="61">
        <f t="shared" si="4"/>
        <v>0.26420338896389906</v>
      </c>
      <c r="F10" s="61">
        <f t="shared" si="4"/>
        <v>0.26420338896389922</v>
      </c>
      <c r="G10" s="61">
        <f t="shared" si="4"/>
        <v>0.26420338896389917</v>
      </c>
      <c r="H10" s="61">
        <f t="shared" si="4"/>
        <v>0.26420338896389894</v>
      </c>
      <c r="I10" s="61">
        <f t="shared" si="4"/>
        <v>0.26420338896389906</v>
      </c>
      <c r="J10" s="94">
        <f t="shared" si="4"/>
        <v>0.27332719012545675</v>
      </c>
      <c r="K10" s="66">
        <f t="shared" si="4"/>
        <v>0.28834628825922298</v>
      </c>
      <c r="L10" s="66">
        <f t="shared" si="4"/>
        <v>0.2998761512600534</v>
      </c>
      <c r="M10" s="103">
        <f t="shared" si="4"/>
        <v>0.30997462701102541</v>
      </c>
      <c r="N10" s="61">
        <f t="shared" si="4"/>
        <v>0.30683129913544732</v>
      </c>
      <c r="O10" s="61">
        <f t="shared" si="4"/>
        <v>0.29240060648571181</v>
      </c>
      <c r="P10" s="61">
        <f t="shared" si="4"/>
        <v>0.2800655868434288</v>
      </c>
      <c r="Q10" s="61">
        <f t="shared" si="4"/>
        <v>0.26818885274246052</v>
      </c>
      <c r="R10" s="61">
        <f t="shared" si="4"/>
        <v>0.25726010645484731</v>
      </c>
      <c r="S10" s="61">
        <f t="shared" si="4"/>
        <v>0.24749652420254395</v>
      </c>
      <c r="T10" s="61">
        <f t="shared" si="4"/>
        <v>0.23835302200180042</v>
      </c>
      <c r="U10" s="61">
        <f t="shared" si="4"/>
        <v>0.23001603177505253</v>
      </c>
      <c r="V10" s="61">
        <f t="shared" si="4"/>
        <v>0.22186710469153295</v>
      </c>
      <c r="W10" s="61">
        <f t="shared" si="4"/>
        <v>0.2146385496693935</v>
      </c>
      <c r="X10" s="61">
        <f t="shared" si="4"/>
        <v>0.20755190120964342</v>
      </c>
      <c r="Y10" s="61">
        <f t="shared" si="4"/>
        <v>0.20090699528996217</v>
      </c>
      <c r="Z10" s="61">
        <f t="shared" si="4"/>
        <v>0.19493872737835613</v>
      </c>
      <c r="AA10" s="61">
        <f t="shared" si="4"/>
        <v>0.18922142397258435</v>
      </c>
      <c r="AB10" s="61">
        <f t="shared" si="4"/>
        <v>0.18363938788926312</v>
      </c>
      <c r="AC10" s="61">
        <f t="shared" si="4"/>
        <v>0.17868122598692951</v>
      </c>
      <c r="AD10" s="61">
        <f t="shared" si="4"/>
        <v>0.17399176478321171</v>
      </c>
      <c r="AE10" s="61">
        <f t="shared" si="4"/>
        <v>0.16927840074050937</v>
      </c>
      <c r="AF10" s="61">
        <f t="shared" si="4"/>
        <v>0.16504725785432381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511.88045196576832</v>
      </c>
      <c r="C13" s="58">
        <f t="shared" si="6"/>
        <v>1535.6413558973052</v>
      </c>
      <c r="D13" s="58">
        <f t="shared" si="6"/>
        <v>2559.402259828842</v>
      </c>
      <c r="E13" s="58">
        <f t="shared" si="6"/>
        <v>3583.1631637603787</v>
      </c>
      <c r="F13" s="58">
        <f t="shared" si="6"/>
        <v>4606.9240676919144</v>
      </c>
      <c r="G13" s="58">
        <f t="shared" si="6"/>
        <v>5630.6849716234528</v>
      </c>
      <c r="H13" s="58">
        <f t="shared" si="6"/>
        <v>6654.4458755549904</v>
      </c>
      <c r="I13" s="69">
        <f t="shared" si="6"/>
        <v>7678.206779486527</v>
      </c>
      <c r="J13" s="92">
        <f t="shared" si="6"/>
        <v>8190.0872314522931</v>
      </c>
      <c r="K13" s="69">
        <f t="shared" si="6"/>
        <v>8190.0872314522931</v>
      </c>
      <c r="L13" s="69">
        <f t="shared" si="6"/>
        <v>8190.0872314522931</v>
      </c>
      <c r="M13" s="101">
        <f t="shared" si="6"/>
        <v>8190.0872314522931</v>
      </c>
      <c r="N13" s="69">
        <f t="shared" si="6"/>
        <v>8190.0872314522931</v>
      </c>
      <c r="O13" s="58">
        <f t="shared" si="6"/>
        <v>8190.0872314522931</v>
      </c>
      <c r="P13" s="58">
        <f t="shared" si="6"/>
        <v>8190.0872314522931</v>
      </c>
      <c r="Q13" s="58">
        <f t="shared" si="6"/>
        <v>8190.0872314522931</v>
      </c>
      <c r="R13" s="58">
        <f t="shared" si="6"/>
        <v>8190.0872314522931</v>
      </c>
      <c r="S13" s="58">
        <f t="shared" si="6"/>
        <v>8190.0872314522931</v>
      </c>
      <c r="T13" s="58">
        <f t="shared" si="6"/>
        <v>8190.0872314522931</v>
      </c>
      <c r="U13" s="58">
        <f t="shared" si="6"/>
        <v>8190.0872314522931</v>
      </c>
      <c r="V13" s="58">
        <f t="shared" si="6"/>
        <v>8190.0872314522931</v>
      </c>
      <c r="W13" s="58">
        <f t="shared" si="6"/>
        <v>8190.0872314522931</v>
      </c>
      <c r="X13" s="58">
        <f t="shared" si="6"/>
        <v>8190.0872314522931</v>
      </c>
      <c r="Y13" s="58">
        <f t="shared" si="6"/>
        <v>8190.0872314522931</v>
      </c>
      <c r="Z13" s="58">
        <f t="shared" si="6"/>
        <v>8190.0872314522931</v>
      </c>
      <c r="AA13" s="58">
        <f t="shared" si="6"/>
        <v>8190.0872314522931</v>
      </c>
      <c r="AB13" s="58">
        <f t="shared" si="6"/>
        <v>8190.0872314522931</v>
      </c>
      <c r="AC13" s="58">
        <f t="shared" si="6"/>
        <v>8190.0872314522931</v>
      </c>
      <c r="AD13" s="58">
        <f t="shared" si="6"/>
        <v>8190.0872314522931</v>
      </c>
      <c r="AE13" s="58">
        <f t="shared" si="6"/>
        <v>8190.0872314522931</v>
      </c>
      <c r="AF13" s="58">
        <f t="shared" si="6"/>
        <v>8190.0872314522931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76.756836863112341</v>
      </c>
      <c r="C19" s="58">
        <f t="shared" si="10"/>
        <v>230.27051058933702</v>
      </c>
      <c r="D19" s="58">
        <f t="shared" si="10"/>
        <v>383.78418431556173</v>
      </c>
      <c r="E19" s="58">
        <f t="shared" si="10"/>
        <v>537.29785804178641</v>
      </c>
      <c r="F19" s="58">
        <f t="shared" si="10"/>
        <v>690.81153176801104</v>
      </c>
      <c r="G19" s="58">
        <f t="shared" si="10"/>
        <v>844.32520549423566</v>
      </c>
      <c r="H19" s="58">
        <f t="shared" si="10"/>
        <v>997.83887922046051</v>
      </c>
      <c r="I19" s="58">
        <f t="shared" si="10"/>
        <v>1151.3525529466851</v>
      </c>
      <c r="J19" s="92">
        <f t="shared" si="10"/>
        <v>1286.1785889387593</v>
      </c>
      <c r="K19" s="69">
        <f t="shared" si="10"/>
        <v>1402.9768644595124</v>
      </c>
      <c r="L19" s="69">
        <f t="shared" si="10"/>
        <v>1521.094894505924</v>
      </c>
      <c r="M19" s="101">
        <f t="shared" si="10"/>
        <v>1637.8931700266771</v>
      </c>
      <c r="N19" s="58">
        <f t="shared" si="10"/>
        <v>1754.6914455474302</v>
      </c>
      <c r="O19" s="58">
        <f t="shared" si="10"/>
        <v>1872.8094755938414</v>
      </c>
      <c r="P19" s="58">
        <f t="shared" si="10"/>
        <v>1989.6077511145945</v>
      </c>
      <c r="Q19" s="58">
        <f t="shared" si="10"/>
        <v>2107.0659038981767</v>
      </c>
      <c r="R19" s="58">
        <f t="shared" si="10"/>
        <v>2224.5240566817592</v>
      </c>
      <c r="S19" s="58">
        <f t="shared" si="10"/>
        <v>2341.9822094653414</v>
      </c>
      <c r="T19" s="58">
        <f t="shared" si="10"/>
        <v>2458.7804849860945</v>
      </c>
      <c r="U19" s="58">
        <f t="shared" si="10"/>
        <v>2575.5787605068476</v>
      </c>
      <c r="V19" s="58">
        <f t="shared" si="10"/>
        <v>2693.6967905532592</v>
      </c>
      <c r="W19" s="58">
        <f t="shared" si="10"/>
        <v>2810.4950660740124</v>
      </c>
      <c r="X19" s="58">
        <f t="shared" si="10"/>
        <v>2927.9532188575949</v>
      </c>
      <c r="Y19" s="58">
        <f t="shared" si="10"/>
        <v>3045.4113716411766</v>
      </c>
      <c r="Z19" s="58">
        <f t="shared" si="10"/>
        <v>3162.8695244247592</v>
      </c>
      <c r="AA19" s="58">
        <f t="shared" si="10"/>
        <v>3279.6677999455123</v>
      </c>
      <c r="AB19" s="58">
        <f t="shared" si="10"/>
        <v>3397.7858299919235</v>
      </c>
      <c r="AC19" s="58">
        <f t="shared" si="10"/>
        <v>3514.5841055126766</v>
      </c>
      <c r="AD19" s="58">
        <f t="shared" si="10"/>
        <v>3631.3823810334297</v>
      </c>
      <c r="AE19" s="58">
        <f t="shared" si="10"/>
        <v>3748.8405338170119</v>
      </c>
      <c r="AF19" s="58">
        <f t="shared" si="10"/>
        <v>3866.2986866005945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588.63728882888063</v>
      </c>
      <c r="C22" s="58">
        <f t="shared" si="12"/>
        <v>1765.9118664866421</v>
      </c>
      <c r="D22" s="58">
        <f t="shared" si="12"/>
        <v>2943.1864441444036</v>
      </c>
      <c r="E22" s="58">
        <f t="shared" si="12"/>
        <v>4120.4610218021653</v>
      </c>
      <c r="F22" s="58">
        <f t="shared" si="12"/>
        <v>5297.7355994599257</v>
      </c>
      <c r="G22" s="58">
        <f t="shared" si="12"/>
        <v>6475.0101771176887</v>
      </c>
      <c r="H22" s="58">
        <f t="shared" si="12"/>
        <v>7652.2847547754509</v>
      </c>
      <c r="I22" s="58">
        <f t="shared" si="12"/>
        <v>8829.5593324332112</v>
      </c>
      <c r="J22" s="92">
        <f t="shared" si="12"/>
        <v>9882.7502142937865</v>
      </c>
      <c r="K22" s="69">
        <f t="shared" si="12"/>
        <v>10817.136418459813</v>
      </c>
      <c r="L22" s="69">
        <f t="shared" si="12"/>
        <v>11762.080658831102</v>
      </c>
      <c r="M22" s="101">
        <f t="shared" si="12"/>
        <v>12696.466862997127</v>
      </c>
      <c r="N22" s="58">
        <f t="shared" si="12"/>
        <v>13630.853067163154</v>
      </c>
      <c r="O22" s="58">
        <f t="shared" si="12"/>
        <v>14575.797307534443</v>
      </c>
      <c r="P22" s="58">
        <f t="shared" si="12"/>
        <v>15510.183511700468</v>
      </c>
      <c r="Q22" s="58">
        <f t="shared" si="12"/>
        <v>16449.848733969127</v>
      </c>
      <c r="R22" s="58">
        <f t="shared" si="12"/>
        <v>17389.513956237788</v>
      </c>
      <c r="S22" s="58">
        <f t="shared" si="12"/>
        <v>18329.179178506445</v>
      </c>
      <c r="T22" s="58">
        <f t="shared" si="12"/>
        <v>19263.56538267247</v>
      </c>
      <c r="U22" s="58">
        <f t="shared" si="12"/>
        <v>20197.951586838491</v>
      </c>
      <c r="V22" s="58">
        <f t="shared" si="12"/>
        <v>21142.895827209781</v>
      </c>
      <c r="W22" s="58">
        <f t="shared" si="12"/>
        <v>22077.282031375806</v>
      </c>
      <c r="X22" s="58">
        <f t="shared" si="12"/>
        <v>23016.94725364447</v>
      </c>
      <c r="Y22" s="58">
        <f t="shared" si="12"/>
        <v>23956.612475913123</v>
      </c>
      <c r="Z22" s="58">
        <f t="shared" si="12"/>
        <v>24896.277698181788</v>
      </c>
      <c r="AA22" s="58">
        <f t="shared" si="12"/>
        <v>25830.663902347809</v>
      </c>
      <c r="AB22" s="58">
        <f t="shared" si="12"/>
        <v>26775.608142719095</v>
      </c>
      <c r="AC22" s="58">
        <f t="shared" si="12"/>
        <v>27709.994346885123</v>
      </c>
      <c r="AD22" s="58">
        <f t="shared" si="12"/>
        <v>28644.380551051141</v>
      </c>
      <c r="AE22" s="58">
        <f t="shared" si="12"/>
        <v>29584.045773319809</v>
      </c>
      <c r="AF22" s="58">
        <f t="shared" si="12"/>
        <v>30523.710995588463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25.585612287704112</v>
      </c>
      <c r="C50" s="58">
        <f t="shared" si="37"/>
        <v>76.756836863112341</v>
      </c>
      <c r="D50" s="58">
        <f t="shared" si="37"/>
        <v>127.92806143852057</v>
      </c>
      <c r="E50" s="58">
        <f t="shared" si="37"/>
        <v>179.0992860139288</v>
      </c>
      <c r="F50" s="58">
        <f t="shared" si="37"/>
        <v>230.27051058933702</v>
      </c>
      <c r="G50" s="58">
        <f t="shared" si="37"/>
        <v>281.44173516474524</v>
      </c>
      <c r="H50" s="58">
        <f t="shared" si="37"/>
        <v>332.61295974015349</v>
      </c>
      <c r="I50" s="58">
        <f t="shared" si="37"/>
        <v>383.78418431556173</v>
      </c>
      <c r="J50" s="110">
        <f t="shared" ref="J50:AF50" si="38">J$5/85*((1+$H$1-$K$1)/(1+$F$1))^($A26-$C$1)</f>
        <v>409.3697966032658</v>
      </c>
      <c r="K50" s="70">
        <f t="shared" si="38"/>
        <v>409.3697966032658</v>
      </c>
      <c r="L50" s="70">
        <f t="shared" si="38"/>
        <v>409.3697966032658</v>
      </c>
      <c r="M50" s="216">
        <f t="shared" si="38"/>
        <v>409.3697966032658</v>
      </c>
      <c r="N50" s="58">
        <f t="shared" si="38"/>
        <v>409.3697966032658</v>
      </c>
      <c r="O50" s="58">
        <f t="shared" si="38"/>
        <v>409.3697966032658</v>
      </c>
      <c r="P50" s="58">
        <f t="shared" si="38"/>
        <v>409.3697966032658</v>
      </c>
      <c r="Q50" s="58">
        <f t="shared" si="38"/>
        <v>409.3697966032658</v>
      </c>
      <c r="R50" s="58">
        <f t="shared" si="38"/>
        <v>409.3697966032658</v>
      </c>
      <c r="S50" s="58">
        <f t="shared" si="38"/>
        <v>409.3697966032658</v>
      </c>
      <c r="T50" s="58">
        <f t="shared" si="38"/>
        <v>409.3697966032658</v>
      </c>
      <c r="U50" s="58">
        <f t="shared" si="38"/>
        <v>409.3697966032658</v>
      </c>
      <c r="V50" s="58">
        <f t="shared" si="38"/>
        <v>409.3697966032658</v>
      </c>
      <c r="W50" s="58">
        <f t="shared" si="38"/>
        <v>409.3697966032658</v>
      </c>
      <c r="X50" s="58">
        <f t="shared" si="38"/>
        <v>409.3697966032658</v>
      </c>
      <c r="Y50" s="58">
        <f t="shared" si="38"/>
        <v>409.3697966032658</v>
      </c>
      <c r="Z50" s="58">
        <f t="shared" si="38"/>
        <v>409.3697966032658</v>
      </c>
      <c r="AA50" s="58">
        <f t="shared" si="38"/>
        <v>409.3697966032658</v>
      </c>
      <c r="AB50" s="58">
        <f t="shared" si="38"/>
        <v>409.3697966032658</v>
      </c>
      <c r="AC50" s="58">
        <f t="shared" si="38"/>
        <v>409.3697966032658</v>
      </c>
      <c r="AD50" s="58">
        <f t="shared" si="38"/>
        <v>409.3697966032658</v>
      </c>
      <c r="AE50" s="58">
        <f t="shared" si="38"/>
        <v>409.3697966032658</v>
      </c>
      <c r="AF50" s="58">
        <f t="shared" si="38"/>
        <v>409.3697966032658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25.460804422886046</v>
      </c>
      <c r="C51" s="58">
        <f t="shared" si="39"/>
        <v>76.382413268658141</v>
      </c>
      <c r="D51" s="58">
        <f t="shared" si="39"/>
        <v>127.30402211443024</v>
      </c>
      <c r="E51" s="58">
        <f t="shared" si="39"/>
        <v>178.22563096020232</v>
      </c>
      <c r="F51" s="58">
        <f t="shared" si="39"/>
        <v>229.14723980597441</v>
      </c>
      <c r="G51" s="58">
        <f t="shared" si="39"/>
        <v>280.06884865174652</v>
      </c>
      <c r="H51" s="58">
        <f t="shared" si="39"/>
        <v>330.99045749751866</v>
      </c>
      <c r="I51" s="58">
        <f t="shared" si="39"/>
        <v>381.91206634329075</v>
      </c>
      <c r="J51" s="201">
        <f t="shared" si="39"/>
        <v>407.37287076617673</v>
      </c>
      <c r="K51" s="63">
        <f t="shared" si="39"/>
        <v>407.37287076617673</v>
      </c>
      <c r="L51" s="63">
        <f t="shared" si="39"/>
        <v>407.37287076617673</v>
      </c>
      <c r="M51" s="62">
        <f t="shared" si="39"/>
        <v>407.37287076617673</v>
      </c>
      <c r="N51" s="58">
        <f t="shared" si="39"/>
        <v>407.37287076617673</v>
      </c>
      <c r="O51" s="58">
        <f t="shared" si="39"/>
        <v>407.37287076617673</v>
      </c>
      <c r="P51" s="58">
        <f t="shared" si="39"/>
        <v>407.37287076617673</v>
      </c>
      <c r="Q51" s="58">
        <f t="shared" si="39"/>
        <v>407.37287076617673</v>
      </c>
      <c r="R51" s="58">
        <f t="shared" si="39"/>
        <v>407.37287076617673</v>
      </c>
      <c r="S51" s="58">
        <f t="shared" si="39"/>
        <v>407.37287076617673</v>
      </c>
      <c r="T51" s="58">
        <f t="shared" si="39"/>
        <v>407.37287076617673</v>
      </c>
      <c r="U51" s="58">
        <f t="shared" si="39"/>
        <v>407.37287076617673</v>
      </c>
      <c r="V51" s="58">
        <f t="shared" si="39"/>
        <v>407.37287076617673</v>
      </c>
      <c r="W51" s="58">
        <f t="shared" si="39"/>
        <v>407.37287076617673</v>
      </c>
      <c r="X51" s="58">
        <f t="shared" si="39"/>
        <v>407.37287076617673</v>
      </c>
      <c r="Y51" s="58">
        <f t="shared" si="39"/>
        <v>407.37287076617673</v>
      </c>
      <c r="Z51" s="58">
        <f t="shared" si="39"/>
        <v>407.37287076617673</v>
      </c>
      <c r="AA51" s="58">
        <f t="shared" si="39"/>
        <v>407.37287076617673</v>
      </c>
      <c r="AB51" s="58">
        <f t="shared" si="39"/>
        <v>407.37287076617673</v>
      </c>
      <c r="AC51" s="58">
        <f t="shared" si="39"/>
        <v>407.37287076617673</v>
      </c>
      <c r="AD51" s="58">
        <f t="shared" si="39"/>
        <v>407.37287076617673</v>
      </c>
      <c r="AE51" s="58">
        <f t="shared" si="39"/>
        <v>407.37287076617673</v>
      </c>
      <c r="AF51" s="58">
        <f t="shared" si="39"/>
        <v>407.37287076617673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25.336605376920748</v>
      </c>
      <c r="C52" s="58">
        <f t="shared" si="40"/>
        <v>76.009816130762246</v>
      </c>
      <c r="D52" s="58">
        <f t="shared" si="40"/>
        <v>126.68302688460375</v>
      </c>
      <c r="E52" s="58">
        <f t="shared" si="40"/>
        <v>177.35623763844524</v>
      </c>
      <c r="F52" s="58">
        <f t="shared" si="40"/>
        <v>228.02944839228675</v>
      </c>
      <c r="G52" s="58">
        <f t="shared" si="40"/>
        <v>278.70265914612827</v>
      </c>
      <c r="H52" s="58">
        <f t="shared" si="40"/>
        <v>329.37586989996981</v>
      </c>
      <c r="I52" s="58">
        <f t="shared" si="40"/>
        <v>380.0490806538113</v>
      </c>
      <c r="J52" s="201">
        <f t="shared" si="40"/>
        <v>405.38568603073196</v>
      </c>
      <c r="K52" s="63">
        <f t="shared" si="40"/>
        <v>405.38568603073196</v>
      </c>
      <c r="L52" s="63">
        <f t="shared" si="40"/>
        <v>405.38568603073196</v>
      </c>
      <c r="M52" s="62">
        <f t="shared" si="40"/>
        <v>405.38568603073196</v>
      </c>
      <c r="N52" s="58">
        <f t="shared" si="40"/>
        <v>405.38568603073196</v>
      </c>
      <c r="O52" s="58">
        <f t="shared" si="40"/>
        <v>405.38568603073196</v>
      </c>
      <c r="P52" s="58">
        <f t="shared" si="40"/>
        <v>405.38568603073196</v>
      </c>
      <c r="Q52" s="58">
        <f t="shared" si="40"/>
        <v>405.38568603073196</v>
      </c>
      <c r="R52" s="58">
        <f t="shared" si="40"/>
        <v>405.38568603073196</v>
      </c>
      <c r="S52" s="58">
        <f t="shared" si="40"/>
        <v>405.38568603073196</v>
      </c>
      <c r="T52" s="58">
        <f t="shared" si="40"/>
        <v>405.38568603073196</v>
      </c>
      <c r="U52" s="58">
        <f t="shared" si="40"/>
        <v>405.38568603073196</v>
      </c>
      <c r="V52" s="58">
        <f t="shared" si="40"/>
        <v>405.38568603073196</v>
      </c>
      <c r="W52" s="58">
        <f t="shared" si="40"/>
        <v>405.38568603073196</v>
      </c>
      <c r="X52" s="58">
        <f t="shared" si="40"/>
        <v>405.38568603073196</v>
      </c>
      <c r="Y52" s="58">
        <f t="shared" si="40"/>
        <v>405.38568603073196</v>
      </c>
      <c r="Z52" s="58">
        <f t="shared" si="40"/>
        <v>405.38568603073196</v>
      </c>
      <c r="AA52" s="58">
        <f t="shared" si="40"/>
        <v>405.38568603073196</v>
      </c>
      <c r="AB52" s="58">
        <f t="shared" si="40"/>
        <v>405.38568603073196</v>
      </c>
      <c r="AC52" s="58">
        <f t="shared" si="40"/>
        <v>405.38568603073196</v>
      </c>
      <c r="AD52" s="58">
        <f t="shared" si="40"/>
        <v>405.38568603073196</v>
      </c>
      <c r="AE52" s="58">
        <f t="shared" si="40"/>
        <v>405.38568603073196</v>
      </c>
      <c r="AF52" s="58">
        <f t="shared" si="40"/>
        <v>405.38568603073196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25.21301217996016</v>
      </c>
      <c r="C53" s="58">
        <f t="shared" si="41"/>
        <v>75.639036539880493</v>
      </c>
      <c r="D53" s="58">
        <f t="shared" si="41"/>
        <v>126.06506089980081</v>
      </c>
      <c r="E53" s="58">
        <f t="shared" si="41"/>
        <v>176.49108525972113</v>
      </c>
      <c r="F53" s="58">
        <f t="shared" si="41"/>
        <v>226.91710961964148</v>
      </c>
      <c r="G53" s="58">
        <f t="shared" si="41"/>
        <v>277.3431339795618</v>
      </c>
      <c r="H53" s="58">
        <f t="shared" si="41"/>
        <v>327.7691583394822</v>
      </c>
      <c r="I53" s="58">
        <f t="shared" si="41"/>
        <v>378.19518269940249</v>
      </c>
      <c r="J53" s="201">
        <f t="shared" si="41"/>
        <v>403.40819487936255</v>
      </c>
      <c r="K53" s="63">
        <f t="shared" si="41"/>
        <v>403.40819487936255</v>
      </c>
      <c r="L53" s="63">
        <f t="shared" si="41"/>
        <v>403.40819487936255</v>
      </c>
      <c r="M53" s="62">
        <f t="shared" si="41"/>
        <v>403.40819487936255</v>
      </c>
      <c r="N53" s="58">
        <f t="shared" si="41"/>
        <v>403.40819487936255</v>
      </c>
      <c r="O53" s="58">
        <f t="shared" si="41"/>
        <v>403.40819487936255</v>
      </c>
      <c r="P53" s="58">
        <f t="shared" si="41"/>
        <v>403.40819487936255</v>
      </c>
      <c r="Q53" s="58">
        <f t="shared" si="41"/>
        <v>403.40819487936255</v>
      </c>
      <c r="R53" s="58">
        <f t="shared" si="41"/>
        <v>403.40819487936255</v>
      </c>
      <c r="S53" s="58">
        <f t="shared" si="41"/>
        <v>403.40819487936255</v>
      </c>
      <c r="T53" s="58">
        <f t="shared" si="41"/>
        <v>403.40819487936255</v>
      </c>
      <c r="U53" s="58">
        <f t="shared" si="41"/>
        <v>403.40819487936255</v>
      </c>
      <c r="V53" s="58">
        <f t="shared" si="41"/>
        <v>403.40819487936255</v>
      </c>
      <c r="W53" s="58">
        <f t="shared" si="41"/>
        <v>403.40819487936255</v>
      </c>
      <c r="X53" s="58">
        <f t="shared" si="41"/>
        <v>403.40819487936255</v>
      </c>
      <c r="Y53" s="58">
        <f t="shared" si="41"/>
        <v>403.40819487936255</v>
      </c>
      <c r="Z53" s="58">
        <f t="shared" si="41"/>
        <v>403.40819487936255</v>
      </c>
      <c r="AA53" s="58">
        <f t="shared" si="41"/>
        <v>403.40819487936255</v>
      </c>
      <c r="AB53" s="58">
        <f t="shared" si="41"/>
        <v>403.40819487936255</v>
      </c>
      <c r="AC53" s="58">
        <f t="shared" si="41"/>
        <v>403.40819487936255</v>
      </c>
      <c r="AD53" s="58">
        <f t="shared" si="41"/>
        <v>403.40819487936255</v>
      </c>
      <c r="AE53" s="58">
        <f t="shared" si="41"/>
        <v>403.40819487936255</v>
      </c>
      <c r="AF53" s="58">
        <f t="shared" si="41"/>
        <v>403.40819487936255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25.090021876643284</v>
      </c>
      <c r="C54" s="58">
        <f t="shared" si="42"/>
        <v>75.270065629929874</v>
      </c>
      <c r="D54" s="58">
        <f t="shared" si="42"/>
        <v>125.45010938321643</v>
      </c>
      <c r="E54" s="58">
        <f t="shared" si="42"/>
        <v>175.630153136503</v>
      </c>
      <c r="F54" s="58">
        <f t="shared" si="42"/>
        <v>225.81019688978958</v>
      </c>
      <c r="G54" s="58">
        <f t="shared" si="42"/>
        <v>275.99024064307616</v>
      </c>
      <c r="H54" s="58">
        <f t="shared" si="42"/>
        <v>326.17028439636277</v>
      </c>
      <c r="I54" s="58">
        <f t="shared" si="42"/>
        <v>376.35032814964939</v>
      </c>
      <c r="J54" s="201">
        <f t="shared" si="42"/>
        <v>401.44035002629255</v>
      </c>
      <c r="K54" s="63">
        <f t="shared" si="42"/>
        <v>401.44035002629255</v>
      </c>
      <c r="L54" s="63">
        <f t="shared" si="42"/>
        <v>401.44035002629255</v>
      </c>
      <c r="M54" s="62">
        <f t="shared" si="42"/>
        <v>401.44035002629255</v>
      </c>
      <c r="N54" s="58">
        <f t="shared" si="42"/>
        <v>401.44035002629255</v>
      </c>
      <c r="O54" s="58">
        <f t="shared" si="42"/>
        <v>401.44035002629255</v>
      </c>
      <c r="P54" s="58">
        <f t="shared" si="42"/>
        <v>401.44035002629255</v>
      </c>
      <c r="Q54" s="58">
        <f t="shared" si="42"/>
        <v>401.44035002629255</v>
      </c>
      <c r="R54" s="58">
        <f t="shared" si="42"/>
        <v>401.44035002629255</v>
      </c>
      <c r="S54" s="58">
        <f t="shared" si="42"/>
        <v>401.44035002629255</v>
      </c>
      <c r="T54" s="58">
        <f t="shared" si="42"/>
        <v>401.44035002629255</v>
      </c>
      <c r="U54" s="58">
        <f t="shared" si="42"/>
        <v>401.44035002629255</v>
      </c>
      <c r="V54" s="58">
        <f t="shared" si="42"/>
        <v>401.44035002629255</v>
      </c>
      <c r="W54" s="58">
        <f t="shared" si="42"/>
        <v>401.44035002629255</v>
      </c>
      <c r="X54" s="58">
        <f t="shared" si="42"/>
        <v>401.44035002629255</v>
      </c>
      <c r="Y54" s="58">
        <f t="shared" si="42"/>
        <v>401.44035002629255</v>
      </c>
      <c r="Z54" s="58">
        <f t="shared" si="42"/>
        <v>401.44035002629255</v>
      </c>
      <c r="AA54" s="58">
        <f t="shared" si="42"/>
        <v>401.44035002629255</v>
      </c>
      <c r="AB54" s="58">
        <f t="shared" si="42"/>
        <v>401.44035002629255</v>
      </c>
      <c r="AC54" s="58">
        <f t="shared" si="42"/>
        <v>401.44035002629255</v>
      </c>
      <c r="AD54" s="58">
        <f t="shared" si="42"/>
        <v>401.44035002629255</v>
      </c>
      <c r="AE54" s="58">
        <f t="shared" si="42"/>
        <v>401.44035002629255</v>
      </c>
      <c r="AF54" s="58">
        <f t="shared" si="42"/>
        <v>401.44035002629255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24.967631526025514</v>
      </c>
      <c r="C55" s="58">
        <f t="shared" si="43"/>
        <v>74.902894578076555</v>
      </c>
      <c r="D55" s="58">
        <f t="shared" si="43"/>
        <v>124.83815763012758</v>
      </c>
      <c r="E55" s="58">
        <f t="shared" si="43"/>
        <v>174.7734206821786</v>
      </c>
      <c r="F55" s="58">
        <f t="shared" si="43"/>
        <v>224.70868373422968</v>
      </c>
      <c r="G55" s="58">
        <f t="shared" si="43"/>
        <v>274.64394678628071</v>
      </c>
      <c r="H55" s="58">
        <f t="shared" si="43"/>
        <v>324.57920983833179</v>
      </c>
      <c r="I55" s="58">
        <f t="shared" si="43"/>
        <v>374.51447289038282</v>
      </c>
      <c r="J55" s="201">
        <f t="shared" si="43"/>
        <v>399.48210441640822</v>
      </c>
      <c r="K55" s="63">
        <f t="shared" si="43"/>
        <v>399.48210441640822</v>
      </c>
      <c r="L55" s="63">
        <f t="shared" si="43"/>
        <v>399.48210441640822</v>
      </c>
      <c r="M55" s="62">
        <f t="shared" si="43"/>
        <v>399.48210441640822</v>
      </c>
      <c r="N55" s="58">
        <f t="shared" si="43"/>
        <v>399.48210441640822</v>
      </c>
      <c r="O55" s="58">
        <f t="shared" si="43"/>
        <v>399.48210441640822</v>
      </c>
      <c r="P55" s="58">
        <f t="shared" si="43"/>
        <v>399.48210441640822</v>
      </c>
      <c r="Q55" s="58">
        <f t="shared" si="43"/>
        <v>399.48210441640822</v>
      </c>
      <c r="R55" s="58">
        <f t="shared" si="43"/>
        <v>399.48210441640822</v>
      </c>
      <c r="S55" s="58">
        <f t="shared" si="43"/>
        <v>399.48210441640822</v>
      </c>
      <c r="T55" s="58">
        <f t="shared" si="43"/>
        <v>399.48210441640822</v>
      </c>
      <c r="U55" s="58">
        <f t="shared" si="43"/>
        <v>399.48210441640822</v>
      </c>
      <c r="V55" s="58">
        <f t="shared" si="43"/>
        <v>399.48210441640822</v>
      </c>
      <c r="W55" s="58">
        <f t="shared" si="43"/>
        <v>399.48210441640822</v>
      </c>
      <c r="X55" s="58">
        <f t="shared" si="43"/>
        <v>399.48210441640822</v>
      </c>
      <c r="Y55" s="58">
        <f t="shared" si="43"/>
        <v>399.48210441640822</v>
      </c>
      <c r="Z55" s="58">
        <f t="shared" si="43"/>
        <v>399.48210441640822</v>
      </c>
      <c r="AA55" s="58">
        <f t="shared" si="43"/>
        <v>399.48210441640822</v>
      </c>
      <c r="AB55" s="58">
        <f t="shared" si="43"/>
        <v>399.48210441640822</v>
      </c>
      <c r="AC55" s="58">
        <f t="shared" si="43"/>
        <v>399.48210441640822</v>
      </c>
      <c r="AD55" s="58">
        <f t="shared" si="43"/>
        <v>399.48210441640822</v>
      </c>
      <c r="AE55" s="58">
        <f t="shared" si="43"/>
        <v>399.48210441640822</v>
      </c>
      <c r="AF55" s="58">
        <f t="shared" si="43"/>
        <v>399.48210441640822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24.845838201508322</v>
      </c>
      <c r="C56" s="58">
        <f t="shared" si="44"/>
        <v>74.537514604524972</v>
      </c>
      <c r="D56" s="58">
        <f t="shared" si="44"/>
        <v>124.2291910075416</v>
      </c>
      <c r="E56" s="58">
        <f t="shared" si="44"/>
        <v>173.92086741055823</v>
      </c>
      <c r="F56" s="58">
        <f t="shared" si="44"/>
        <v>223.61254381357492</v>
      </c>
      <c r="G56" s="58">
        <f t="shared" si="44"/>
        <v>273.30422021659155</v>
      </c>
      <c r="H56" s="58">
        <f t="shared" si="44"/>
        <v>322.99589661960829</v>
      </c>
      <c r="I56" s="58">
        <f t="shared" si="44"/>
        <v>372.68757302262486</v>
      </c>
      <c r="J56" s="201">
        <f t="shared" si="44"/>
        <v>397.53341122413315</v>
      </c>
      <c r="K56" s="63">
        <f t="shared" si="44"/>
        <v>397.53341122413315</v>
      </c>
      <c r="L56" s="63">
        <f t="shared" si="44"/>
        <v>397.53341122413315</v>
      </c>
      <c r="M56" s="62">
        <f t="shared" si="44"/>
        <v>397.53341122413315</v>
      </c>
      <c r="N56" s="58">
        <f t="shared" si="44"/>
        <v>397.53341122413315</v>
      </c>
      <c r="O56" s="58">
        <f t="shared" si="44"/>
        <v>397.53341122413315</v>
      </c>
      <c r="P56" s="58">
        <f t="shared" si="44"/>
        <v>397.53341122413315</v>
      </c>
      <c r="Q56" s="58">
        <f t="shared" si="44"/>
        <v>397.53341122413315</v>
      </c>
      <c r="R56" s="58">
        <f t="shared" si="44"/>
        <v>397.53341122413315</v>
      </c>
      <c r="S56" s="58">
        <f t="shared" si="44"/>
        <v>397.53341122413315</v>
      </c>
      <c r="T56" s="58">
        <f t="shared" si="44"/>
        <v>397.53341122413315</v>
      </c>
      <c r="U56" s="58">
        <f t="shared" si="44"/>
        <v>397.53341122413315</v>
      </c>
      <c r="V56" s="58">
        <f t="shared" si="44"/>
        <v>397.53341122413315</v>
      </c>
      <c r="W56" s="58">
        <f t="shared" si="44"/>
        <v>397.53341122413315</v>
      </c>
      <c r="X56" s="58">
        <f t="shared" si="44"/>
        <v>397.53341122413315</v>
      </c>
      <c r="Y56" s="58">
        <f t="shared" si="44"/>
        <v>397.53341122413315</v>
      </c>
      <c r="Z56" s="58">
        <f t="shared" si="44"/>
        <v>397.53341122413315</v>
      </c>
      <c r="AA56" s="58">
        <f t="shared" si="44"/>
        <v>397.53341122413315</v>
      </c>
      <c r="AB56" s="58">
        <f t="shared" si="44"/>
        <v>397.53341122413315</v>
      </c>
      <c r="AC56" s="58">
        <f t="shared" si="44"/>
        <v>397.53341122413315</v>
      </c>
      <c r="AD56" s="58">
        <f t="shared" si="44"/>
        <v>397.53341122413315</v>
      </c>
      <c r="AE56" s="58">
        <f t="shared" si="44"/>
        <v>397.53341122413315</v>
      </c>
      <c r="AF56" s="58">
        <f t="shared" si="44"/>
        <v>397.53341122413315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24.724638990769261</v>
      </c>
      <c r="C57" s="58">
        <f t="shared" si="45"/>
        <v>74.173916972307779</v>
      </c>
      <c r="D57" s="58">
        <f t="shared" si="45"/>
        <v>123.62319495384628</v>
      </c>
      <c r="E57" s="58">
        <f t="shared" si="45"/>
        <v>173.07247293538478</v>
      </c>
      <c r="F57" s="58">
        <f t="shared" si="45"/>
        <v>222.52175091692334</v>
      </c>
      <c r="G57" s="58">
        <f t="shared" si="45"/>
        <v>271.97102889846184</v>
      </c>
      <c r="H57" s="58">
        <f t="shared" si="45"/>
        <v>321.42030688000045</v>
      </c>
      <c r="I57" s="58">
        <f t="shared" si="45"/>
        <v>370.86958486153895</v>
      </c>
      <c r="J57" s="201">
        <f t="shared" si="45"/>
        <v>395.59422385230818</v>
      </c>
      <c r="K57" s="63">
        <f t="shared" si="45"/>
        <v>395.59422385230818</v>
      </c>
      <c r="L57" s="63">
        <f t="shared" si="45"/>
        <v>395.59422385230818</v>
      </c>
      <c r="M57" s="62">
        <f t="shared" si="45"/>
        <v>395.59422385230818</v>
      </c>
      <c r="N57" s="58">
        <f t="shared" si="45"/>
        <v>395.59422385230818</v>
      </c>
      <c r="O57" s="58">
        <f t="shared" si="45"/>
        <v>395.59422385230818</v>
      </c>
      <c r="P57" s="58">
        <f t="shared" si="45"/>
        <v>395.59422385230818</v>
      </c>
      <c r="Q57" s="58">
        <f t="shared" si="45"/>
        <v>395.59422385230818</v>
      </c>
      <c r="R57" s="58">
        <f t="shared" si="45"/>
        <v>395.59422385230818</v>
      </c>
      <c r="S57" s="58">
        <f t="shared" si="45"/>
        <v>395.59422385230818</v>
      </c>
      <c r="T57" s="58">
        <f t="shared" si="45"/>
        <v>395.59422385230818</v>
      </c>
      <c r="U57" s="58">
        <f t="shared" si="45"/>
        <v>395.59422385230818</v>
      </c>
      <c r="V57" s="58">
        <f t="shared" si="45"/>
        <v>395.59422385230818</v>
      </c>
      <c r="W57" s="58">
        <f t="shared" si="45"/>
        <v>395.59422385230818</v>
      </c>
      <c r="X57" s="58">
        <f t="shared" si="45"/>
        <v>395.59422385230818</v>
      </c>
      <c r="Y57" s="58">
        <f t="shared" si="45"/>
        <v>395.59422385230818</v>
      </c>
      <c r="Z57" s="58">
        <f t="shared" si="45"/>
        <v>395.59422385230818</v>
      </c>
      <c r="AA57" s="58">
        <f t="shared" si="45"/>
        <v>395.59422385230818</v>
      </c>
      <c r="AB57" s="58">
        <f t="shared" si="45"/>
        <v>395.59422385230818</v>
      </c>
      <c r="AC57" s="58">
        <f t="shared" si="45"/>
        <v>395.59422385230818</v>
      </c>
      <c r="AD57" s="58">
        <f t="shared" si="45"/>
        <v>395.59422385230818</v>
      </c>
      <c r="AE57" s="58">
        <f t="shared" si="45"/>
        <v>395.59422385230818</v>
      </c>
      <c r="AF57" s="58">
        <f t="shared" si="45"/>
        <v>395.59422385230818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24.604030995692341</v>
      </c>
      <c r="C58" s="58">
        <f t="shared" si="46"/>
        <v>73.812092987077008</v>
      </c>
      <c r="D58" s="58">
        <f t="shared" si="46"/>
        <v>123.02015497846168</v>
      </c>
      <c r="E58" s="58">
        <f t="shared" si="46"/>
        <v>172.22821696984633</v>
      </c>
      <c r="F58" s="58">
        <f t="shared" si="46"/>
        <v>221.43627896123107</v>
      </c>
      <c r="G58" s="58">
        <f t="shared" si="46"/>
        <v>270.64434095261572</v>
      </c>
      <c r="H58" s="58">
        <f t="shared" si="46"/>
        <v>319.85240294400046</v>
      </c>
      <c r="I58" s="58">
        <f t="shared" si="46"/>
        <v>369.06046493538514</v>
      </c>
      <c r="J58" s="201">
        <f t="shared" si="46"/>
        <v>393.66449593107745</v>
      </c>
      <c r="K58" s="63">
        <f t="shared" si="46"/>
        <v>393.66449593107745</v>
      </c>
      <c r="L58" s="63">
        <f t="shared" si="46"/>
        <v>393.66449593107745</v>
      </c>
      <c r="M58" s="62">
        <f t="shared" si="46"/>
        <v>393.66449593107745</v>
      </c>
      <c r="N58" s="58">
        <f t="shared" si="46"/>
        <v>393.66449593107745</v>
      </c>
      <c r="O58" s="58">
        <f t="shared" si="46"/>
        <v>393.66449593107745</v>
      </c>
      <c r="P58" s="58">
        <f t="shared" si="46"/>
        <v>393.66449593107745</v>
      </c>
      <c r="Q58" s="58">
        <f t="shared" si="46"/>
        <v>393.66449593107745</v>
      </c>
      <c r="R58" s="58">
        <f t="shared" si="46"/>
        <v>393.66449593107745</v>
      </c>
      <c r="S58" s="58">
        <f t="shared" si="46"/>
        <v>393.66449593107745</v>
      </c>
      <c r="T58" s="58">
        <f t="shared" si="46"/>
        <v>393.66449593107745</v>
      </c>
      <c r="U58" s="58">
        <f t="shared" si="46"/>
        <v>393.66449593107745</v>
      </c>
      <c r="V58" s="58">
        <f t="shared" si="46"/>
        <v>393.66449593107745</v>
      </c>
      <c r="W58" s="58">
        <f t="shared" si="46"/>
        <v>393.66449593107745</v>
      </c>
      <c r="X58" s="58">
        <f t="shared" si="46"/>
        <v>393.66449593107745</v>
      </c>
      <c r="Y58" s="58">
        <f t="shared" si="46"/>
        <v>393.66449593107745</v>
      </c>
      <c r="Z58" s="58">
        <f t="shared" si="46"/>
        <v>393.66449593107745</v>
      </c>
      <c r="AA58" s="58">
        <f t="shared" si="46"/>
        <v>393.66449593107745</v>
      </c>
      <c r="AB58" s="58">
        <f t="shared" si="46"/>
        <v>393.66449593107745</v>
      </c>
      <c r="AC58" s="58">
        <f t="shared" si="46"/>
        <v>393.66449593107745</v>
      </c>
      <c r="AD58" s="58">
        <f t="shared" si="46"/>
        <v>393.66449593107745</v>
      </c>
      <c r="AE58" s="58">
        <f t="shared" si="46"/>
        <v>393.66449593107745</v>
      </c>
      <c r="AF58" s="58">
        <f t="shared" si="46"/>
        <v>393.66449593107745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24.484011332298721</v>
      </c>
      <c r="C59" s="58">
        <f t="shared" si="47"/>
        <v>73.452033996896148</v>
      </c>
      <c r="D59" s="58">
        <f t="shared" si="47"/>
        <v>122.42005666149358</v>
      </c>
      <c r="E59" s="58">
        <f t="shared" si="47"/>
        <v>171.388079326091</v>
      </c>
      <c r="F59" s="58">
        <f t="shared" si="47"/>
        <v>220.3561019906885</v>
      </c>
      <c r="G59" s="58">
        <f t="shared" si="47"/>
        <v>269.32412465528597</v>
      </c>
      <c r="H59" s="58">
        <f t="shared" si="47"/>
        <v>318.29214731988338</v>
      </c>
      <c r="I59" s="58">
        <f t="shared" si="47"/>
        <v>367.26016998448085</v>
      </c>
      <c r="J59" s="201">
        <f t="shared" si="47"/>
        <v>391.74418131677953</v>
      </c>
      <c r="K59" s="63">
        <f t="shared" si="47"/>
        <v>391.74418131677953</v>
      </c>
      <c r="L59" s="63">
        <f t="shared" si="47"/>
        <v>391.74418131677953</v>
      </c>
      <c r="M59" s="62">
        <f t="shared" si="47"/>
        <v>391.74418131677953</v>
      </c>
      <c r="N59" s="58">
        <f t="shared" si="47"/>
        <v>391.74418131677953</v>
      </c>
      <c r="O59" s="58">
        <f t="shared" si="47"/>
        <v>391.74418131677953</v>
      </c>
      <c r="P59" s="58">
        <f t="shared" si="47"/>
        <v>391.74418131677953</v>
      </c>
      <c r="Q59" s="58">
        <f t="shared" si="47"/>
        <v>391.74418131677953</v>
      </c>
      <c r="R59" s="58">
        <f t="shared" si="47"/>
        <v>391.74418131677953</v>
      </c>
      <c r="S59" s="58">
        <f t="shared" si="47"/>
        <v>391.74418131677953</v>
      </c>
      <c r="T59" s="58">
        <f t="shared" si="47"/>
        <v>391.74418131677953</v>
      </c>
      <c r="U59" s="58">
        <f t="shared" si="47"/>
        <v>391.74418131677953</v>
      </c>
      <c r="V59" s="58">
        <f t="shared" si="47"/>
        <v>391.74418131677953</v>
      </c>
      <c r="W59" s="58">
        <f t="shared" si="47"/>
        <v>391.74418131677953</v>
      </c>
      <c r="X59" s="58">
        <f t="shared" si="47"/>
        <v>391.74418131677953</v>
      </c>
      <c r="Y59" s="58">
        <f t="shared" si="47"/>
        <v>391.74418131677953</v>
      </c>
      <c r="Z59" s="58">
        <f t="shared" si="47"/>
        <v>391.74418131677953</v>
      </c>
      <c r="AA59" s="58">
        <f t="shared" si="47"/>
        <v>391.74418131677953</v>
      </c>
      <c r="AB59" s="58">
        <f t="shared" si="47"/>
        <v>391.74418131677953</v>
      </c>
      <c r="AC59" s="58">
        <f t="shared" si="47"/>
        <v>391.74418131677953</v>
      </c>
      <c r="AD59" s="58">
        <f t="shared" si="47"/>
        <v>391.74418131677953</v>
      </c>
      <c r="AE59" s="58">
        <f t="shared" si="47"/>
        <v>391.74418131677953</v>
      </c>
      <c r="AF59" s="58">
        <f t="shared" si="47"/>
        <v>391.74418131677953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24.364577130677755</v>
      </c>
      <c r="C60" s="58">
        <f t="shared" si="48"/>
        <v>73.093731392033249</v>
      </c>
      <c r="D60" s="58">
        <f t="shared" si="48"/>
        <v>121.82288565338875</v>
      </c>
      <c r="E60" s="58">
        <f t="shared" si="48"/>
        <v>170.55203991474423</v>
      </c>
      <c r="F60" s="58">
        <f t="shared" si="48"/>
        <v>219.2811941760998</v>
      </c>
      <c r="G60" s="58">
        <f t="shared" si="48"/>
        <v>268.01034843745538</v>
      </c>
      <c r="H60" s="58">
        <f t="shared" si="48"/>
        <v>316.73950269881078</v>
      </c>
      <c r="I60" s="58">
        <f t="shared" si="48"/>
        <v>365.46865696016636</v>
      </c>
      <c r="J60" s="201">
        <f t="shared" si="48"/>
        <v>389.83323409084409</v>
      </c>
      <c r="K60" s="63">
        <f t="shared" si="48"/>
        <v>389.83323409084409</v>
      </c>
      <c r="L60" s="63">
        <f t="shared" si="48"/>
        <v>389.83323409084409</v>
      </c>
      <c r="M60" s="62">
        <f t="shared" si="48"/>
        <v>389.83323409084409</v>
      </c>
      <c r="N60" s="58">
        <f t="shared" si="48"/>
        <v>389.83323409084409</v>
      </c>
      <c r="O60" s="58">
        <f t="shared" si="48"/>
        <v>389.83323409084409</v>
      </c>
      <c r="P60" s="58">
        <f t="shared" si="48"/>
        <v>389.83323409084409</v>
      </c>
      <c r="Q60" s="58">
        <f t="shared" si="48"/>
        <v>389.83323409084409</v>
      </c>
      <c r="R60" s="58">
        <f t="shared" si="48"/>
        <v>389.83323409084409</v>
      </c>
      <c r="S60" s="58">
        <f t="shared" si="48"/>
        <v>389.83323409084409</v>
      </c>
      <c r="T60" s="58">
        <f t="shared" si="48"/>
        <v>389.83323409084409</v>
      </c>
      <c r="U60" s="58">
        <f t="shared" si="48"/>
        <v>389.83323409084409</v>
      </c>
      <c r="V60" s="58">
        <f t="shared" si="48"/>
        <v>389.83323409084409</v>
      </c>
      <c r="W60" s="58">
        <f t="shared" si="48"/>
        <v>389.83323409084409</v>
      </c>
      <c r="X60" s="58">
        <f t="shared" si="48"/>
        <v>389.83323409084409</v>
      </c>
      <c r="Y60" s="58">
        <f t="shared" si="48"/>
        <v>389.83323409084409</v>
      </c>
      <c r="Z60" s="58">
        <f t="shared" si="48"/>
        <v>389.83323409084409</v>
      </c>
      <c r="AA60" s="58">
        <f t="shared" si="48"/>
        <v>389.83323409084409</v>
      </c>
      <c r="AB60" s="58">
        <f t="shared" si="48"/>
        <v>389.83323409084409</v>
      </c>
      <c r="AC60" s="58">
        <f t="shared" si="48"/>
        <v>389.83323409084409</v>
      </c>
      <c r="AD60" s="58">
        <f t="shared" si="48"/>
        <v>389.83323409084409</v>
      </c>
      <c r="AE60" s="58">
        <f t="shared" si="48"/>
        <v>389.83323409084409</v>
      </c>
      <c r="AF60" s="58">
        <f t="shared" si="48"/>
        <v>389.83323409084409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24.245725534918353</v>
      </c>
      <c r="C61" s="58">
        <f t="shared" si="49"/>
        <v>72.737176604755049</v>
      </c>
      <c r="D61" s="58">
        <f t="shared" si="49"/>
        <v>121.22862767459175</v>
      </c>
      <c r="E61" s="58">
        <f t="shared" si="49"/>
        <v>169.72007874442843</v>
      </c>
      <c r="F61" s="58">
        <f t="shared" si="49"/>
        <v>218.21152981426519</v>
      </c>
      <c r="G61" s="58">
        <f t="shared" si="49"/>
        <v>266.70298088410198</v>
      </c>
      <c r="H61" s="58">
        <f t="shared" si="49"/>
        <v>315.19443195393859</v>
      </c>
      <c r="I61" s="58">
        <f t="shared" si="49"/>
        <v>363.68588302377532</v>
      </c>
      <c r="J61" s="201">
        <f t="shared" si="49"/>
        <v>387.93160855869365</v>
      </c>
      <c r="K61" s="63">
        <f t="shared" si="49"/>
        <v>387.93160855869365</v>
      </c>
      <c r="L61" s="63">
        <f t="shared" si="49"/>
        <v>387.93160855869365</v>
      </c>
      <c r="M61" s="62">
        <f t="shared" si="49"/>
        <v>387.93160855869365</v>
      </c>
      <c r="N61" s="58">
        <f t="shared" si="49"/>
        <v>387.93160855869365</v>
      </c>
      <c r="O61" s="58">
        <f t="shared" si="49"/>
        <v>387.93160855869365</v>
      </c>
      <c r="P61" s="58">
        <f t="shared" si="49"/>
        <v>387.93160855869365</v>
      </c>
      <c r="Q61" s="58">
        <f t="shared" si="49"/>
        <v>387.93160855869365</v>
      </c>
      <c r="R61" s="58">
        <f t="shared" si="49"/>
        <v>387.93160855869365</v>
      </c>
      <c r="S61" s="58">
        <f t="shared" si="49"/>
        <v>387.93160855869365</v>
      </c>
      <c r="T61" s="58">
        <f t="shared" si="49"/>
        <v>387.93160855869365</v>
      </c>
      <c r="U61" s="58">
        <f t="shared" si="49"/>
        <v>387.93160855869365</v>
      </c>
      <c r="V61" s="58">
        <f t="shared" si="49"/>
        <v>387.93160855869365</v>
      </c>
      <c r="W61" s="58">
        <f t="shared" si="49"/>
        <v>387.93160855869365</v>
      </c>
      <c r="X61" s="58">
        <f t="shared" si="49"/>
        <v>387.93160855869365</v>
      </c>
      <c r="Y61" s="58">
        <f t="shared" si="49"/>
        <v>387.93160855869365</v>
      </c>
      <c r="Z61" s="58">
        <f t="shared" si="49"/>
        <v>387.93160855869365</v>
      </c>
      <c r="AA61" s="58">
        <f t="shared" si="49"/>
        <v>387.93160855869365</v>
      </c>
      <c r="AB61" s="58">
        <f t="shared" si="49"/>
        <v>387.93160855869365</v>
      </c>
      <c r="AC61" s="58">
        <f t="shared" si="49"/>
        <v>387.93160855869365</v>
      </c>
      <c r="AD61" s="58">
        <f t="shared" si="49"/>
        <v>387.93160855869365</v>
      </c>
      <c r="AE61" s="58">
        <f t="shared" si="49"/>
        <v>387.93160855869365</v>
      </c>
      <c r="AF61" s="58">
        <f t="shared" si="49"/>
        <v>387.93160855869365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24.127453703040704</v>
      </c>
      <c r="C62" s="58">
        <f t="shared" si="50"/>
        <v>72.382361109122115</v>
      </c>
      <c r="D62" s="58">
        <f t="shared" si="50"/>
        <v>120.63726851520352</v>
      </c>
      <c r="E62" s="58">
        <f t="shared" si="50"/>
        <v>168.89217592128492</v>
      </c>
      <c r="F62" s="58">
        <f t="shared" si="50"/>
        <v>217.14708332736635</v>
      </c>
      <c r="G62" s="58">
        <f t="shared" si="50"/>
        <v>265.40199073344786</v>
      </c>
      <c r="H62" s="58">
        <f t="shared" si="50"/>
        <v>313.65689813952918</v>
      </c>
      <c r="I62" s="58">
        <f t="shared" si="50"/>
        <v>361.9118055456106</v>
      </c>
      <c r="J62" s="201">
        <f t="shared" si="50"/>
        <v>386.03925924865126</v>
      </c>
      <c r="K62" s="63">
        <f t="shared" si="50"/>
        <v>386.03925924865126</v>
      </c>
      <c r="L62" s="63">
        <f t="shared" si="50"/>
        <v>386.03925924865126</v>
      </c>
      <c r="M62" s="62">
        <f t="shared" si="50"/>
        <v>386.03925924865126</v>
      </c>
      <c r="N62" s="58">
        <f t="shared" si="50"/>
        <v>386.03925924865126</v>
      </c>
      <c r="O62" s="58">
        <f t="shared" si="50"/>
        <v>386.03925924865126</v>
      </c>
      <c r="P62" s="58">
        <f t="shared" si="50"/>
        <v>386.03925924865126</v>
      </c>
      <c r="Q62" s="58">
        <f t="shared" si="50"/>
        <v>386.03925924865126</v>
      </c>
      <c r="R62" s="58">
        <f t="shared" si="50"/>
        <v>386.03925924865126</v>
      </c>
      <c r="S62" s="58">
        <f t="shared" si="50"/>
        <v>386.03925924865126</v>
      </c>
      <c r="T62" s="58">
        <f t="shared" si="50"/>
        <v>386.03925924865126</v>
      </c>
      <c r="U62" s="58">
        <f t="shared" si="50"/>
        <v>386.03925924865126</v>
      </c>
      <c r="V62" s="58">
        <f t="shared" si="50"/>
        <v>386.03925924865126</v>
      </c>
      <c r="W62" s="58">
        <f t="shared" si="50"/>
        <v>386.03925924865126</v>
      </c>
      <c r="X62" s="58">
        <f t="shared" si="50"/>
        <v>386.03925924865126</v>
      </c>
      <c r="Y62" s="58">
        <f t="shared" si="50"/>
        <v>386.03925924865126</v>
      </c>
      <c r="Z62" s="58">
        <f t="shared" si="50"/>
        <v>386.03925924865126</v>
      </c>
      <c r="AA62" s="58">
        <f t="shared" si="50"/>
        <v>386.03925924865126</v>
      </c>
      <c r="AB62" s="58">
        <f t="shared" si="50"/>
        <v>386.03925924865126</v>
      </c>
      <c r="AC62" s="58">
        <f t="shared" si="50"/>
        <v>386.03925924865126</v>
      </c>
      <c r="AD62" s="58">
        <f t="shared" si="50"/>
        <v>386.03925924865126</v>
      </c>
      <c r="AE62" s="58">
        <f t="shared" si="50"/>
        <v>386.03925924865126</v>
      </c>
      <c r="AF62" s="58">
        <f t="shared" si="50"/>
        <v>386.03925924865126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24.009758806928311</v>
      </c>
      <c r="C63" s="58">
        <f t="shared" si="51"/>
        <v>72.029276420784939</v>
      </c>
      <c r="D63" s="58">
        <f t="shared" si="51"/>
        <v>120.04879403464156</v>
      </c>
      <c r="E63" s="58">
        <f t="shared" si="51"/>
        <v>168.06831164849817</v>
      </c>
      <c r="F63" s="58">
        <f t="shared" si="51"/>
        <v>216.0878292623548</v>
      </c>
      <c r="G63" s="58">
        <f t="shared" si="51"/>
        <v>264.10734687621158</v>
      </c>
      <c r="H63" s="58">
        <f t="shared" si="51"/>
        <v>312.1268644900681</v>
      </c>
      <c r="I63" s="58">
        <f t="shared" si="51"/>
        <v>360.14638210392474</v>
      </c>
      <c r="J63" s="201">
        <f t="shared" si="51"/>
        <v>384.15614091085297</v>
      </c>
      <c r="K63" s="63">
        <f t="shared" si="51"/>
        <v>384.15614091085297</v>
      </c>
      <c r="L63" s="63">
        <f t="shared" si="51"/>
        <v>384.15614091085297</v>
      </c>
      <c r="M63" s="62">
        <f t="shared" si="51"/>
        <v>384.15614091085297</v>
      </c>
      <c r="N63" s="58">
        <f t="shared" si="51"/>
        <v>384.15614091085297</v>
      </c>
      <c r="O63" s="58">
        <f t="shared" si="51"/>
        <v>384.15614091085297</v>
      </c>
      <c r="P63" s="58">
        <f t="shared" si="51"/>
        <v>384.15614091085297</v>
      </c>
      <c r="Q63" s="58">
        <f t="shared" si="51"/>
        <v>384.15614091085297</v>
      </c>
      <c r="R63" s="58">
        <f t="shared" si="51"/>
        <v>384.15614091085297</v>
      </c>
      <c r="S63" s="58">
        <f t="shared" si="51"/>
        <v>384.15614091085297</v>
      </c>
      <c r="T63" s="58">
        <f t="shared" si="51"/>
        <v>384.15614091085297</v>
      </c>
      <c r="U63" s="58">
        <f t="shared" si="51"/>
        <v>384.15614091085297</v>
      </c>
      <c r="V63" s="58">
        <f t="shared" si="51"/>
        <v>384.15614091085297</v>
      </c>
      <c r="W63" s="58">
        <f t="shared" si="51"/>
        <v>384.15614091085297</v>
      </c>
      <c r="X63" s="58">
        <f t="shared" si="51"/>
        <v>384.15614091085297</v>
      </c>
      <c r="Y63" s="58">
        <f t="shared" si="51"/>
        <v>384.15614091085297</v>
      </c>
      <c r="Z63" s="58">
        <f t="shared" si="51"/>
        <v>384.15614091085297</v>
      </c>
      <c r="AA63" s="58">
        <f t="shared" si="51"/>
        <v>384.15614091085297</v>
      </c>
      <c r="AB63" s="58">
        <f t="shared" si="51"/>
        <v>384.15614091085297</v>
      </c>
      <c r="AC63" s="58">
        <f t="shared" si="51"/>
        <v>384.15614091085297</v>
      </c>
      <c r="AD63" s="58">
        <f t="shared" si="51"/>
        <v>384.15614091085297</v>
      </c>
      <c r="AE63" s="58">
        <f t="shared" si="51"/>
        <v>384.15614091085297</v>
      </c>
      <c r="AF63" s="58">
        <f t="shared" si="51"/>
        <v>384.15614091085297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23.892638032260368</v>
      </c>
      <c r="C64" s="58">
        <f t="shared" si="52"/>
        <v>71.677914096781109</v>
      </c>
      <c r="D64" s="58">
        <f t="shared" si="52"/>
        <v>119.46319016130187</v>
      </c>
      <c r="E64" s="58">
        <f t="shared" si="52"/>
        <v>167.2484662258226</v>
      </c>
      <c r="F64" s="58">
        <f t="shared" si="52"/>
        <v>215.03374229034333</v>
      </c>
      <c r="G64" s="58">
        <f t="shared" si="52"/>
        <v>262.81901835486428</v>
      </c>
      <c r="H64" s="58">
        <f t="shared" si="52"/>
        <v>310.60429441938487</v>
      </c>
      <c r="I64" s="58">
        <f t="shared" si="52"/>
        <v>358.38957048390563</v>
      </c>
      <c r="J64" s="201">
        <f t="shared" si="52"/>
        <v>382.28220851616589</v>
      </c>
      <c r="K64" s="63">
        <f t="shared" si="52"/>
        <v>382.28220851616589</v>
      </c>
      <c r="L64" s="63">
        <f t="shared" si="52"/>
        <v>382.28220851616589</v>
      </c>
      <c r="M64" s="62">
        <f t="shared" si="52"/>
        <v>382.28220851616589</v>
      </c>
      <c r="N64" s="58">
        <f t="shared" si="52"/>
        <v>382.28220851616589</v>
      </c>
      <c r="O64" s="58">
        <f t="shared" si="52"/>
        <v>382.28220851616589</v>
      </c>
      <c r="P64" s="58">
        <f t="shared" si="52"/>
        <v>382.28220851616589</v>
      </c>
      <c r="Q64" s="58">
        <f t="shared" si="52"/>
        <v>382.28220851616589</v>
      </c>
      <c r="R64" s="58">
        <f t="shared" si="52"/>
        <v>382.28220851616589</v>
      </c>
      <c r="S64" s="58">
        <f t="shared" si="52"/>
        <v>382.28220851616589</v>
      </c>
      <c r="T64" s="58">
        <f t="shared" si="52"/>
        <v>382.28220851616589</v>
      </c>
      <c r="U64" s="58">
        <f t="shared" si="52"/>
        <v>382.28220851616589</v>
      </c>
      <c r="V64" s="58">
        <f t="shared" si="52"/>
        <v>382.28220851616589</v>
      </c>
      <c r="W64" s="58">
        <f t="shared" si="52"/>
        <v>382.28220851616589</v>
      </c>
      <c r="X64" s="58">
        <f t="shared" si="52"/>
        <v>382.28220851616589</v>
      </c>
      <c r="Y64" s="58">
        <f t="shared" si="52"/>
        <v>382.28220851616589</v>
      </c>
      <c r="Z64" s="58">
        <f t="shared" si="52"/>
        <v>382.28220851616589</v>
      </c>
      <c r="AA64" s="58">
        <f t="shared" si="52"/>
        <v>382.28220851616589</v>
      </c>
      <c r="AB64" s="58">
        <f t="shared" si="52"/>
        <v>382.28220851616589</v>
      </c>
      <c r="AC64" s="58">
        <f t="shared" si="52"/>
        <v>382.28220851616589</v>
      </c>
      <c r="AD64" s="58">
        <f t="shared" si="52"/>
        <v>382.28220851616589</v>
      </c>
      <c r="AE64" s="58">
        <f t="shared" si="52"/>
        <v>382.28220851616589</v>
      </c>
      <c r="AF64" s="58">
        <f t="shared" si="52"/>
        <v>382.28220851616589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23.776088578444469</v>
      </c>
      <c r="C65" s="58">
        <f t="shared" si="53"/>
        <v>71.328265735333403</v>
      </c>
      <c r="D65" s="58">
        <f t="shared" si="53"/>
        <v>118.88044289222236</v>
      </c>
      <c r="E65" s="58">
        <f t="shared" si="53"/>
        <v>166.43262004911128</v>
      </c>
      <c r="F65" s="58">
        <f t="shared" si="53"/>
        <v>213.9847972060002</v>
      </c>
      <c r="G65" s="58">
        <f t="shared" si="53"/>
        <v>261.53697436288934</v>
      </c>
      <c r="H65" s="58">
        <f t="shared" si="53"/>
        <v>309.08915151977817</v>
      </c>
      <c r="I65" s="58">
        <f t="shared" si="53"/>
        <v>356.64132867666706</v>
      </c>
      <c r="J65" s="201">
        <f t="shared" si="53"/>
        <v>380.4174172551115</v>
      </c>
      <c r="K65" s="63">
        <f t="shared" si="53"/>
        <v>380.4174172551115</v>
      </c>
      <c r="L65" s="63">
        <f t="shared" si="53"/>
        <v>380.4174172551115</v>
      </c>
      <c r="M65" s="62">
        <f t="shared" si="53"/>
        <v>380.4174172551115</v>
      </c>
      <c r="N65" s="58">
        <f t="shared" si="53"/>
        <v>380.4174172551115</v>
      </c>
      <c r="O65" s="58">
        <f t="shared" si="53"/>
        <v>380.4174172551115</v>
      </c>
      <c r="P65" s="58">
        <f t="shared" si="53"/>
        <v>380.4174172551115</v>
      </c>
      <c r="Q65" s="58">
        <f t="shared" si="53"/>
        <v>380.4174172551115</v>
      </c>
      <c r="R65" s="58">
        <f t="shared" si="53"/>
        <v>380.4174172551115</v>
      </c>
      <c r="S65" s="58">
        <f t="shared" si="53"/>
        <v>380.4174172551115</v>
      </c>
      <c r="T65" s="58">
        <f t="shared" si="53"/>
        <v>380.4174172551115</v>
      </c>
      <c r="U65" s="58">
        <f t="shared" si="53"/>
        <v>380.4174172551115</v>
      </c>
      <c r="V65" s="58">
        <f t="shared" si="53"/>
        <v>380.4174172551115</v>
      </c>
      <c r="W65" s="58">
        <f t="shared" si="53"/>
        <v>380.4174172551115</v>
      </c>
      <c r="X65" s="58">
        <f t="shared" si="53"/>
        <v>380.4174172551115</v>
      </c>
      <c r="Y65" s="58">
        <f t="shared" si="53"/>
        <v>380.4174172551115</v>
      </c>
      <c r="Z65" s="58">
        <f t="shared" si="53"/>
        <v>380.4174172551115</v>
      </c>
      <c r="AA65" s="58">
        <f t="shared" si="53"/>
        <v>380.4174172551115</v>
      </c>
      <c r="AB65" s="58">
        <f t="shared" si="53"/>
        <v>380.4174172551115</v>
      </c>
      <c r="AC65" s="58">
        <f t="shared" si="53"/>
        <v>380.4174172551115</v>
      </c>
      <c r="AD65" s="58">
        <f t="shared" si="53"/>
        <v>380.4174172551115</v>
      </c>
      <c r="AE65" s="58">
        <f t="shared" si="53"/>
        <v>380.4174172551115</v>
      </c>
      <c r="AF65" s="58">
        <f t="shared" si="53"/>
        <v>380.4174172551115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23.66010765854962</v>
      </c>
      <c r="C66" s="58">
        <f t="shared" si="54"/>
        <v>70.980322975648846</v>
      </c>
      <c r="D66" s="58">
        <f t="shared" si="54"/>
        <v>118.30053829274812</v>
      </c>
      <c r="E66" s="58">
        <f t="shared" si="54"/>
        <v>165.62075360984736</v>
      </c>
      <c r="F66" s="58">
        <f t="shared" si="54"/>
        <v>212.94096892694657</v>
      </c>
      <c r="G66" s="58">
        <f t="shared" si="54"/>
        <v>260.26118424404598</v>
      </c>
      <c r="H66" s="58">
        <f t="shared" si="54"/>
        <v>307.58139956114513</v>
      </c>
      <c r="I66" s="58">
        <f t="shared" si="54"/>
        <v>354.90161487824435</v>
      </c>
      <c r="J66" s="201">
        <f t="shared" si="54"/>
        <v>378.56172253679392</v>
      </c>
      <c r="K66" s="63">
        <f t="shared" si="54"/>
        <v>378.56172253679392</v>
      </c>
      <c r="L66" s="63">
        <f t="shared" si="54"/>
        <v>378.56172253679392</v>
      </c>
      <c r="M66" s="62">
        <f t="shared" si="54"/>
        <v>378.56172253679392</v>
      </c>
      <c r="N66" s="58">
        <f t="shared" si="54"/>
        <v>378.56172253679392</v>
      </c>
      <c r="O66" s="58">
        <f t="shared" si="54"/>
        <v>378.56172253679392</v>
      </c>
      <c r="P66" s="58">
        <f t="shared" si="54"/>
        <v>378.56172253679392</v>
      </c>
      <c r="Q66" s="58">
        <f t="shared" si="54"/>
        <v>378.56172253679392</v>
      </c>
      <c r="R66" s="58">
        <f t="shared" si="54"/>
        <v>378.56172253679392</v>
      </c>
      <c r="S66" s="58">
        <f t="shared" si="54"/>
        <v>378.56172253679392</v>
      </c>
      <c r="T66" s="58">
        <f t="shared" si="54"/>
        <v>378.56172253679392</v>
      </c>
      <c r="U66" s="58">
        <f t="shared" si="54"/>
        <v>378.56172253679392</v>
      </c>
      <c r="V66" s="58">
        <f t="shared" si="54"/>
        <v>378.56172253679392</v>
      </c>
      <c r="W66" s="58">
        <f t="shared" si="54"/>
        <v>378.56172253679392</v>
      </c>
      <c r="X66" s="58">
        <f t="shared" si="54"/>
        <v>378.56172253679392</v>
      </c>
      <c r="Y66" s="58">
        <f t="shared" si="54"/>
        <v>378.56172253679392</v>
      </c>
      <c r="Z66" s="58">
        <f t="shared" si="54"/>
        <v>378.56172253679392</v>
      </c>
      <c r="AA66" s="58">
        <f t="shared" si="54"/>
        <v>378.56172253679392</v>
      </c>
      <c r="AB66" s="58">
        <f t="shared" si="54"/>
        <v>378.56172253679392</v>
      </c>
      <c r="AC66" s="58">
        <f t="shared" si="54"/>
        <v>378.56172253679392</v>
      </c>
      <c r="AD66" s="58">
        <f t="shared" si="54"/>
        <v>378.56172253679392</v>
      </c>
      <c r="AE66" s="58">
        <f t="shared" si="54"/>
        <v>378.56172253679392</v>
      </c>
      <c r="AF66" s="58">
        <f t="shared" si="54"/>
        <v>378.56172253679392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23.544692499239623</v>
      </c>
      <c r="C67" s="58">
        <f t="shared" si="55"/>
        <v>70.634077497718863</v>
      </c>
      <c r="D67" s="58">
        <f t="shared" si="55"/>
        <v>117.72346249619814</v>
      </c>
      <c r="E67" s="58">
        <f t="shared" si="55"/>
        <v>164.81284749467738</v>
      </c>
      <c r="F67" s="58">
        <f t="shared" si="55"/>
        <v>211.90223249315659</v>
      </c>
      <c r="G67" s="58">
        <f t="shared" si="55"/>
        <v>258.99161749163602</v>
      </c>
      <c r="H67" s="58">
        <f t="shared" si="55"/>
        <v>306.08100249011517</v>
      </c>
      <c r="I67" s="58">
        <f t="shared" si="55"/>
        <v>353.17038748859443</v>
      </c>
      <c r="J67" s="201">
        <f t="shared" si="55"/>
        <v>376.71507998783397</v>
      </c>
      <c r="K67" s="63">
        <f t="shared" si="55"/>
        <v>376.71507998783397</v>
      </c>
      <c r="L67" s="63">
        <f t="shared" si="55"/>
        <v>376.71507998783397</v>
      </c>
      <c r="M67" s="62">
        <f t="shared" si="55"/>
        <v>376.71507998783397</v>
      </c>
      <c r="N67" s="58">
        <f t="shared" si="55"/>
        <v>376.71507998783397</v>
      </c>
      <c r="O67" s="58">
        <f t="shared" si="55"/>
        <v>376.71507998783397</v>
      </c>
      <c r="P67" s="58">
        <f t="shared" si="55"/>
        <v>376.71507998783397</v>
      </c>
      <c r="Q67" s="58">
        <f t="shared" si="55"/>
        <v>376.71507998783397</v>
      </c>
      <c r="R67" s="58">
        <f t="shared" si="55"/>
        <v>376.71507998783397</v>
      </c>
      <c r="S67" s="58">
        <f t="shared" si="55"/>
        <v>376.71507998783397</v>
      </c>
      <c r="T67" s="58">
        <f t="shared" si="55"/>
        <v>376.71507998783397</v>
      </c>
      <c r="U67" s="58">
        <f t="shared" si="55"/>
        <v>376.71507998783397</v>
      </c>
      <c r="V67" s="58">
        <f t="shared" si="55"/>
        <v>376.71507998783397</v>
      </c>
      <c r="W67" s="58">
        <f t="shared" si="55"/>
        <v>376.71507998783397</v>
      </c>
      <c r="X67" s="58">
        <f t="shared" si="55"/>
        <v>376.71507998783397</v>
      </c>
      <c r="Y67" s="58">
        <f t="shared" si="55"/>
        <v>376.71507998783397</v>
      </c>
      <c r="Z67" s="58">
        <f t="shared" si="55"/>
        <v>376.71507998783397</v>
      </c>
      <c r="AA67" s="58">
        <f t="shared" si="55"/>
        <v>376.71507998783397</v>
      </c>
      <c r="AB67" s="58">
        <f t="shared" si="55"/>
        <v>376.71507998783397</v>
      </c>
      <c r="AC67" s="58">
        <f t="shared" si="55"/>
        <v>376.71507998783397</v>
      </c>
      <c r="AD67" s="58">
        <f t="shared" si="55"/>
        <v>376.71507998783397</v>
      </c>
      <c r="AE67" s="58">
        <f t="shared" si="55"/>
        <v>376.71507998783397</v>
      </c>
      <c r="AF67" s="58">
        <f t="shared" si="55"/>
        <v>376.71507998783397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23.42984034070675</v>
      </c>
      <c r="C68" s="58">
        <f t="shared" si="56"/>
        <v>70.289521022120255</v>
      </c>
      <c r="D68" s="58">
        <f t="shared" si="56"/>
        <v>117.14920170353378</v>
      </c>
      <c r="E68" s="58">
        <f t="shared" si="56"/>
        <v>164.00888238494727</v>
      </c>
      <c r="F68" s="58">
        <f t="shared" si="56"/>
        <v>210.86856306636071</v>
      </c>
      <c r="G68" s="58">
        <f t="shared" si="56"/>
        <v>257.7282437477744</v>
      </c>
      <c r="H68" s="58">
        <f t="shared" si="56"/>
        <v>304.58792442918781</v>
      </c>
      <c r="I68" s="58">
        <f t="shared" si="56"/>
        <v>351.44760511060133</v>
      </c>
      <c r="J68" s="201">
        <f t="shared" si="56"/>
        <v>374.87744545130801</v>
      </c>
      <c r="K68" s="63">
        <f t="shared" si="56"/>
        <v>374.87744545130801</v>
      </c>
      <c r="L68" s="63">
        <f t="shared" si="56"/>
        <v>374.87744545130801</v>
      </c>
      <c r="M68" s="62">
        <f t="shared" si="56"/>
        <v>374.87744545130801</v>
      </c>
      <c r="N68" s="58">
        <f t="shared" si="56"/>
        <v>374.87744545130801</v>
      </c>
      <c r="O68" s="58">
        <f t="shared" si="56"/>
        <v>374.87744545130801</v>
      </c>
      <c r="P68" s="58">
        <f t="shared" si="56"/>
        <v>374.87744545130801</v>
      </c>
      <c r="Q68" s="58">
        <f t="shared" si="56"/>
        <v>374.87744545130801</v>
      </c>
      <c r="R68" s="58">
        <f t="shared" si="56"/>
        <v>374.87744545130801</v>
      </c>
      <c r="S68" s="58">
        <f t="shared" si="56"/>
        <v>374.87744545130801</v>
      </c>
      <c r="T68" s="58">
        <f t="shared" si="56"/>
        <v>374.87744545130801</v>
      </c>
      <c r="U68" s="58">
        <f t="shared" si="56"/>
        <v>374.87744545130801</v>
      </c>
      <c r="V68" s="58">
        <f t="shared" si="56"/>
        <v>374.87744545130801</v>
      </c>
      <c r="W68" s="58">
        <f t="shared" si="56"/>
        <v>374.87744545130801</v>
      </c>
      <c r="X68" s="58">
        <f t="shared" si="56"/>
        <v>374.87744545130801</v>
      </c>
      <c r="Y68" s="58">
        <f t="shared" si="56"/>
        <v>374.87744545130801</v>
      </c>
      <c r="Z68" s="58">
        <f t="shared" si="56"/>
        <v>374.87744545130801</v>
      </c>
      <c r="AA68" s="58">
        <f t="shared" si="56"/>
        <v>374.87744545130801</v>
      </c>
      <c r="AB68" s="58">
        <f t="shared" si="56"/>
        <v>374.87744545130801</v>
      </c>
      <c r="AC68" s="58">
        <f t="shared" si="56"/>
        <v>374.87744545130801</v>
      </c>
      <c r="AD68" s="58">
        <f t="shared" si="56"/>
        <v>374.87744545130801</v>
      </c>
      <c r="AE68" s="58">
        <f t="shared" si="56"/>
        <v>374.87744545130801</v>
      </c>
      <c r="AF68" s="58">
        <f t="shared" si="56"/>
        <v>374.87744545130801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23.315548436605745</v>
      </c>
      <c r="C69" s="58">
        <f t="shared" si="57"/>
        <v>69.946645309817228</v>
      </c>
      <c r="D69" s="58">
        <f t="shared" si="57"/>
        <v>116.57774218302875</v>
      </c>
      <c r="E69" s="58">
        <f t="shared" si="57"/>
        <v>163.20883905624021</v>
      </c>
      <c r="F69" s="58">
        <f t="shared" si="57"/>
        <v>209.83993592945166</v>
      </c>
      <c r="G69" s="58">
        <f t="shared" si="57"/>
        <v>256.47103280266333</v>
      </c>
      <c r="H69" s="58">
        <f t="shared" si="57"/>
        <v>303.10212967587472</v>
      </c>
      <c r="I69" s="58">
        <f t="shared" si="57"/>
        <v>349.73322654908623</v>
      </c>
      <c r="J69" s="201">
        <f t="shared" si="57"/>
        <v>373.04877498569192</v>
      </c>
      <c r="K69" s="63">
        <f t="shared" si="57"/>
        <v>373.04877498569192</v>
      </c>
      <c r="L69" s="63">
        <f t="shared" si="57"/>
        <v>373.04877498569192</v>
      </c>
      <c r="M69" s="62">
        <f t="shared" si="57"/>
        <v>373.04877498569192</v>
      </c>
      <c r="N69" s="58">
        <f t="shared" si="57"/>
        <v>373.04877498569192</v>
      </c>
      <c r="O69" s="58">
        <f t="shared" si="57"/>
        <v>373.04877498569192</v>
      </c>
      <c r="P69" s="58">
        <f t="shared" si="57"/>
        <v>373.04877498569192</v>
      </c>
      <c r="Q69" s="58">
        <f t="shared" si="57"/>
        <v>373.04877498569192</v>
      </c>
      <c r="R69" s="58">
        <f t="shared" si="57"/>
        <v>373.04877498569192</v>
      </c>
      <c r="S69" s="58">
        <f t="shared" si="57"/>
        <v>373.04877498569192</v>
      </c>
      <c r="T69" s="58">
        <f t="shared" si="57"/>
        <v>373.04877498569192</v>
      </c>
      <c r="U69" s="58">
        <f t="shared" si="57"/>
        <v>373.04877498569192</v>
      </c>
      <c r="V69" s="58">
        <f t="shared" si="57"/>
        <v>373.04877498569192</v>
      </c>
      <c r="W69" s="58">
        <f t="shared" si="57"/>
        <v>373.04877498569192</v>
      </c>
      <c r="X69" s="58">
        <f t="shared" si="57"/>
        <v>373.04877498569192</v>
      </c>
      <c r="Y69" s="58">
        <f t="shared" si="57"/>
        <v>373.04877498569192</v>
      </c>
      <c r="Z69" s="58">
        <f t="shared" si="57"/>
        <v>373.04877498569192</v>
      </c>
      <c r="AA69" s="58">
        <f t="shared" si="57"/>
        <v>373.04877498569192</v>
      </c>
      <c r="AB69" s="58">
        <f t="shared" si="57"/>
        <v>373.04877498569192</v>
      </c>
      <c r="AC69" s="58">
        <f t="shared" si="57"/>
        <v>373.04877498569192</v>
      </c>
      <c r="AD69" s="58">
        <f t="shared" si="57"/>
        <v>373.04877498569192</v>
      </c>
      <c r="AE69" s="58">
        <f t="shared" si="57"/>
        <v>373.04877498569192</v>
      </c>
      <c r="AF69" s="58">
        <f t="shared" si="57"/>
        <v>373.04877498569192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23.201814053988159</v>
      </c>
      <c r="C70" s="58">
        <f t="shared" si="58"/>
        <v>69.605442161964476</v>
      </c>
      <c r="D70" s="58">
        <f t="shared" si="58"/>
        <v>116.00907026994082</v>
      </c>
      <c r="E70" s="58">
        <f t="shared" si="58"/>
        <v>162.41269837791711</v>
      </c>
      <c r="F70" s="58">
        <f t="shared" si="58"/>
        <v>208.81632648589337</v>
      </c>
      <c r="G70" s="58">
        <f t="shared" si="58"/>
        <v>255.21995459386991</v>
      </c>
      <c r="H70" s="58">
        <f t="shared" si="58"/>
        <v>301.62358270184609</v>
      </c>
      <c r="I70" s="58">
        <f t="shared" si="58"/>
        <v>348.02721080982241</v>
      </c>
      <c r="J70" s="201">
        <f t="shared" si="58"/>
        <v>371.22902486381054</v>
      </c>
      <c r="K70" s="63">
        <f t="shared" si="58"/>
        <v>371.22902486381054</v>
      </c>
      <c r="L70" s="63">
        <f t="shared" si="58"/>
        <v>371.22902486381054</v>
      </c>
      <c r="M70" s="62">
        <f t="shared" si="58"/>
        <v>371.22902486381054</v>
      </c>
      <c r="N70" s="58">
        <f t="shared" si="58"/>
        <v>371.22902486381054</v>
      </c>
      <c r="O70" s="58">
        <f t="shared" si="58"/>
        <v>371.22902486381054</v>
      </c>
      <c r="P70" s="58">
        <f t="shared" si="58"/>
        <v>371.22902486381054</v>
      </c>
      <c r="Q70" s="58">
        <f t="shared" si="58"/>
        <v>371.22902486381054</v>
      </c>
      <c r="R70" s="58">
        <f t="shared" si="58"/>
        <v>371.22902486381054</v>
      </c>
      <c r="S70" s="58">
        <f t="shared" si="58"/>
        <v>371.22902486381054</v>
      </c>
      <c r="T70" s="58">
        <f t="shared" si="58"/>
        <v>371.22902486381054</v>
      </c>
      <c r="U70" s="58">
        <f t="shared" si="58"/>
        <v>371.22902486381054</v>
      </c>
      <c r="V70" s="58">
        <f t="shared" si="58"/>
        <v>371.22902486381054</v>
      </c>
      <c r="W70" s="58">
        <f t="shared" si="58"/>
        <v>371.22902486381054</v>
      </c>
      <c r="X70" s="58">
        <f t="shared" si="58"/>
        <v>371.22902486381054</v>
      </c>
      <c r="Y70" s="58">
        <f t="shared" si="58"/>
        <v>371.22902486381054</v>
      </c>
      <c r="Z70" s="58">
        <f t="shared" si="58"/>
        <v>371.22902486381054</v>
      </c>
      <c r="AA70" s="58">
        <f t="shared" si="58"/>
        <v>371.22902486381054</v>
      </c>
      <c r="AB70" s="58">
        <f t="shared" si="58"/>
        <v>371.22902486381054</v>
      </c>
      <c r="AC70" s="58">
        <f t="shared" si="58"/>
        <v>371.22902486381054</v>
      </c>
      <c r="AD70" s="58">
        <f t="shared" si="58"/>
        <v>371.22902486381054</v>
      </c>
      <c r="AE70" s="58">
        <f t="shared" si="58"/>
        <v>371.22902486381054</v>
      </c>
      <c r="AF70" s="58">
        <f t="shared" si="58"/>
        <v>371.22902486381054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196.79318663597394</v>
      </c>
      <c r="C9" s="58">
        <f t="shared" si="3"/>
        <v>590.37955990792216</v>
      </c>
      <c r="D9" s="58">
        <f t="shared" si="3"/>
        <v>983.96593317986844</v>
      </c>
      <c r="E9" s="58">
        <f t="shared" si="3"/>
        <v>1377.5523064518193</v>
      </c>
      <c r="F9" s="58">
        <f t="shared" si="3"/>
        <v>1771.1386797237647</v>
      </c>
      <c r="G9" s="58">
        <f t="shared" si="3"/>
        <v>2164.7250529957155</v>
      </c>
      <c r="H9" s="58">
        <f t="shared" si="3"/>
        <v>2558.31142626766</v>
      </c>
      <c r="I9" s="58">
        <f t="shared" si="3"/>
        <v>2951.897799539609</v>
      </c>
      <c r="J9" s="92">
        <f t="shared" si="3"/>
        <v>3530.0769742343473</v>
      </c>
      <c r="K9" s="69">
        <f t="shared" si="3"/>
        <v>4271.3815651241293</v>
      </c>
      <c r="L9" s="69">
        <f t="shared" si="3"/>
        <v>5018.053002320843</v>
      </c>
      <c r="M9" s="101">
        <f t="shared" si="3"/>
        <v>5759.3575932106178</v>
      </c>
      <c r="N9" s="58">
        <f t="shared" si="3"/>
        <v>6124.6430423485726</v>
      </c>
      <c r="O9" s="58">
        <f t="shared" si="3"/>
        <v>6124.6430423485726</v>
      </c>
      <c r="P9" s="58">
        <f t="shared" si="3"/>
        <v>6130.0098886555152</v>
      </c>
      <c r="Q9" s="58">
        <f t="shared" si="3"/>
        <v>6130.0098886555134</v>
      </c>
      <c r="R9" s="58">
        <f t="shared" si="3"/>
        <v>6130.0098886555097</v>
      </c>
      <c r="S9" s="58">
        <f t="shared" si="3"/>
        <v>6135.3767349624504</v>
      </c>
      <c r="T9" s="58">
        <f t="shared" si="3"/>
        <v>6124.6430423485726</v>
      </c>
      <c r="U9" s="58">
        <f t="shared" si="3"/>
        <v>6135.3767349624504</v>
      </c>
      <c r="V9" s="58">
        <f t="shared" si="3"/>
        <v>6130.009888655517</v>
      </c>
      <c r="W9" s="58">
        <f t="shared" si="3"/>
        <v>6130.0098886555097</v>
      </c>
      <c r="X9" s="58">
        <f t="shared" si="3"/>
        <v>6130.0098886555061</v>
      </c>
      <c r="Y9" s="58">
        <f t="shared" si="3"/>
        <v>6124.6430423485799</v>
      </c>
      <c r="Z9" s="58">
        <f t="shared" si="3"/>
        <v>6124.643042348569</v>
      </c>
      <c r="AA9" s="58">
        <f t="shared" si="3"/>
        <v>6130.0098886555061</v>
      </c>
      <c r="AB9" s="58">
        <f t="shared" si="3"/>
        <v>6130.0098886555024</v>
      </c>
      <c r="AC9" s="58">
        <f t="shared" si="3"/>
        <v>6130.0098886555134</v>
      </c>
      <c r="AD9" s="58">
        <f t="shared" si="3"/>
        <v>6130.0098886555134</v>
      </c>
      <c r="AE9" s="58">
        <f t="shared" si="3"/>
        <v>6124.6430423485726</v>
      </c>
      <c r="AF9" s="58">
        <f t="shared" si="3"/>
        <v>6124.6430423485872</v>
      </c>
    </row>
    <row r="10" spans="1:32" ht="15.75" customHeight="1" x14ac:dyDescent="0.15">
      <c r="A10" s="60" t="s">
        <v>86</v>
      </c>
      <c r="B10" s="61">
        <f t="shared" ref="B10:AF10" si="4">B9/B21</f>
        <v>0.24599148329496739</v>
      </c>
      <c r="C10" s="61">
        <f t="shared" si="4"/>
        <v>0.24599148329496756</v>
      </c>
      <c r="D10" s="61">
        <f t="shared" si="4"/>
        <v>0.24599148329496717</v>
      </c>
      <c r="E10" s="61">
        <f t="shared" si="4"/>
        <v>0.24599148329496773</v>
      </c>
      <c r="F10" s="61">
        <f t="shared" si="4"/>
        <v>0.24599148329496731</v>
      </c>
      <c r="G10" s="61">
        <f t="shared" si="4"/>
        <v>0.24599148329496762</v>
      </c>
      <c r="H10" s="61">
        <f t="shared" si="4"/>
        <v>0.24599148329496731</v>
      </c>
      <c r="I10" s="61">
        <f t="shared" si="4"/>
        <v>0.24599148329496742</v>
      </c>
      <c r="J10" s="94">
        <f t="shared" si="4"/>
        <v>0.25956448339958438</v>
      </c>
      <c r="K10" s="66">
        <f t="shared" si="4"/>
        <v>0.28101194507395583</v>
      </c>
      <c r="L10" s="66">
        <f t="shared" si="4"/>
        <v>0.29869363109052638</v>
      </c>
      <c r="M10" s="103">
        <f t="shared" si="4"/>
        <v>0.31300856484840328</v>
      </c>
      <c r="N10" s="61">
        <f t="shared" si="4"/>
        <v>0.3121853072098108</v>
      </c>
      <c r="O10" s="61">
        <f t="shared" si="4"/>
        <v>0.29909412982021</v>
      </c>
      <c r="P10" s="61">
        <f t="shared" si="4"/>
        <v>0.28738052248110668</v>
      </c>
      <c r="Q10" s="61">
        <f t="shared" si="4"/>
        <v>0.27625930802405307</v>
      </c>
      <c r="R10" s="61">
        <f t="shared" si="4"/>
        <v>0.26602872100551694</v>
      </c>
      <c r="S10" s="61">
        <f t="shared" si="4"/>
        <v>0.25669574498634962</v>
      </c>
      <c r="T10" s="61">
        <f t="shared" si="4"/>
        <v>0.2474671332254024</v>
      </c>
      <c r="U10" s="61">
        <f t="shared" si="4"/>
        <v>0.23958814679842219</v>
      </c>
      <c r="V10" s="61">
        <f t="shared" si="4"/>
        <v>0.23165906115614748</v>
      </c>
      <c r="W10" s="61">
        <f t="shared" si="4"/>
        <v>0.22442187754672491</v>
      </c>
      <c r="X10" s="61">
        <f t="shared" si="4"/>
        <v>0.21758172827451019</v>
      </c>
      <c r="Y10" s="61">
        <f t="shared" si="4"/>
        <v>0.21103937372614598</v>
      </c>
      <c r="Z10" s="61">
        <f t="shared" si="4"/>
        <v>0.20497450107257933</v>
      </c>
      <c r="AA10" s="61">
        <f t="shared" si="4"/>
        <v>0.1994578966303456</v>
      </c>
      <c r="AB10" s="61">
        <f t="shared" si="4"/>
        <v>0.19403648237186077</v>
      </c>
      <c r="AC10" s="61">
        <f t="shared" si="4"/>
        <v>0.18893323224662362</v>
      </c>
      <c r="AD10" s="61">
        <f t="shared" si="4"/>
        <v>0.18406187301170698</v>
      </c>
      <c r="AE10" s="61">
        <f t="shared" si="4"/>
        <v>0.17933465035257332</v>
      </c>
      <c r="AF10" s="61">
        <f t="shared" si="4"/>
        <v>0.17493617467434913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524.5501467770066</v>
      </c>
      <c r="C13" s="58">
        <f t="shared" si="6"/>
        <v>1573.6504403310191</v>
      </c>
      <c r="D13" s="58">
        <f t="shared" si="6"/>
        <v>2622.7507338850328</v>
      </c>
      <c r="E13" s="58">
        <f t="shared" si="6"/>
        <v>3671.8510274390442</v>
      </c>
      <c r="F13" s="58">
        <f t="shared" si="6"/>
        <v>4720.9513209930592</v>
      </c>
      <c r="G13" s="58">
        <f t="shared" si="6"/>
        <v>5770.051614547071</v>
      </c>
      <c r="H13" s="58">
        <f t="shared" si="6"/>
        <v>6819.1519081010856</v>
      </c>
      <c r="I13" s="69">
        <f t="shared" si="6"/>
        <v>7868.2522016550984</v>
      </c>
      <c r="J13" s="92">
        <f t="shared" si="6"/>
        <v>8392.8023484321056</v>
      </c>
      <c r="K13" s="69">
        <f t="shared" si="6"/>
        <v>8392.8023484321056</v>
      </c>
      <c r="L13" s="69">
        <f t="shared" si="6"/>
        <v>8392.8023484321056</v>
      </c>
      <c r="M13" s="101">
        <f t="shared" si="6"/>
        <v>8392.8023484321056</v>
      </c>
      <c r="N13" s="69">
        <f t="shared" si="6"/>
        <v>8392.8023484321056</v>
      </c>
      <c r="O13" s="58">
        <f t="shared" si="6"/>
        <v>8392.8023484321056</v>
      </c>
      <c r="P13" s="58">
        <f t="shared" si="6"/>
        <v>8392.8023484321056</v>
      </c>
      <c r="Q13" s="58">
        <f t="shared" si="6"/>
        <v>8392.8023484321056</v>
      </c>
      <c r="R13" s="58">
        <f t="shared" si="6"/>
        <v>8392.8023484321056</v>
      </c>
      <c r="S13" s="58">
        <f t="shared" si="6"/>
        <v>8392.8023484321056</v>
      </c>
      <c r="T13" s="58">
        <f t="shared" si="6"/>
        <v>8392.8023484321056</v>
      </c>
      <c r="U13" s="58">
        <f t="shared" si="6"/>
        <v>8392.8023484321056</v>
      </c>
      <c r="V13" s="58">
        <f t="shared" si="6"/>
        <v>8392.8023484321056</v>
      </c>
      <c r="W13" s="58">
        <f t="shared" si="6"/>
        <v>8392.8023484321056</v>
      </c>
      <c r="X13" s="58">
        <f t="shared" si="6"/>
        <v>8392.8023484321056</v>
      </c>
      <c r="Y13" s="58">
        <f t="shared" si="6"/>
        <v>8392.8023484321056</v>
      </c>
      <c r="Z13" s="58">
        <f t="shared" si="6"/>
        <v>8392.8023484321056</v>
      </c>
      <c r="AA13" s="58">
        <f t="shared" si="6"/>
        <v>8392.8023484321056</v>
      </c>
      <c r="AB13" s="58">
        <f t="shared" si="6"/>
        <v>8392.8023484321056</v>
      </c>
      <c r="AC13" s="58">
        <f t="shared" si="6"/>
        <v>8392.8023484321056</v>
      </c>
      <c r="AD13" s="58">
        <f t="shared" si="6"/>
        <v>8392.8023484321056</v>
      </c>
      <c r="AE13" s="58">
        <f t="shared" si="6"/>
        <v>8392.8023484321056</v>
      </c>
      <c r="AF13" s="58">
        <f t="shared" si="6"/>
        <v>8392.8023484321056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78.656666587019544</v>
      </c>
      <c r="C19" s="58">
        <f t="shared" si="10"/>
        <v>235.96999976105863</v>
      </c>
      <c r="D19" s="58">
        <f t="shared" si="10"/>
        <v>393.28333293509775</v>
      </c>
      <c r="E19" s="58">
        <f t="shared" si="10"/>
        <v>550.59666610913678</v>
      </c>
      <c r="F19" s="58">
        <f t="shared" si="10"/>
        <v>707.90999928317592</v>
      </c>
      <c r="G19" s="58">
        <f t="shared" si="10"/>
        <v>865.22333245721507</v>
      </c>
      <c r="H19" s="58">
        <f t="shared" si="10"/>
        <v>1022.5366656312542</v>
      </c>
      <c r="I19" s="58">
        <f t="shared" si="10"/>
        <v>1179.8499988052931</v>
      </c>
      <c r="J19" s="92">
        <f t="shared" si="10"/>
        <v>1310.8334168849669</v>
      </c>
      <c r="K19" s="69">
        <f t="shared" si="10"/>
        <v>1418.1703430237444</v>
      </c>
      <c r="L19" s="69">
        <f t="shared" si="10"/>
        <v>1524.836413374155</v>
      </c>
      <c r="M19" s="101">
        <f t="shared" si="10"/>
        <v>1632.1733395129324</v>
      </c>
      <c r="N19" s="58">
        <f t="shared" si="10"/>
        <v>1738.839409863343</v>
      </c>
      <c r="O19" s="58">
        <f t="shared" si="10"/>
        <v>1846.1763360021207</v>
      </c>
      <c r="P19" s="58">
        <f t="shared" si="10"/>
        <v>1952.1715505641635</v>
      </c>
      <c r="Q19" s="58">
        <f t="shared" si="10"/>
        <v>2059.5084767029412</v>
      </c>
      <c r="R19" s="58">
        <f t="shared" si="10"/>
        <v>2166.1745470533515</v>
      </c>
      <c r="S19" s="58">
        <f t="shared" si="10"/>
        <v>2272.8406174037618</v>
      </c>
      <c r="T19" s="58">
        <f t="shared" si="10"/>
        <v>2380.1775435425398</v>
      </c>
      <c r="U19" s="58">
        <f t="shared" si="10"/>
        <v>2486.1727581045825</v>
      </c>
      <c r="V19" s="58">
        <f t="shared" si="10"/>
        <v>2593.5096842433604</v>
      </c>
      <c r="W19" s="58">
        <f t="shared" si="10"/>
        <v>2700.1757545937708</v>
      </c>
      <c r="X19" s="58">
        <f t="shared" si="10"/>
        <v>2807.5126807325487</v>
      </c>
      <c r="Y19" s="58">
        <f t="shared" si="10"/>
        <v>2914.1787510829586</v>
      </c>
      <c r="Z19" s="58">
        <f t="shared" si="10"/>
        <v>3021.515677221736</v>
      </c>
      <c r="AA19" s="58">
        <f t="shared" si="10"/>
        <v>3127.5108917837797</v>
      </c>
      <c r="AB19" s="58">
        <f t="shared" si="10"/>
        <v>3234.8478179225576</v>
      </c>
      <c r="AC19" s="58">
        <f t="shared" si="10"/>
        <v>3341.5138882729671</v>
      </c>
      <c r="AD19" s="58">
        <f t="shared" si="10"/>
        <v>3448.850814411745</v>
      </c>
      <c r="AE19" s="58">
        <f t="shared" si="10"/>
        <v>3555.5168847621553</v>
      </c>
      <c r="AF19" s="58">
        <f t="shared" si="10"/>
        <v>3662.8538109009332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603.20681336402617</v>
      </c>
      <c r="C22" s="58">
        <f t="shared" si="12"/>
        <v>1809.6204400920778</v>
      </c>
      <c r="D22" s="58">
        <f t="shared" si="12"/>
        <v>3016.0340668201306</v>
      </c>
      <c r="E22" s="58">
        <f t="shared" si="12"/>
        <v>4222.4476935481807</v>
      </c>
      <c r="F22" s="58">
        <f t="shared" si="12"/>
        <v>5428.8613202762353</v>
      </c>
      <c r="G22" s="58">
        <f t="shared" si="12"/>
        <v>6635.2749470042863</v>
      </c>
      <c r="H22" s="58">
        <f t="shared" si="12"/>
        <v>7841.68857373234</v>
      </c>
      <c r="I22" s="58">
        <f t="shared" si="12"/>
        <v>9048.102200460391</v>
      </c>
      <c r="J22" s="92">
        <f t="shared" si="12"/>
        <v>10069.923025765651</v>
      </c>
      <c r="K22" s="69">
        <f t="shared" si="12"/>
        <v>10928.618434875874</v>
      </c>
      <c r="L22" s="69">
        <f t="shared" si="12"/>
        <v>11781.946997679157</v>
      </c>
      <c r="M22" s="101">
        <f t="shared" si="12"/>
        <v>12640.642406789375</v>
      </c>
      <c r="N22" s="58">
        <f t="shared" si="12"/>
        <v>13493.970969592661</v>
      </c>
      <c r="O22" s="58">
        <f t="shared" si="12"/>
        <v>14352.666378702881</v>
      </c>
      <c r="P22" s="58">
        <f t="shared" si="12"/>
        <v>15200.628095199225</v>
      </c>
      <c r="Q22" s="58">
        <f t="shared" si="12"/>
        <v>16059.323504309446</v>
      </c>
      <c r="R22" s="58">
        <f t="shared" si="12"/>
        <v>16912.652067112733</v>
      </c>
      <c r="S22" s="58">
        <f t="shared" si="12"/>
        <v>17765.980629916012</v>
      </c>
      <c r="T22" s="58">
        <f t="shared" si="12"/>
        <v>18624.676039026232</v>
      </c>
      <c r="U22" s="58">
        <f t="shared" si="12"/>
        <v>19472.637755522581</v>
      </c>
      <c r="V22" s="58">
        <f t="shared" si="12"/>
        <v>20331.333164632801</v>
      </c>
      <c r="W22" s="58">
        <f t="shared" si="12"/>
        <v>21184.661727436083</v>
      </c>
      <c r="X22" s="58">
        <f t="shared" si="12"/>
        <v>22043.357136546307</v>
      </c>
      <c r="Y22" s="58">
        <f t="shared" si="12"/>
        <v>22896.685699349582</v>
      </c>
      <c r="Z22" s="58">
        <f t="shared" si="12"/>
        <v>23755.381108459813</v>
      </c>
      <c r="AA22" s="58">
        <f t="shared" si="12"/>
        <v>24603.342824956155</v>
      </c>
      <c r="AB22" s="58">
        <f t="shared" si="12"/>
        <v>25462.038234066382</v>
      </c>
      <c r="AC22" s="58">
        <f t="shared" si="12"/>
        <v>26315.366796869654</v>
      </c>
      <c r="AD22" s="58">
        <f t="shared" si="12"/>
        <v>27174.062205979877</v>
      </c>
      <c r="AE22" s="58">
        <f t="shared" si="12"/>
        <v>28027.390768783167</v>
      </c>
      <c r="AF22" s="58">
        <f t="shared" si="12"/>
        <v>28886.086177893376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26.218888862339849</v>
      </c>
      <c r="C50" s="58">
        <f t="shared" si="37"/>
        <v>78.656666587019544</v>
      </c>
      <c r="D50" s="58">
        <f t="shared" si="37"/>
        <v>131.09444431169925</v>
      </c>
      <c r="E50" s="58">
        <f t="shared" si="37"/>
        <v>183.53222203637893</v>
      </c>
      <c r="F50" s="58">
        <f t="shared" si="37"/>
        <v>235.96999976105863</v>
      </c>
      <c r="G50" s="58">
        <f t="shared" si="37"/>
        <v>288.40777748573834</v>
      </c>
      <c r="H50" s="58">
        <f t="shared" si="37"/>
        <v>340.84555521041807</v>
      </c>
      <c r="I50" s="58">
        <f t="shared" si="37"/>
        <v>393.28333293509775</v>
      </c>
      <c r="J50" s="110">
        <f t="shared" ref="J50:AF50" si="38">J$5/85*((1+$H$1-$K$1)/(1+$F$1))^($A26-$C$1)</f>
        <v>419.50222179743758</v>
      </c>
      <c r="K50" s="70">
        <f t="shared" si="38"/>
        <v>419.50222179743758</v>
      </c>
      <c r="L50" s="70">
        <f t="shared" si="38"/>
        <v>419.50222179743758</v>
      </c>
      <c r="M50" s="216">
        <f t="shared" si="38"/>
        <v>419.50222179743758</v>
      </c>
      <c r="N50" s="63">
        <f t="shared" si="38"/>
        <v>419.50222179743758</v>
      </c>
      <c r="O50" s="63">
        <f t="shared" si="38"/>
        <v>419.50222179743758</v>
      </c>
      <c r="P50" s="63">
        <f t="shared" si="38"/>
        <v>419.50222179743758</v>
      </c>
      <c r="Q50" s="63">
        <f t="shared" si="38"/>
        <v>419.50222179743758</v>
      </c>
      <c r="R50" s="63">
        <f t="shared" si="38"/>
        <v>419.50222179743758</v>
      </c>
      <c r="S50" s="63">
        <f t="shared" si="38"/>
        <v>419.50222179743758</v>
      </c>
      <c r="T50" s="63">
        <f t="shared" si="38"/>
        <v>419.50222179743758</v>
      </c>
      <c r="U50" s="63">
        <f t="shared" si="38"/>
        <v>419.50222179743758</v>
      </c>
      <c r="V50" s="63">
        <f t="shared" si="38"/>
        <v>419.50222179743758</v>
      </c>
      <c r="W50" s="63">
        <f t="shared" si="38"/>
        <v>419.50222179743758</v>
      </c>
      <c r="X50" s="63">
        <f t="shared" si="38"/>
        <v>419.50222179743758</v>
      </c>
      <c r="Y50" s="63">
        <f t="shared" si="38"/>
        <v>419.50222179743758</v>
      </c>
      <c r="Z50" s="63">
        <f t="shared" si="38"/>
        <v>419.50222179743758</v>
      </c>
      <c r="AA50" s="63">
        <f t="shared" si="38"/>
        <v>419.50222179743758</v>
      </c>
      <c r="AB50" s="63">
        <f t="shared" si="38"/>
        <v>419.50222179743758</v>
      </c>
      <c r="AC50" s="63">
        <f t="shared" si="38"/>
        <v>419.50222179743758</v>
      </c>
      <c r="AD50" s="63">
        <f t="shared" si="38"/>
        <v>419.50222179743758</v>
      </c>
      <c r="AE50" s="63">
        <f t="shared" si="38"/>
        <v>419.50222179743758</v>
      </c>
      <c r="AF50" s="63">
        <f t="shared" si="38"/>
        <v>419.50222179743758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26.090991843499172</v>
      </c>
      <c r="C51" s="58">
        <f t="shared" si="39"/>
        <v>78.272975530497504</v>
      </c>
      <c r="D51" s="58">
        <f t="shared" si="39"/>
        <v>130.45495921749585</v>
      </c>
      <c r="E51" s="58">
        <f t="shared" si="39"/>
        <v>182.63694290449416</v>
      </c>
      <c r="F51" s="58">
        <f t="shared" si="39"/>
        <v>234.81892659149253</v>
      </c>
      <c r="G51" s="58">
        <f t="shared" si="39"/>
        <v>287.00091027849089</v>
      </c>
      <c r="H51" s="58">
        <f t="shared" si="39"/>
        <v>339.18289396548926</v>
      </c>
      <c r="I51" s="58">
        <f t="shared" si="39"/>
        <v>391.36487765248756</v>
      </c>
      <c r="J51" s="110">
        <f t="shared" si="39"/>
        <v>417.45586949598675</v>
      </c>
      <c r="K51" s="70">
        <f t="shared" si="39"/>
        <v>417.45586949598675</v>
      </c>
      <c r="L51" s="70">
        <f t="shared" si="39"/>
        <v>417.45586949598675</v>
      </c>
      <c r="M51" s="216">
        <f t="shared" si="39"/>
        <v>417.45586949598675</v>
      </c>
      <c r="N51" s="58">
        <f t="shared" si="39"/>
        <v>417.45586949598675</v>
      </c>
      <c r="O51" s="58">
        <f t="shared" si="39"/>
        <v>417.45586949598675</v>
      </c>
      <c r="P51" s="58">
        <f t="shared" si="39"/>
        <v>417.45586949598675</v>
      </c>
      <c r="Q51" s="58">
        <f t="shared" si="39"/>
        <v>417.45586949598675</v>
      </c>
      <c r="R51" s="58">
        <f t="shared" si="39"/>
        <v>417.45586949598675</v>
      </c>
      <c r="S51" s="58">
        <f t="shared" si="39"/>
        <v>417.45586949598675</v>
      </c>
      <c r="T51" s="58">
        <f t="shared" si="39"/>
        <v>417.45586949598675</v>
      </c>
      <c r="U51" s="58">
        <f t="shared" si="39"/>
        <v>417.45586949598675</v>
      </c>
      <c r="V51" s="58">
        <f t="shared" si="39"/>
        <v>417.45586949598675</v>
      </c>
      <c r="W51" s="58">
        <f t="shared" si="39"/>
        <v>417.45586949598675</v>
      </c>
      <c r="X51" s="58">
        <f t="shared" si="39"/>
        <v>417.45586949598675</v>
      </c>
      <c r="Y51" s="58">
        <f t="shared" si="39"/>
        <v>417.45586949598675</v>
      </c>
      <c r="Z51" s="58">
        <f t="shared" si="39"/>
        <v>417.45586949598675</v>
      </c>
      <c r="AA51" s="58">
        <f t="shared" si="39"/>
        <v>417.45586949598675</v>
      </c>
      <c r="AB51" s="58">
        <f t="shared" si="39"/>
        <v>417.45586949598675</v>
      </c>
      <c r="AC51" s="58">
        <f t="shared" si="39"/>
        <v>417.45586949598675</v>
      </c>
      <c r="AD51" s="58">
        <f t="shared" si="39"/>
        <v>417.45586949598675</v>
      </c>
      <c r="AE51" s="58">
        <f t="shared" si="39"/>
        <v>417.45586949598675</v>
      </c>
      <c r="AF51" s="58">
        <f t="shared" si="39"/>
        <v>417.45586949598675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25.963718712555277</v>
      </c>
      <c r="C52" s="58">
        <f t="shared" si="40"/>
        <v>77.891156137665817</v>
      </c>
      <c r="D52" s="58">
        <f t="shared" si="40"/>
        <v>129.81859356277639</v>
      </c>
      <c r="E52" s="58">
        <f t="shared" si="40"/>
        <v>181.74603098788688</v>
      </c>
      <c r="F52" s="58">
        <f t="shared" si="40"/>
        <v>233.67346841299747</v>
      </c>
      <c r="G52" s="58">
        <f t="shared" si="40"/>
        <v>285.60090583810802</v>
      </c>
      <c r="H52" s="58">
        <f t="shared" si="40"/>
        <v>337.52834326321857</v>
      </c>
      <c r="I52" s="58">
        <f t="shared" si="40"/>
        <v>389.45578068832913</v>
      </c>
      <c r="J52" s="110">
        <f t="shared" si="40"/>
        <v>415.41949940088443</v>
      </c>
      <c r="K52" s="70">
        <f t="shared" si="40"/>
        <v>415.41949940088443</v>
      </c>
      <c r="L52" s="70">
        <f t="shared" si="40"/>
        <v>415.41949940088443</v>
      </c>
      <c r="M52" s="216">
        <f t="shared" si="40"/>
        <v>415.41949940088443</v>
      </c>
      <c r="N52" s="58">
        <f t="shared" si="40"/>
        <v>415.41949940088443</v>
      </c>
      <c r="O52" s="58">
        <f t="shared" si="40"/>
        <v>415.41949940088443</v>
      </c>
      <c r="P52" s="58">
        <f t="shared" si="40"/>
        <v>415.41949940088443</v>
      </c>
      <c r="Q52" s="58">
        <f t="shared" si="40"/>
        <v>415.41949940088443</v>
      </c>
      <c r="R52" s="58">
        <f t="shared" si="40"/>
        <v>415.41949940088443</v>
      </c>
      <c r="S52" s="58">
        <f t="shared" si="40"/>
        <v>415.41949940088443</v>
      </c>
      <c r="T52" s="58">
        <f t="shared" si="40"/>
        <v>415.41949940088443</v>
      </c>
      <c r="U52" s="58">
        <f t="shared" si="40"/>
        <v>415.41949940088443</v>
      </c>
      <c r="V52" s="58">
        <f t="shared" si="40"/>
        <v>415.41949940088443</v>
      </c>
      <c r="W52" s="58">
        <f t="shared" si="40"/>
        <v>415.41949940088443</v>
      </c>
      <c r="X52" s="58">
        <f t="shared" si="40"/>
        <v>415.41949940088443</v>
      </c>
      <c r="Y52" s="58">
        <f t="shared" si="40"/>
        <v>415.41949940088443</v>
      </c>
      <c r="Z52" s="58">
        <f t="shared" si="40"/>
        <v>415.41949940088443</v>
      </c>
      <c r="AA52" s="58">
        <f t="shared" si="40"/>
        <v>415.41949940088443</v>
      </c>
      <c r="AB52" s="58">
        <f t="shared" si="40"/>
        <v>415.41949940088443</v>
      </c>
      <c r="AC52" s="58">
        <f t="shared" si="40"/>
        <v>415.41949940088443</v>
      </c>
      <c r="AD52" s="58">
        <f t="shared" si="40"/>
        <v>415.41949940088443</v>
      </c>
      <c r="AE52" s="58">
        <f t="shared" si="40"/>
        <v>415.41949940088443</v>
      </c>
      <c r="AF52" s="58">
        <f t="shared" si="40"/>
        <v>415.41949940088443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25.837066426152571</v>
      </c>
      <c r="C53" s="58">
        <f t="shared" si="41"/>
        <v>77.511199278457696</v>
      </c>
      <c r="D53" s="58">
        <f t="shared" si="41"/>
        <v>129.18533213076287</v>
      </c>
      <c r="E53" s="58">
        <f t="shared" si="41"/>
        <v>180.85946498306794</v>
      </c>
      <c r="F53" s="58">
        <f t="shared" si="41"/>
        <v>232.53359783537312</v>
      </c>
      <c r="G53" s="58">
        <f t="shared" si="41"/>
        <v>284.20773068767829</v>
      </c>
      <c r="H53" s="58">
        <f t="shared" si="41"/>
        <v>335.88186353998339</v>
      </c>
      <c r="I53" s="58">
        <f t="shared" si="41"/>
        <v>387.55599639228853</v>
      </c>
      <c r="J53" s="110">
        <f t="shared" si="41"/>
        <v>413.39306281844114</v>
      </c>
      <c r="K53" s="70">
        <f t="shared" si="41"/>
        <v>413.39306281844114</v>
      </c>
      <c r="L53" s="70">
        <f t="shared" si="41"/>
        <v>413.39306281844114</v>
      </c>
      <c r="M53" s="216">
        <f t="shared" si="41"/>
        <v>413.39306281844114</v>
      </c>
      <c r="N53" s="58">
        <f t="shared" si="41"/>
        <v>413.39306281844114</v>
      </c>
      <c r="O53" s="58">
        <f t="shared" si="41"/>
        <v>413.39306281844114</v>
      </c>
      <c r="P53" s="58">
        <f t="shared" si="41"/>
        <v>413.39306281844114</v>
      </c>
      <c r="Q53" s="58">
        <f t="shared" si="41"/>
        <v>413.39306281844114</v>
      </c>
      <c r="R53" s="58">
        <f t="shared" si="41"/>
        <v>413.39306281844114</v>
      </c>
      <c r="S53" s="58">
        <f t="shared" si="41"/>
        <v>413.39306281844114</v>
      </c>
      <c r="T53" s="58">
        <f t="shared" si="41"/>
        <v>413.39306281844114</v>
      </c>
      <c r="U53" s="58">
        <f t="shared" si="41"/>
        <v>413.39306281844114</v>
      </c>
      <c r="V53" s="58">
        <f t="shared" si="41"/>
        <v>413.39306281844114</v>
      </c>
      <c r="W53" s="58">
        <f t="shared" si="41"/>
        <v>413.39306281844114</v>
      </c>
      <c r="X53" s="58">
        <f t="shared" si="41"/>
        <v>413.39306281844114</v>
      </c>
      <c r="Y53" s="58">
        <f t="shared" si="41"/>
        <v>413.39306281844114</v>
      </c>
      <c r="Z53" s="58">
        <f t="shared" si="41"/>
        <v>413.39306281844114</v>
      </c>
      <c r="AA53" s="58">
        <f t="shared" si="41"/>
        <v>413.39306281844114</v>
      </c>
      <c r="AB53" s="58">
        <f t="shared" si="41"/>
        <v>413.39306281844114</v>
      </c>
      <c r="AC53" s="58">
        <f t="shared" si="41"/>
        <v>413.39306281844114</v>
      </c>
      <c r="AD53" s="58">
        <f t="shared" si="41"/>
        <v>413.39306281844114</v>
      </c>
      <c r="AE53" s="58">
        <f t="shared" si="41"/>
        <v>413.39306281844114</v>
      </c>
      <c r="AF53" s="58">
        <f t="shared" si="41"/>
        <v>413.39306281844114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25.711031955781095</v>
      </c>
      <c r="C54" s="58">
        <f t="shared" si="42"/>
        <v>77.133095867343286</v>
      </c>
      <c r="D54" s="58">
        <f t="shared" si="42"/>
        <v>128.55515977890551</v>
      </c>
      <c r="E54" s="58">
        <f t="shared" si="42"/>
        <v>179.97722369046761</v>
      </c>
      <c r="F54" s="58">
        <f t="shared" si="42"/>
        <v>231.39928760202986</v>
      </c>
      <c r="G54" s="58">
        <f t="shared" si="42"/>
        <v>282.82135151359205</v>
      </c>
      <c r="H54" s="58">
        <f t="shared" si="42"/>
        <v>334.24341542515424</v>
      </c>
      <c r="I54" s="58">
        <f t="shared" si="42"/>
        <v>385.66547933671643</v>
      </c>
      <c r="J54" s="110">
        <f t="shared" si="42"/>
        <v>411.37651129249753</v>
      </c>
      <c r="K54" s="70">
        <f t="shared" si="42"/>
        <v>411.37651129249753</v>
      </c>
      <c r="L54" s="70">
        <f t="shared" si="42"/>
        <v>411.37651129249753</v>
      </c>
      <c r="M54" s="216">
        <f t="shared" si="42"/>
        <v>411.37651129249753</v>
      </c>
      <c r="N54" s="58">
        <f t="shared" si="42"/>
        <v>411.37651129249753</v>
      </c>
      <c r="O54" s="58">
        <f t="shared" si="42"/>
        <v>411.37651129249753</v>
      </c>
      <c r="P54" s="58">
        <f t="shared" si="42"/>
        <v>411.37651129249753</v>
      </c>
      <c r="Q54" s="58">
        <f t="shared" si="42"/>
        <v>411.37651129249753</v>
      </c>
      <c r="R54" s="58">
        <f t="shared" si="42"/>
        <v>411.37651129249753</v>
      </c>
      <c r="S54" s="58">
        <f t="shared" si="42"/>
        <v>411.37651129249753</v>
      </c>
      <c r="T54" s="58">
        <f t="shared" si="42"/>
        <v>411.37651129249753</v>
      </c>
      <c r="U54" s="58">
        <f t="shared" si="42"/>
        <v>411.37651129249753</v>
      </c>
      <c r="V54" s="58">
        <f t="shared" si="42"/>
        <v>411.37651129249753</v>
      </c>
      <c r="W54" s="58">
        <f t="shared" si="42"/>
        <v>411.37651129249753</v>
      </c>
      <c r="X54" s="58">
        <f t="shared" si="42"/>
        <v>411.37651129249753</v>
      </c>
      <c r="Y54" s="58">
        <f t="shared" si="42"/>
        <v>411.37651129249753</v>
      </c>
      <c r="Z54" s="58">
        <f t="shared" si="42"/>
        <v>411.37651129249753</v>
      </c>
      <c r="AA54" s="58">
        <f t="shared" si="42"/>
        <v>411.37651129249753</v>
      </c>
      <c r="AB54" s="58">
        <f t="shared" si="42"/>
        <v>411.37651129249753</v>
      </c>
      <c r="AC54" s="58">
        <f t="shared" si="42"/>
        <v>411.37651129249753</v>
      </c>
      <c r="AD54" s="58">
        <f t="shared" si="42"/>
        <v>411.37651129249753</v>
      </c>
      <c r="AE54" s="58">
        <f t="shared" si="42"/>
        <v>411.37651129249753</v>
      </c>
      <c r="AF54" s="58">
        <f t="shared" si="42"/>
        <v>411.37651129249753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25.585612287704116</v>
      </c>
      <c r="C55" s="58">
        <f t="shared" si="43"/>
        <v>76.756836863112341</v>
      </c>
      <c r="D55" s="58">
        <f t="shared" si="43"/>
        <v>127.9280614385206</v>
      </c>
      <c r="E55" s="58">
        <f t="shared" si="43"/>
        <v>179.09928601392875</v>
      </c>
      <c r="F55" s="58">
        <f t="shared" si="43"/>
        <v>230.27051058933708</v>
      </c>
      <c r="G55" s="58">
        <f t="shared" si="43"/>
        <v>281.4417351647453</v>
      </c>
      <c r="H55" s="58">
        <f t="shared" si="43"/>
        <v>332.61295974015354</v>
      </c>
      <c r="I55" s="58">
        <f t="shared" si="43"/>
        <v>383.78418431556179</v>
      </c>
      <c r="J55" s="110">
        <f t="shared" si="43"/>
        <v>409.36979660326585</v>
      </c>
      <c r="K55" s="70">
        <f t="shared" si="43"/>
        <v>409.36979660326585</v>
      </c>
      <c r="L55" s="70">
        <f t="shared" si="43"/>
        <v>409.36979660326585</v>
      </c>
      <c r="M55" s="216">
        <f t="shared" si="43"/>
        <v>409.36979660326585</v>
      </c>
      <c r="N55" s="58">
        <f t="shared" si="43"/>
        <v>409.36979660326585</v>
      </c>
      <c r="O55" s="58">
        <f t="shared" si="43"/>
        <v>409.36979660326585</v>
      </c>
      <c r="P55" s="58">
        <f t="shared" si="43"/>
        <v>409.36979660326585</v>
      </c>
      <c r="Q55" s="58">
        <f t="shared" si="43"/>
        <v>409.36979660326585</v>
      </c>
      <c r="R55" s="58">
        <f t="shared" si="43"/>
        <v>409.36979660326585</v>
      </c>
      <c r="S55" s="58">
        <f t="shared" si="43"/>
        <v>409.36979660326585</v>
      </c>
      <c r="T55" s="58">
        <f t="shared" si="43"/>
        <v>409.36979660326585</v>
      </c>
      <c r="U55" s="58">
        <f t="shared" si="43"/>
        <v>409.36979660326585</v>
      </c>
      <c r="V55" s="58">
        <f t="shared" si="43"/>
        <v>409.36979660326585</v>
      </c>
      <c r="W55" s="58">
        <f t="shared" si="43"/>
        <v>409.36979660326585</v>
      </c>
      <c r="X55" s="58">
        <f t="shared" si="43"/>
        <v>409.36979660326585</v>
      </c>
      <c r="Y55" s="58">
        <f t="shared" si="43"/>
        <v>409.36979660326585</v>
      </c>
      <c r="Z55" s="58">
        <f t="shared" si="43"/>
        <v>409.36979660326585</v>
      </c>
      <c r="AA55" s="58">
        <f t="shared" si="43"/>
        <v>409.36979660326585</v>
      </c>
      <c r="AB55" s="58">
        <f t="shared" si="43"/>
        <v>409.36979660326585</v>
      </c>
      <c r="AC55" s="58">
        <f t="shared" si="43"/>
        <v>409.36979660326585</v>
      </c>
      <c r="AD55" s="58">
        <f t="shared" si="43"/>
        <v>409.36979660326585</v>
      </c>
      <c r="AE55" s="58">
        <f t="shared" si="43"/>
        <v>409.36979660326585</v>
      </c>
      <c r="AF55" s="58">
        <f t="shared" si="43"/>
        <v>409.36979660326585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25.460804422886049</v>
      </c>
      <c r="C56" s="58">
        <f t="shared" si="44"/>
        <v>76.382413268658141</v>
      </c>
      <c r="D56" s="58">
        <f t="shared" si="44"/>
        <v>127.30402211443027</v>
      </c>
      <c r="E56" s="58">
        <f t="shared" si="44"/>
        <v>178.22563096020227</v>
      </c>
      <c r="F56" s="58">
        <f t="shared" si="44"/>
        <v>229.14723980597446</v>
      </c>
      <c r="G56" s="58">
        <f t="shared" si="44"/>
        <v>280.06884865174658</v>
      </c>
      <c r="H56" s="58">
        <f t="shared" si="44"/>
        <v>330.99045749751872</v>
      </c>
      <c r="I56" s="58">
        <f t="shared" si="44"/>
        <v>381.9120663432908</v>
      </c>
      <c r="J56" s="201">
        <f t="shared" si="44"/>
        <v>407.37287076617679</v>
      </c>
      <c r="K56" s="63">
        <f t="shared" si="44"/>
        <v>407.37287076617679</v>
      </c>
      <c r="L56" s="63">
        <f t="shared" si="44"/>
        <v>407.37287076617679</v>
      </c>
      <c r="M56" s="62">
        <f t="shared" si="44"/>
        <v>407.37287076617679</v>
      </c>
      <c r="N56" s="58">
        <f t="shared" si="44"/>
        <v>407.37287076617679</v>
      </c>
      <c r="O56" s="58">
        <f t="shared" si="44"/>
        <v>407.37287076617679</v>
      </c>
      <c r="P56" s="58">
        <f t="shared" si="44"/>
        <v>407.37287076617679</v>
      </c>
      <c r="Q56" s="58">
        <f t="shared" si="44"/>
        <v>407.37287076617679</v>
      </c>
      <c r="R56" s="58">
        <f t="shared" si="44"/>
        <v>407.37287076617679</v>
      </c>
      <c r="S56" s="58">
        <f t="shared" si="44"/>
        <v>407.37287076617679</v>
      </c>
      <c r="T56" s="58">
        <f t="shared" si="44"/>
        <v>407.37287076617679</v>
      </c>
      <c r="U56" s="58">
        <f t="shared" si="44"/>
        <v>407.37287076617679</v>
      </c>
      <c r="V56" s="58">
        <f t="shared" si="44"/>
        <v>407.37287076617679</v>
      </c>
      <c r="W56" s="58">
        <f t="shared" si="44"/>
        <v>407.37287076617679</v>
      </c>
      <c r="X56" s="58">
        <f t="shared" si="44"/>
        <v>407.37287076617679</v>
      </c>
      <c r="Y56" s="58">
        <f t="shared" si="44"/>
        <v>407.37287076617679</v>
      </c>
      <c r="Z56" s="58">
        <f t="shared" si="44"/>
        <v>407.37287076617679</v>
      </c>
      <c r="AA56" s="58">
        <f t="shared" si="44"/>
        <v>407.37287076617679</v>
      </c>
      <c r="AB56" s="58">
        <f t="shared" si="44"/>
        <v>407.37287076617679</v>
      </c>
      <c r="AC56" s="58">
        <f t="shared" si="44"/>
        <v>407.37287076617679</v>
      </c>
      <c r="AD56" s="58">
        <f t="shared" si="44"/>
        <v>407.37287076617679</v>
      </c>
      <c r="AE56" s="58">
        <f t="shared" si="44"/>
        <v>407.37287076617679</v>
      </c>
      <c r="AF56" s="58">
        <f t="shared" si="44"/>
        <v>407.37287076617679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25.336605376920751</v>
      </c>
      <c r="C57" s="58">
        <f t="shared" si="45"/>
        <v>76.009816130762246</v>
      </c>
      <c r="D57" s="58">
        <f t="shared" si="45"/>
        <v>126.68302688460378</v>
      </c>
      <c r="E57" s="58">
        <f t="shared" si="45"/>
        <v>177.35623763844518</v>
      </c>
      <c r="F57" s="58">
        <f t="shared" si="45"/>
        <v>228.02944839228681</v>
      </c>
      <c r="G57" s="58">
        <f t="shared" si="45"/>
        <v>278.70265914612833</v>
      </c>
      <c r="H57" s="58">
        <f t="shared" si="45"/>
        <v>329.37586989996987</v>
      </c>
      <c r="I57" s="58">
        <f t="shared" si="45"/>
        <v>380.04908065381136</v>
      </c>
      <c r="J57" s="201">
        <f t="shared" si="45"/>
        <v>405.38568603073202</v>
      </c>
      <c r="K57" s="63">
        <f t="shared" si="45"/>
        <v>405.38568603073202</v>
      </c>
      <c r="L57" s="63">
        <f t="shared" si="45"/>
        <v>405.38568603073202</v>
      </c>
      <c r="M57" s="62">
        <f t="shared" si="45"/>
        <v>405.38568603073202</v>
      </c>
      <c r="N57" s="58">
        <f t="shared" si="45"/>
        <v>405.38568603073202</v>
      </c>
      <c r="O57" s="58">
        <f t="shared" si="45"/>
        <v>405.38568603073202</v>
      </c>
      <c r="P57" s="58">
        <f t="shared" si="45"/>
        <v>405.38568603073202</v>
      </c>
      <c r="Q57" s="58">
        <f t="shared" si="45"/>
        <v>405.38568603073202</v>
      </c>
      <c r="R57" s="58">
        <f t="shared" si="45"/>
        <v>405.38568603073202</v>
      </c>
      <c r="S57" s="58">
        <f t="shared" si="45"/>
        <v>405.38568603073202</v>
      </c>
      <c r="T57" s="58">
        <f t="shared" si="45"/>
        <v>405.38568603073202</v>
      </c>
      <c r="U57" s="58">
        <f t="shared" si="45"/>
        <v>405.38568603073202</v>
      </c>
      <c r="V57" s="58">
        <f t="shared" si="45"/>
        <v>405.38568603073202</v>
      </c>
      <c r="W57" s="58">
        <f t="shared" si="45"/>
        <v>405.38568603073202</v>
      </c>
      <c r="X57" s="58">
        <f t="shared" si="45"/>
        <v>405.38568603073202</v>
      </c>
      <c r="Y57" s="58">
        <f t="shared" si="45"/>
        <v>405.38568603073202</v>
      </c>
      <c r="Z57" s="58">
        <f t="shared" si="45"/>
        <v>405.38568603073202</v>
      </c>
      <c r="AA57" s="58">
        <f t="shared" si="45"/>
        <v>405.38568603073202</v>
      </c>
      <c r="AB57" s="58">
        <f t="shared" si="45"/>
        <v>405.38568603073202</v>
      </c>
      <c r="AC57" s="58">
        <f t="shared" si="45"/>
        <v>405.38568603073202</v>
      </c>
      <c r="AD57" s="58">
        <f t="shared" si="45"/>
        <v>405.38568603073202</v>
      </c>
      <c r="AE57" s="58">
        <f t="shared" si="45"/>
        <v>405.38568603073202</v>
      </c>
      <c r="AF57" s="58">
        <f t="shared" si="45"/>
        <v>405.38568603073202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25.213012179960163</v>
      </c>
      <c r="C58" s="58">
        <f t="shared" si="46"/>
        <v>75.639036539880493</v>
      </c>
      <c r="D58" s="58">
        <f t="shared" si="46"/>
        <v>126.06506089980084</v>
      </c>
      <c r="E58" s="58">
        <f t="shared" si="46"/>
        <v>176.49108525972107</v>
      </c>
      <c r="F58" s="58">
        <f t="shared" si="46"/>
        <v>226.91710961964154</v>
      </c>
      <c r="G58" s="58">
        <f t="shared" si="46"/>
        <v>277.34313397956186</v>
      </c>
      <c r="H58" s="58">
        <f t="shared" si="46"/>
        <v>327.76915833948226</v>
      </c>
      <c r="I58" s="58">
        <f t="shared" si="46"/>
        <v>378.19518269940255</v>
      </c>
      <c r="J58" s="201">
        <f t="shared" si="46"/>
        <v>403.40819487936261</v>
      </c>
      <c r="K58" s="63">
        <f t="shared" si="46"/>
        <v>403.40819487936261</v>
      </c>
      <c r="L58" s="63">
        <f t="shared" si="46"/>
        <v>403.40819487936261</v>
      </c>
      <c r="M58" s="62">
        <f t="shared" si="46"/>
        <v>403.40819487936261</v>
      </c>
      <c r="N58" s="58">
        <f t="shared" si="46"/>
        <v>403.40819487936261</v>
      </c>
      <c r="O58" s="58">
        <f t="shared" si="46"/>
        <v>403.40819487936261</v>
      </c>
      <c r="P58" s="58">
        <f t="shared" si="46"/>
        <v>403.40819487936261</v>
      </c>
      <c r="Q58" s="58">
        <f t="shared" si="46"/>
        <v>403.40819487936261</v>
      </c>
      <c r="R58" s="58">
        <f t="shared" si="46"/>
        <v>403.40819487936261</v>
      </c>
      <c r="S58" s="58">
        <f t="shared" si="46"/>
        <v>403.40819487936261</v>
      </c>
      <c r="T58" s="58">
        <f t="shared" si="46"/>
        <v>403.40819487936261</v>
      </c>
      <c r="U58" s="58">
        <f t="shared" si="46"/>
        <v>403.40819487936261</v>
      </c>
      <c r="V58" s="58">
        <f t="shared" si="46"/>
        <v>403.40819487936261</v>
      </c>
      <c r="W58" s="58">
        <f t="shared" si="46"/>
        <v>403.40819487936261</v>
      </c>
      <c r="X58" s="58">
        <f t="shared" si="46"/>
        <v>403.40819487936261</v>
      </c>
      <c r="Y58" s="58">
        <f t="shared" si="46"/>
        <v>403.40819487936261</v>
      </c>
      <c r="Z58" s="58">
        <f t="shared" si="46"/>
        <v>403.40819487936261</v>
      </c>
      <c r="AA58" s="58">
        <f t="shared" si="46"/>
        <v>403.40819487936261</v>
      </c>
      <c r="AB58" s="58">
        <f t="shared" si="46"/>
        <v>403.40819487936261</v>
      </c>
      <c r="AC58" s="58">
        <f t="shared" si="46"/>
        <v>403.40819487936261</v>
      </c>
      <c r="AD58" s="58">
        <f t="shared" si="46"/>
        <v>403.40819487936261</v>
      </c>
      <c r="AE58" s="58">
        <f t="shared" si="46"/>
        <v>403.40819487936261</v>
      </c>
      <c r="AF58" s="58">
        <f t="shared" si="46"/>
        <v>403.40819487936261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25.090021876643288</v>
      </c>
      <c r="C59" s="58">
        <f t="shared" si="47"/>
        <v>75.270065629929874</v>
      </c>
      <c r="D59" s="58">
        <f t="shared" si="47"/>
        <v>125.45010938321646</v>
      </c>
      <c r="E59" s="58">
        <f t="shared" si="47"/>
        <v>175.63015313650294</v>
      </c>
      <c r="F59" s="58">
        <f t="shared" si="47"/>
        <v>225.81019688978964</v>
      </c>
      <c r="G59" s="58">
        <f t="shared" si="47"/>
        <v>275.99024064307622</v>
      </c>
      <c r="H59" s="58">
        <f t="shared" si="47"/>
        <v>326.17028439636283</v>
      </c>
      <c r="I59" s="58">
        <f t="shared" si="47"/>
        <v>376.35032814964939</v>
      </c>
      <c r="J59" s="201">
        <f t="shared" si="47"/>
        <v>401.44035002629261</v>
      </c>
      <c r="K59" s="63">
        <f t="shared" si="47"/>
        <v>401.44035002629261</v>
      </c>
      <c r="L59" s="63">
        <f t="shared" si="47"/>
        <v>401.44035002629261</v>
      </c>
      <c r="M59" s="62">
        <f t="shared" si="47"/>
        <v>401.44035002629261</v>
      </c>
      <c r="N59" s="58">
        <f t="shared" si="47"/>
        <v>401.44035002629261</v>
      </c>
      <c r="O59" s="58">
        <f t="shared" si="47"/>
        <v>401.44035002629261</v>
      </c>
      <c r="P59" s="58">
        <f t="shared" si="47"/>
        <v>401.44035002629261</v>
      </c>
      <c r="Q59" s="58">
        <f t="shared" si="47"/>
        <v>401.44035002629261</v>
      </c>
      <c r="R59" s="58">
        <f t="shared" si="47"/>
        <v>401.44035002629261</v>
      </c>
      <c r="S59" s="58">
        <f t="shared" si="47"/>
        <v>401.44035002629261</v>
      </c>
      <c r="T59" s="58">
        <f t="shared" si="47"/>
        <v>401.44035002629261</v>
      </c>
      <c r="U59" s="58">
        <f t="shared" si="47"/>
        <v>401.44035002629261</v>
      </c>
      <c r="V59" s="58">
        <f t="shared" si="47"/>
        <v>401.44035002629261</v>
      </c>
      <c r="W59" s="58">
        <f t="shared" si="47"/>
        <v>401.44035002629261</v>
      </c>
      <c r="X59" s="58">
        <f t="shared" si="47"/>
        <v>401.44035002629261</v>
      </c>
      <c r="Y59" s="58">
        <f t="shared" si="47"/>
        <v>401.44035002629261</v>
      </c>
      <c r="Z59" s="58">
        <f t="shared" si="47"/>
        <v>401.44035002629261</v>
      </c>
      <c r="AA59" s="58">
        <f t="shared" si="47"/>
        <v>401.44035002629261</v>
      </c>
      <c r="AB59" s="58">
        <f t="shared" si="47"/>
        <v>401.44035002629261</v>
      </c>
      <c r="AC59" s="58">
        <f t="shared" si="47"/>
        <v>401.44035002629261</v>
      </c>
      <c r="AD59" s="58">
        <f t="shared" si="47"/>
        <v>401.44035002629261</v>
      </c>
      <c r="AE59" s="58">
        <f t="shared" si="47"/>
        <v>401.44035002629261</v>
      </c>
      <c r="AF59" s="58">
        <f t="shared" si="47"/>
        <v>401.44035002629261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24.967631526025521</v>
      </c>
      <c r="C60" s="58">
        <f t="shared" si="48"/>
        <v>74.902894578076555</v>
      </c>
      <c r="D60" s="58">
        <f t="shared" si="48"/>
        <v>124.83815763012761</v>
      </c>
      <c r="E60" s="58">
        <f t="shared" si="48"/>
        <v>174.77342068217854</v>
      </c>
      <c r="F60" s="58">
        <f t="shared" si="48"/>
        <v>224.70868373422971</v>
      </c>
      <c r="G60" s="58">
        <f t="shared" si="48"/>
        <v>274.64394678628076</v>
      </c>
      <c r="H60" s="58">
        <f t="shared" si="48"/>
        <v>324.57920983833185</v>
      </c>
      <c r="I60" s="58">
        <f t="shared" si="48"/>
        <v>374.51447289038282</v>
      </c>
      <c r="J60" s="201">
        <f t="shared" si="48"/>
        <v>399.48210441640833</v>
      </c>
      <c r="K60" s="63">
        <f t="shared" si="48"/>
        <v>399.48210441640833</v>
      </c>
      <c r="L60" s="63">
        <f t="shared" si="48"/>
        <v>399.48210441640833</v>
      </c>
      <c r="M60" s="62">
        <f t="shared" si="48"/>
        <v>399.48210441640833</v>
      </c>
      <c r="N60" s="58">
        <f t="shared" si="48"/>
        <v>399.48210441640833</v>
      </c>
      <c r="O60" s="58">
        <f t="shared" si="48"/>
        <v>399.48210441640833</v>
      </c>
      <c r="P60" s="58">
        <f t="shared" si="48"/>
        <v>399.48210441640833</v>
      </c>
      <c r="Q60" s="58">
        <f t="shared" si="48"/>
        <v>399.48210441640833</v>
      </c>
      <c r="R60" s="58">
        <f t="shared" si="48"/>
        <v>399.48210441640833</v>
      </c>
      <c r="S60" s="58">
        <f t="shared" si="48"/>
        <v>399.48210441640833</v>
      </c>
      <c r="T60" s="58">
        <f t="shared" si="48"/>
        <v>399.48210441640833</v>
      </c>
      <c r="U60" s="58">
        <f t="shared" si="48"/>
        <v>399.48210441640833</v>
      </c>
      <c r="V60" s="58">
        <f t="shared" si="48"/>
        <v>399.48210441640833</v>
      </c>
      <c r="W60" s="58">
        <f t="shared" si="48"/>
        <v>399.48210441640833</v>
      </c>
      <c r="X60" s="58">
        <f t="shared" si="48"/>
        <v>399.48210441640833</v>
      </c>
      <c r="Y60" s="58">
        <f t="shared" si="48"/>
        <v>399.48210441640833</v>
      </c>
      <c r="Z60" s="58">
        <f t="shared" si="48"/>
        <v>399.48210441640833</v>
      </c>
      <c r="AA60" s="58">
        <f t="shared" si="48"/>
        <v>399.48210441640833</v>
      </c>
      <c r="AB60" s="58">
        <f t="shared" si="48"/>
        <v>399.48210441640833</v>
      </c>
      <c r="AC60" s="58">
        <f t="shared" si="48"/>
        <v>399.48210441640833</v>
      </c>
      <c r="AD60" s="58">
        <f t="shared" si="48"/>
        <v>399.48210441640833</v>
      </c>
      <c r="AE60" s="58">
        <f t="shared" si="48"/>
        <v>399.48210441640833</v>
      </c>
      <c r="AF60" s="58">
        <f t="shared" si="48"/>
        <v>399.48210441640833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24.845838201508329</v>
      </c>
      <c r="C61" s="58">
        <f t="shared" si="49"/>
        <v>74.537514604524972</v>
      </c>
      <c r="D61" s="58">
        <f t="shared" si="49"/>
        <v>124.22919100754163</v>
      </c>
      <c r="E61" s="58">
        <f t="shared" si="49"/>
        <v>173.92086741055817</v>
      </c>
      <c r="F61" s="58">
        <f t="shared" si="49"/>
        <v>223.61254381357494</v>
      </c>
      <c r="G61" s="58">
        <f t="shared" si="49"/>
        <v>273.3042202165916</v>
      </c>
      <c r="H61" s="58">
        <f t="shared" si="49"/>
        <v>322.99589661960835</v>
      </c>
      <c r="I61" s="58">
        <f t="shared" si="49"/>
        <v>372.68757302262486</v>
      </c>
      <c r="J61" s="201">
        <f t="shared" si="49"/>
        <v>397.53341122413326</v>
      </c>
      <c r="K61" s="63">
        <f t="shared" si="49"/>
        <v>397.53341122413326</v>
      </c>
      <c r="L61" s="63">
        <f t="shared" si="49"/>
        <v>397.53341122413326</v>
      </c>
      <c r="M61" s="62">
        <f t="shared" si="49"/>
        <v>397.53341122413326</v>
      </c>
      <c r="N61" s="58">
        <f t="shared" si="49"/>
        <v>397.53341122413326</v>
      </c>
      <c r="O61" s="58">
        <f t="shared" si="49"/>
        <v>397.53341122413326</v>
      </c>
      <c r="P61" s="58">
        <f t="shared" si="49"/>
        <v>397.53341122413326</v>
      </c>
      <c r="Q61" s="58">
        <f t="shared" si="49"/>
        <v>397.53341122413326</v>
      </c>
      <c r="R61" s="58">
        <f t="shared" si="49"/>
        <v>397.53341122413326</v>
      </c>
      <c r="S61" s="58">
        <f t="shared" si="49"/>
        <v>397.53341122413326</v>
      </c>
      <c r="T61" s="58">
        <f t="shared" si="49"/>
        <v>397.53341122413326</v>
      </c>
      <c r="U61" s="58">
        <f t="shared" si="49"/>
        <v>397.53341122413326</v>
      </c>
      <c r="V61" s="58">
        <f t="shared" si="49"/>
        <v>397.53341122413326</v>
      </c>
      <c r="W61" s="58">
        <f t="shared" si="49"/>
        <v>397.53341122413326</v>
      </c>
      <c r="X61" s="58">
        <f t="shared" si="49"/>
        <v>397.53341122413326</v>
      </c>
      <c r="Y61" s="58">
        <f t="shared" si="49"/>
        <v>397.53341122413326</v>
      </c>
      <c r="Z61" s="58">
        <f t="shared" si="49"/>
        <v>397.53341122413326</v>
      </c>
      <c r="AA61" s="58">
        <f t="shared" si="49"/>
        <v>397.53341122413326</v>
      </c>
      <c r="AB61" s="58">
        <f t="shared" si="49"/>
        <v>397.53341122413326</v>
      </c>
      <c r="AC61" s="58">
        <f t="shared" si="49"/>
        <v>397.53341122413326</v>
      </c>
      <c r="AD61" s="58">
        <f t="shared" si="49"/>
        <v>397.53341122413326</v>
      </c>
      <c r="AE61" s="58">
        <f t="shared" si="49"/>
        <v>397.53341122413326</v>
      </c>
      <c r="AF61" s="58">
        <f t="shared" si="49"/>
        <v>397.53341122413326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24.724638990769268</v>
      </c>
      <c r="C62" s="58">
        <f t="shared" si="50"/>
        <v>74.173916972307779</v>
      </c>
      <c r="D62" s="58">
        <f t="shared" si="50"/>
        <v>123.62319495384631</v>
      </c>
      <c r="E62" s="58">
        <f t="shared" si="50"/>
        <v>173.07247293538472</v>
      </c>
      <c r="F62" s="58">
        <f t="shared" si="50"/>
        <v>222.52175091692339</v>
      </c>
      <c r="G62" s="58">
        <f t="shared" si="50"/>
        <v>271.9710288984619</v>
      </c>
      <c r="H62" s="58">
        <f t="shared" si="50"/>
        <v>321.42030688000051</v>
      </c>
      <c r="I62" s="58">
        <f t="shared" si="50"/>
        <v>370.86958486153895</v>
      </c>
      <c r="J62" s="201">
        <f t="shared" si="50"/>
        <v>395.59422385230829</v>
      </c>
      <c r="K62" s="63">
        <f t="shared" si="50"/>
        <v>395.59422385230829</v>
      </c>
      <c r="L62" s="63">
        <f t="shared" si="50"/>
        <v>395.59422385230829</v>
      </c>
      <c r="M62" s="62">
        <f t="shared" si="50"/>
        <v>395.59422385230829</v>
      </c>
      <c r="N62" s="58">
        <f t="shared" si="50"/>
        <v>395.59422385230829</v>
      </c>
      <c r="O62" s="58">
        <f t="shared" si="50"/>
        <v>395.59422385230829</v>
      </c>
      <c r="P62" s="58">
        <f t="shared" si="50"/>
        <v>395.59422385230829</v>
      </c>
      <c r="Q62" s="58">
        <f t="shared" si="50"/>
        <v>395.59422385230829</v>
      </c>
      <c r="R62" s="58">
        <f t="shared" si="50"/>
        <v>395.59422385230829</v>
      </c>
      <c r="S62" s="58">
        <f t="shared" si="50"/>
        <v>395.59422385230829</v>
      </c>
      <c r="T62" s="58">
        <f t="shared" si="50"/>
        <v>395.59422385230829</v>
      </c>
      <c r="U62" s="58">
        <f t="shared" si="50"/>
        <v>395.59422385230829</v>
      </c>
      <c r="V62" s="58">
        <f t="shared" si="50"/>
        <v>395.59422385230829</v>
      </c>
      <c r="W62" s="58">
        <f t="shared" si="50"/>
        <v>395.59422385230829</v>
      </c>
      <c r="X62" s="58">
        <f t="shared" si="50"/>
        <v>395.59422385230829</v>
      </c>
      <c r="Y62" s="58">
        <f t="shared" si="50"/>
        <v>395.59422385230829</v>
      </c>
      <c r="Z62" s="58">
        <f t="shared" si="50"/>
        <v>395.59422385230829</v>
      </c>
      <c r="AA62" s="58">
        <f t="shared" si="50"/>
        <v>395.59422385230829</v>
      </c>
      <c r="AB62" s="58">
        <f t="shared" si="50"/>
        <v>395.59422385230829</v>
      </c>
      <c r="AC62" s="58">
        <f t="shared" si="50"/>
        <v>395.59422385230829</v>
      </c>
      <c r="AD62" s="58">
        <f t="shared" si="50"/>
        <v>395.59422385230829</v>
      </c>
      <c r="AE62" s="58">
        <f t="shared" si="50"/>
        <v>395.59422385230829</v>
      </c>
      <c r="AF62" s="58">
        <f t="shared" si="50"/>
        <v>395.59422385230829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24.604030995692348</v>
      </c>
      <c r="C63" s="58">
        <f t="shared" si="51"/>
        <v>73.812092987077008</v>
      </c>
      <c r="D63" s="58">
        <f t="shared" si="51"/>
        <v>123.0201549784617</v>
      </c>
      <c r="E63" s="58">
        <f t="shared" si="51"/>
        <v>172.2282169698463</v>
      </c>
      <c r="F63" s="58">
        <f t="shared" si="51"/>
        <v>221.43627896123112</v>
      </c>
      <c r="G63" s="58">
        <f t="shared" si="51"/>
        <v>270.64434095261578</v>
      </c>
      <c r="H63" s="58">
        <f t="shared" si="51"/>
        <v>319.85240294400052</v>
      </c>
      <c r="I63" s="58">
        <f t="shared" si="51"/>
        <v>369.06046493538514</v>
      </c>
      <c r="J63" s="201">
        <f t="shared" si="51"/>
        <v>393.66449593107757</v>
      </c>
      <c r="K63" s="63">
        <f t="shared" si="51"/>
        <v>393.66449593107757</v>
      </c>
      <c r="L63" s="63">
        <f t="shared" si="51"/>
        <v>393.66449593107757</v>
      </c>
      <c r="M63" s="62">
        <f t="shared" si="51"/>
        <v>393.66449593107757</v>
      </c>
      <c r="N63" s="58">
        <f t="shared" si="51"/>
        <v>393.66449593107757</v>
      </c>
      <c r="O63" s="58">
        <f t="shared" si="51"/>
        <v>393.66449593107757</v>
      </c>
      <c r="P63" s="58">
        <f t="shared" si="51"/>
        <v>393.66449593107757</v>
      </c>
      <c r="Q63" s="58">
        <f t="shared" si="51"/>
        <v>393.66449593107757</v>
      </c>
      <c r="R63" s="58">
        <f t="shared" si="51"/>
        <v>393.66449593107757</v>
      </c>
      <c r="S63" s="58">
        <f t="shared" si="51"/>
        <v>393.66449593107757</v>
      </c>
      <c r="T63" s="58">
        <f t="shared" si="51"/>
        <v>393.66449593107757</v>
      </c>
      <c r="U63" s="58">
        <f t="shared" si="51"/>
        <v>393.66449593107757</v>
      </c>
      <c r="V63" s="58">
        <f t="shared" si="51"/>
        <v>393.66449593107757</v>
      </c>
      <c r="W63" s="58">
        <f t="shared" si="51"/>
        <v>393.66449593107757</v>
      </c>
      <c r="X63" s="58">
        <f t="shared" si="51"/>
        <v>393.66449593107757</v>
      </c>
      <c r="Y63" s="58">
        <f t="shared" si="51"/>
        <v>393.66449593107757</v>
      </c>
      <c r="Z63" s="58">
        <f t="shared" si="51"/>
        <v>393.66449593107757</v>
      </c>
      <c r="AA63" s="58">
        <f t="shared" si="51"/>
        <v>393.66449593107757</v>
      </c>
      <c r="AB63" s="58">
        <f t="shared" si="51"/>
        <v>393.66449593107757</v>
      </c>
      <c r="AC63" s="58">
        <f t="shared" si="51"/>
        <v>393.66449593107757</v>
      </c>
      <c r="AD63" s="58">
        <f t="shared" si="51"/>
        <v>393.66449593107757</v>
      </c>
      <c r="AE63" s="58">
        <f t="shared" si="51"/>
        <v>393.66449593107757</v>
      </c>
      <c r="AF63" s="58">
        <f t="shared" si="51"/>
        <v>393.66449593107757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24.484011332298728</v>
      </c>
      <c r="C64" s="58">
        <f t="shared" si="52"/>
        <v>73.452033996896148</v>
      </c>
      <c r="D64" s="58">
        <f t="shared" si="52"/>
        <v>122.4200566614936</v>
      </c>
      <c r="E64" s="58">
        <f t="shared" si="52"/>
        <v>171.38807932609097</v>
      </c>
      <c r="F64" s="58">
        <f t="shared" si="52"/>
        <v>220.35610199068856</v>
      </c>
      <c r="G64" s="58">
        <f t="shared" si="52"/>
        <v>269.32412465528597</v>
      </c>
      <c r="H64" s="58">
        <f t="shared" si="52"/>
        <v>318.29214731988344</v>
      </c>
      <c r="I64" s="58">
        <f t="shared" si="52"/>
        <v>367.26016998448085</v>
      </c>
      <c r="J64" s="201">
        <f t="shared" si="52"/>
        <v>391.74418131677965</v>
      </c>
      <c r="K64" s="63">
        <f t="shared" si="52"/>
        <v>391.74418131677965</v>
      </c>
      <c r="L64" s="63">
        <f t="shared" si="52"/>
        <v>391.74418131677965</v>
      </c>
      <c r="M64" s="62">
        <f t="shared" si="52"/>
        <v>391.74418131677965</v>
      </c>
      <c r="N64" s="58">
        <f t="shared" si="52"/>
        <v>391.74418131677965</v>
      </c>
      <c r="O64" s="58">
        <f t="shared" si="52"/>
        <v>391.74418131677965</v>
      </c>
      <c r="P64" s="58">
        <f t="shared" si="52"/>
        <v>391.74418131677965</v>
      </c>
      <c r="Q64" s="58">
        <f t="shared" si="52"/>
        <v>391.74418131677965</v>
      </c>
      <c r="R64" s="58">
        <f t="shared" si="52"/>
        <v>391.74418131677965</v>
      </c>
      <c r="S64" s="58">
        <f t="shared" si="52"/>
        <v>391.74418131677965</v>
      </c>
      <c r="T64" s="58">
        <f t="shared" si="52"/>
        <v>391.74418131677965</v>
      </c>
      <c r="U64" s="58">
        <f t="shared" si="52"/>
        <v>391.74418131677965</v>
      </c>
      <c r="V64" s="58">
        <f t="shared" si="52"/>
        <v>391.74418131677965</v>
      </c>
      <c r="W64" s="58">
        <f t="shared" si="52"/>
        <v>391.74418131677965</v>
      </c>
      <c r="X64" s="58">
        <f t="shared" si="52"/>
        <v>391.74418131677965</v>
      </c>
      <c r="Y64" s="58">
        <f t="shared" si="52"/>
        <v>391.74418131677965</v>
      </c>
      <c r="Z64" s="58">
        <f t="shared" si="52"/>
        <v>391.74418131677965</v>
      </c>
      <c r="AA64" s="58">
        <f t="shared" si="52"/>
        <v>391.74418131677965</v>
      </c>
      <c r="AB64" s="58">
        <f t="shared" si="52"/>
        <v>391.74418131677965</v>
      </c>
      <c r="AC64" s="58">
        <f t="shared" si="52"/>
        <v>391.74418131677965</v>
      </c>
      <c r="AD64" s="58">
        <f t="shared" si="52"/>
        <v>391.74418131677965</v>
      </c>
      <c r="AE64" s="58">
        <f t="shared" si="52"/>
        <v>391.74418131677965</v>
      </c>
      <c r="AF64" s="58">
        <f t="shared" si="52"/>
        <v>391.74418131677965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24.364577130677763</v>
      </c>
      <c r="C65" s="58">
        <f t="shared" si="53"/>
        <v>73.093731392033249</v>
      </c>
      <c r="D65" s="58">
        <f t="shared" si="53"/>
        <v>121.82288565338878</v>
      </c>
      <c r="E65" s="58">
        <f t="shared" si="53"/>
        <v>170.5520399147442</v>
      </c>
      <c r="F65" s="58">
        <f t="shared" si="53"/>
        <v>219.28119417609986</v>
      </c>
      <c r="G65" s="58">
        <f t="shared" si="53"/>
        <v>268.01034843745538</v>
      </c>
      <c r="H65" s="58">
        <f t="shared" si="53"/>
        <v>316.73950269881084</v>
      </c>
      <c r="I65" s="58">
        <f t="shared" si="53"/>
        <v>365.46865696016636</v>
      </c>
      <c r="J65" s="201">
        <f t="shared" si="53"/>
        <v>389.8332340908442</v>
      </c>
      <c r="K65" s="63">
        <f t="shared" si="53"/>
        <v>389.8332340908442</v>
      </c>
      <c r="L65" s="63">
        <f t="shared" si="53"/>
        <v>389.8332340908442</v>
      </c>
      <c r="M65" s="62">
        <f t="shared" si="53"/>
        <v>389.8332340908442</v>
      </c>
      <c r="N65" s="58">
        <f t="shared" si="53"/>
        <v>389.8332340908442</v>
      </c>
      <c r="O65" s="58">
        <f t="shared" si="53"/>
        <v>389.8332340908442</v>
      </c>
      <c r="P65" s="58">
        <f t="shared" si="53"/>
        <v>389.8332340908442</v>
      </c>
      <c r="Q65" s="58">
        <f t="shared" si="53"/>
        <v>389.8332340908442</v>
      </c>
      <c r="R65" s="58">
        <f t="shared" si="53"/>
        <v>389.8332340908442</v>
      </c>
      <c r="S65" s="58">
        <f t="shared" si="53"/>
        <v>389.8332340908442</v>
      </c>
      <c r="T65" s="58">
        <f t="shared" si="53"/>
        <v>389.8332340908442</v>
      </c>
      <c r="U65" s="58">
        <f t="shared" si="53"/>
        <v>389.8332340908442</v>
      </c>
      <c r="V65" s="58">
        <f t="shared" si="53"/>
        <v>389.8332340908442</v>
      </c>
      <c r="W65" s="58">
        <f t="shared" si="53"/>
        <v>389.8332340908442</v>
      </c>
      <c r="X65" s="58">
        <f t="shared" si="53"/>
        <v>389.8332340908442</v>
      </c>
      <c r="Y65" s="58">
        <f t="shared" si="53"/>
        <v>389.8332340908442</v>
      </c>
      <c r="Z65" s="58">
        <f t="shared" si="53"/>
        <v>389.8332340908442</v>
      </c>
      <c r="AA65" s="58">
        <f t="shared" si="53"/>
        <v>389.8332340908442</v>
      </c>
      <c r="AB65" s="58">
        <f t="shared" si="53"/>
        <v>389.8332340908442</v>
      </c>
      <c r="AC65" s="58">
        <f t="shared" si="53"/>
        <v>389.8332340908442</v>
      </c>
      <c r="AD65" s="58">
        <f t="shared" si="53"/>
        <v>389.8332340908442</v>
      </c>
      <c r="AE65" s="58">
        <f t="shared" si="53"/>
        <v>389.8332340908442</v>
      </c>
      <c r="AF65" s="58">
        <f t="shared" si="53"/>
        <v>389.8332340908442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24.24572553491836</v>
      </c>
      <c r="C66" s="58">
        <f t="shared" si="54"/>
        <v>72.737176604755049</v>
      </c>
      <c r="D66" s="58">
        <f t="shared" si="54"/>
        <v>121.22862767459178</v>
      </c>
      <c r="E66" s="58">
        <f t="shared" si="54"/>
        <v>169.72007874442841</v>
      </c>
      <c r="F66" s="58">
        <f t="shared" si="54"/>
        <v>218.21152981426525</v>
      </c>
      <c r="G66" s="58">
        <f t="shared" si="54"/>
        <v>266.70298088410198</v>
      </c>
      <c r="H66" s="58">
        <f t="shared" si="54"/>
        <v>315.19443195393865</v>
      </c>
      <c r="I66" s="58">
        <f t="shared" si="54"/>
        <v>363.68588302377532</v>
      </c>
      <c r="J66" s="201">
        <f t="shared" si="54"/>
        <v>387.93160855869377</v>
      </c>
      <c r="K66" s="63">
        <f t="shared" si="54"/>
        <v>387.93160855869377</v>
      </c>
      <c r="L66" s="63">
        <f t="shared" si="54"/>
        <v>387.93160855869377</v>
      </c>
      <c r="M66" s="62">
        <f t="shared" si="54"/>
        <v>387.93160855869377</v>
      </c>
      <c r="N66" s="58">
        <f t="shared" si="54"/>
        <v>387.93160855869377</v>
      </c>
      <c r="O66" s="58">
        <f t="shared" si="54"/>
        <v>387.93160855869377</v>
      </c>
      <c r="P66" s="58">
        <f t="shared" si="54"/>
        <v>387.93160855869377</v>
      </c>
      <c r="Q66" s="58">
        <f t="shared" si="54"/>
        <v>387.93160855869377</v>
      </c>
      <c r="R66" s="58">
        <f t="shared" si="54"/>
        <v>387.93160855869377</v>
      </c>
      <c r="S66" s="58">
        <f t="shared" si="54"/>
        <v>387.93160855869377</v>
      </c>
      <c r="T66" s="58">
        <f t="shared" si="54"/>
        <v>387.93160855869377</v>
      </c>
      <c r="U66" s="58">
        <f t="shared" si="54"/>
        <v>387.93160855869377</v>
      </c>
      <c r="V66" s="58">
        <f t="shared" si="54"/>
        <v>387.93160855869377</v>
      </c>
      <c r="W66" s="58">
        <f t="shared" si="54"/>
        <v>387.93160855869377</v>
      </c>
      <c r="X66" s="58">
        <f t="shared" si="54"/>
        <v>387.93160855869377</v>
      </c>
      <c r="Y66" s="58">
        <f t="shared" si="54"/>
        <v>387.93160855869377</v>
      </c>
      <c r="Z66" s="58">
        <f t="shared" si="54"/>
        <v>387.93160855869377</v>
      </c>
      <c r="AA66" s="58">
        <f t="shared" si="54"/>
        <v>387.93160855869377</v>
      </c>
      <c r="AB66" s="58">
        <f t="shared" si="54"/>
        <v>387.93160855869377</v>
      </c>
      <c r="AC66" s="58">
        <f t="shared" si="54"/>
        <v>387.93160855869377</v>
      </c>
      <c r="AD66" s="58">
        <f t="shared" si="54"/>
        <v>387.93160855869377</v>
      </c>
      <c r="AE66" s="58">
        <f t="shared" si="54"/>
        <v>387.93160855869377</v>
      </c>
      <c r="AF66" s="58">
        <f t="shared" si="54"/>
        <v>387.93160855869377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24.127453703040711</v>
      </c>
      <c r="C67" s="58">
        <f t="shared" si="55"/>
        <v>72.382361109122115</v>
      </c>
      <c r="D67" s="58">
        <f t="shared" si="55"/>
        <v>120.63726851520354</v>
      </c>
      <c r="E67" s="58">
        <f t="shared" si="55"/>
        <v>168.89217592128489</v>
      </c>
      <c r="F67" s="58">
        <f t="shared" si="55"/>
        <v>217.1470833273664</v>
      </c>
      <c r="G67" s="58">
        <f t="shared" si="55"/>
        <v>265.40199073344786</v>
      </c>
      <c r="H67" s="58">
        <f t="shared" si="55"/>
        <v>313.65689813952923</v>
      </c>
      <c r="I67" s="58">
        <f t="shared" si="55"/>
        <v>361.9118055456106</v>
      </c>
      <c r="J67" s="201">
        <f t="shared" si="55"/>
        <v>386.03925924865138</v>
      </c>
      <c r="K67" s="63">
        <f t="shared" si="55"/>
        <v>386.03925924865138</v>
      </c>
      <c r="L67" s="63">
        <f t="shared" si="55"/>
        <v>386.03925924865138</v>
      </c>
      <c r="M67" s="62">
        <f t="shared" si="55"/>
        <v>386.03925924865138</v>
      </c>
      <c r="N67" s="58">
        <f t="shared" si="55"/>
        <v>386.03925924865138</v>
      </c>
      <c r="O67" s="58">
        <f t="shared" si="55"/>
        <v>386.03925924865138</v>
      </c>
      <c r="P67" s="58">
        <f t="shared" si="55"/>
        <v>386.03925924865138</v>
      </c>
      <c r="Q67" s="58">
        <f t="shared" si="55"/>
        <v>386.03925924865138</v>
      </c>
      <c r="R67" s="58">
        <f t="shared" si="55"/>
        <v>386.03925924865138</v>
      </c>
      <c r="S67" s="58">
        <f t="shared" si="55"/>
        <v>386.03925924865138</v>
      </c>
      <c r="T67" s="58">
        <f t="shared" si="55"/>
        <v>386.03925924865138</v>
      </c>
      <c r="U67" s="58">
        <f t="shared" si="55"/>
        <v>386.03925924865138</v>
      </c>
      <c r="V67" s="58">
        <f t="shared" si="55"/>
        <v>386.03925924865138</v>
      </c>
      <c r="W67" s="58">
        <f t="shared" si="55"/>
        <v>386.03925924865138</v>
      </c>
      <c r="X67" s="58">
        <f t="shared" si="55"/>
        <v>386.03925924865138</v>
      </c>
      <c r="Y67" s="58">
        <f t="shared" si="55"/>
        <v>386.03925924865138</v>
      </c>
      <c r="Z67" s="58">
        <f t="shared" si="55"/>
        <v>386.03925924865138</v>
      </c>
      <c r="AA67" s="58">
        <f t="shared" si="55"/>
        <v>386.03925924865138</v>
      </c>
      <c r="AB67" s="58">
        <f t="shared" si="55"/>
        <v>386.03925924865138</v>
      </c>
      <c r="AC67" s="58">
        <f t="shared" si="55"/>
        <v>386.03925924865138</v>
      </c>
      <c r="AD67" s="58">
        <f t="shared" si="55"/>
        <v>386.03925924865138</v>
      </c>
      <c r="AE67" s="58">
        <f t="shared" si="55"/>
        <v>386.03925924865138</v>
      </c>
      <c r="AF67" s="58">
        <f t="shared" si="55"/>
        <v>386.03925924865138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24.009758806928318</v>
      </c>
      <c r="C68" s="58">
        <f t="shared" si="56"/>
        <v>72.029276420784939</v>
      </c>
      <c r="D68" s="58">
        <f t="shared" si="56"/>
        <v>120.04879403464159</v>
      </c>
      <c r="E68" s="58">
        <f t="shared" si="56"/>
        <v>168.06831164849814</v>
      </c>
      <c r="F68" s="58">
        <f t="shared" si="56"/>
        <v>216.08782926235486</v>
      </c>
      <c r="G68" s="58">
        <f t="shared" si="56"/>
        <v>264.10734687621158</v>
      </c>
      <c r="H68" s="58">
        <f t="shared" si="56"/>
        <v>312.12686449006816</v>
      </c>
      <c r="I68" s="58">
        <f t="shared" si="56"/>
        <v>360.14638210392474</v>
      </c>
      <c r="J68" s="201">
        <f t="shared" si="56"/>
        <v>384.15614091085308</v>
      </c>
      <c r="K68" s="63">
        <f t="shared" si="56"/>
        <v>384.15614091085308</v>
      </c>
      <c r="L68" s="63">
        <f t="shared" si="56"/>
        <v>384.15614091085308</v>
      </c>
      <c r="M68" s="62">
        <f t="shared" si="56"/>
        <v>384.15614091085308</v>
      </c>
      <c r="N68" s="58">
        <f t="shared" si="56"/>
        <v>384.15614091085308</v>
      </c>
      <c r="O68" s="58">
        <f t="shared" si="56"/>
        <v>384.15614091085308</v>
      </c>
      <c r="P68" s="58">
        <f t="shared" si="56"/>
        <v>384.15614091085308</v>
      </c>
      <c r="Q68" s="58">
        <f t="shared" si="56"/>
        <v>384.15614091085308</v>
      </c>
      <c r="R68" s="58">
        <f t="shared" si="56"/>
        <v>384.15614091085308</v>
      </c>
      <c r="S68" s="58">
        <f t="shared" si="56"/>
        <v>384.15614091085308</v>
      </c>
      <c r="T68" s="58">
        <f t="shared" si="56"/>
        <v>384.15614091085308</v>
      </c>
      <c r="U68" s="58">
        <f t="shared" si="56"/>
        <v>384.15614091085308</v>
      </c>
      <c r="V68" s="58">
        <f t="shared" si="56"/>
        <v>384.15614091085308</v>
      </c>
      <c r="W68" s="58">
        <f t="shared" si="56"/>
        <v>384.15614091085308</v>
      </c>
      <c r="X68" s="58">
        <f t="shared" si="56"/>
        <v>384.15614091085308</v>
      </c>
      <c r="Y68" s="58">
        <f t="shared" si="56"/>
        <v>384.15614091085308</v>
      </c>
      <c r="Z68" s="58">
        <f t="shared" si="56"/>
        <v>384.15614091085308</v>
      </c>
      <c r="AA68" s="58">
        <f t="shared" si="56"/>
        <v>384.15614091085308</v>
      </c>
      <c r="AB68" s="58">
        <f t="shared" si="56"/>
        <v>384.15614091085308</v>
      </c>
      <c r="AC68" s="58">
        <f t="shared" si="56"/>
        <v>384.15614091085308</v>
      </c>
      <c r="AD68" s="58">
        <f t="shared" si="56"/>
        <v>384.15614091085308</v>
      </c>
      <c r="AE68" s="58">
        <f t="shared" si="56"/>
        <v>384.15614091085308</v>
      </c>
      <c r="AF68" s="58">
        <f t="shared" si="56"/>
        <v>384.15614091085308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23.892638032260376</v>
      </c>
      <c r="C69" s="58">
        <f t="shared" si="57"/>
        <v>71.677914096781109</v>
      </c>
      <c r="D69" s="58">
        <f t="shared" si="57"/>
        <v>119.4631901613019</v>
      </c>
      <c r="E69" s="58">
        <f t="shared" si="57"/>
        <v>167.24846622582257</v>
      </c>
      <c r="F69" s="58">
        <f t="shared" si="57"/>
        <v>215.03374229034338</v>
      </c>
      <c r="G69" s="58">
        <f t="shared" si="57"/>
        <v>262.81901835486428</v>
      </c>
      <c r="H69" s="58">
        <f t="shared" si="57"/>
        <v>310.60429441938493</v>
      </c>
      <c r="I69" s="58">
        <f t="shared" si="57"/>
        <v>358.38957048390563</v>
      </c>
      <c r="J69" s="201">
        <f t="shared" si="57"/>
        <v>382.28220851616601</v>
      </c>
      <c r="K69" s="63">
        <f t="shared" si="57"/>
        <v>382.28220851616601</v>
      </c>
      <c r="L69" s="63">
        <f t="shared" si="57"/>
        <v>382.28220851616601</v>
      </c>
      <c r="M69" s="62">
        <f t="shared" si="57"/>
        <v>382.28220851616601</v>
      </c>
      <c r="N69" s="58">
        <f t="shared" si="57"/>
        <v>382.28220851616601</v>
      </c>
      <c r="O69" s="58">
        <f t="shared" si="57"/>
        <v>382.28220851616601</v>
      </c>
      <c r="P69" s="58">
        <f t="shared" si="57"/>
        <v>382.28220851616601</v>
      </c>
      <c r="Q69" s="58">
        <f t="shared" si="57"/>
        <v>382.28220851616601</v>
      </c>
      <c r="R69" s="58">
        <f t="shared" si="57"/>
        <v>382.28220851616601</v>
      </c>
      <c r="S69" s="58">
        <f t="shared" si="57"/>
        <v>382.28220851616601</v>
      </c>
      <c r="T69" s="58">
        <f t="shared" si="57"/>
        <v>382.28220851616601</v>
      </c>
      <c r="U69" s="58">
        <f t="shared" si="57"/>
        <v>382.28220851616601</v>
      </c>
      <c r="V69" s="58">
        <f t="shared" si="57"/>
        <v>382.28220851616601</v>
      </c>
      <c r="W69" s="58">
        <f t="shared" si="57"/>
        <v>382.28220851616601</v>
      </c>
      <c r="X69" s="58">
        <f t="shared" si="57"/>
        <v>382.28220851616601</v>
      </c>
      <c r="Y69" s="58">
        <f t="shared" si="57"/>
        <v>382.28220851616601</v>
      </c>
      <c r="Z69" s="58">
        <f t="shared" si="57"/>
        <v>382.28220851616601</v>
      </c>
      <c r="AA69" s="58">
        <f t="shared" si="57"/>
        <v>382.28220851616601</v>
      </c>
      <c r="AB69" s="58">
        <f t="shared" si="57"/>
        <v>382.28220851616601</v>
      </c>
      <c r="AC69" s="58">
        <f t="shared" si="57"/>
        <v>382.28220851616601</v>
      </c>
      <c r="AD69" s="58">
        <f t="shared" si="57"/>
        <v>382.28220851616601</v>
      </c>
      <c r="AE69" s="58">
        <f t="shared" si="57"/>
        <v>382.28220851616601</v>
      </c>
      <c r="AF69" s="58">
        <f t="shared" si="57"/>
        <v>382.28220851616601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23.776088578444476</v>
      </c>
      <c r="C70" s="58">
        <f t="shared" si="58"/>
        <v>71.328265735333403</v>
      </c>
      <c r="D70" s="58">
        <f t="shared" si="58"/>
        <v>118.88044289222239</v>
      </c>
      <c r="E70" s="58">
        <f t="shared" si="58"/>
        <v>166.43262004911125</v>
      </c>
      <c r="F70" s="58">
        <f t="shared" si="58"/>
        <v>213.98479720600025</v>
      </c>
      <c r="G70" s="58">
        <f t="shared" si="58"/>
        <v>261.53697436288934</v>
      </c>
      <c r="H70" s="58">
        <f t="shared" si="58"/>
        <v>309.08915151977823</v>
      </c>
      <c r="I70" s="58">
        <f t="shared" si="58"/>
        <v>356.64132867666706</v>
      </c>
      <c r="J70" s="201">
        <f t="shared" si="58"/>
        <v>380.41741725511162</v>
      </c>
      <c r="K70" s="63">
        <f t="shared" si="58"/>
        <v>380.41741725511162</v>
      </c>
      <c r="L70" s="63">
        <f t="shared" si="58"/>
        <v>380.41741725511162</v>
      </c>
      <c r="M70" s="62">
        <f t="shared" si="58"/>
        <v>380.41741725511162</v>
      </c>
      <c r="N70" s="58">
        <f t="shared" si="58"/>
        <v>380.41741725511162</v>
      </c>
      <c r="O70" s="58">
        <f t="shared" si="58"/>
        <v>380.41741725511162</v>
      </c>
      <c r="P70" s="58">
        <f t="shared" si="58"/>
        <v>380.41741725511162</v>
      </c>
      <c r="Q70" s="58">
        <f t="shared" si="58"/>
        <v>380.41741725511162</v>
      </c>
      <c r="R70" s="58">
        <f t="shared" si="58"/>
        <v>380.41741725511162</v>
      </c>
      <c r="S70" s="58">
        <f t="shared" si="58"/>
        <v>380.41741725511162</v>
      </c>
      <c r="T70" s="58">
        <f t="shared" si="58"/>
        <v>380.41741725511162</v>
      </c>
      <c r="U70" s="58">
        <f t="shared" si="58"/>
        <v>380.41741725511162</v>
      </c>
      <c r="V70" s="58">
        <f t="shared" si="58"/>
        <v>380.41741725511162</v>
      </c>
      <c r="W70" s="58">
        <f t="shared" si="58"/>
        <v>380.41741725511162</v>
      </c>
      <c r="X70" s="58">
        <f t="shared" si="58"/>
        <v>380.41741725511162</v>
      </c>
      <c r="Y70" s="58">
        <f t="shared" si="58"/>
        <v>380.41741725511162</v>
      </c>
      <c r="Z70" s="58">
        <f t="shared" si="58"/>
        <v>380.41741725511162</v>
      </c>
      <c r="AA70" s="58">
        <f t="shared" si="58"/>
        <v>380.41741725511162</v>
      </c>
      <c r="AB70" s="58">
        <f t="shared" si="58"/>
        <v>380.41741725511162</v>
      </c>
      <c r="AC70" s="58">
        <f t="shared" si="58"/>
        <v>380.41741725511162</v>
      </c>
      <c r="AD70" s="58">
        <f t="shared" si="58"/>
        <v>380.41741725511162</v>
      </c>
      <c r="AE70" s="58">
        <f t="shared" si="58"/>
        <v>380.41741725511162</v>
      </c>
      <c r="AF70" s="58">
        <f t="shared" si="58"/>
        <v>380.41741725511162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181.8630477646177</v>
      </c>
      <c r="C9" s="58">
        <f t="shared" si="3"/>
        <v>545.58914329385311</v>
      </c>
      <c r="D9" s="58">
        <f t="shared" si="3"/>
        <v>909.31523882308738</v>
      </c>
      <c r="E9" s="58">
        <f t="shared" si="3"/>
        <v>1273.0413343523242</v>
      </c>
      <c r="F9" s="58">
        <f t="shared" si="3"/>
        <v>1636.7674298815573</v>
      </c>
      <c r="G9" s="58">
        <f t="shared" si="3"/>
        <v>2000.4935254107968</v>
      </c>
      <c r="H9" s="58">
        <f t="shared" si="3"/>
        <v>2364.2196209400281</v>
      </c>
      <c r="I9" s="58">
        <f t="shared" si="3"/>
        <v>2727.9457164692649</v>
      </c>
      <c r="J9" s="92">
        <f t="shared" si="3"/>
        <v>3327.704003845407</v>
      </c>
      <c r="K9" s="69">
        <f t="shared" si="3"/>
        <v>4147.1185647661041</v>
      </c>
      <c r="L9" s="69">
        <f t="shared" si="3"/>
        <v>4966.5331256867903</v>
      </c>
      <c r="M9" s="101">
        <f t="shared" si="3"/>
        <v>5791.4063260415933</v>
      </c>
      <c r="N9" s="58">
        <f t="shared" si="3"/>
        <v>6192.9256473507648</v>
      </c>
      <c r="O9" s="58">
        <f t="shared" si="3"/>
        <v>6192.9256473507648</v>
      </c>
      <c r="P9" s="58">
        <f t="shared" si="3"/>
        <v>6187.4670079166408</v>
      </c>
      <c r="Q9" s="58">
        <f t="shared" si="3"/>
        <v>6187.4670079166444</v>
      </c>
      <c r="R9" s="58">
        <f t="shared" si="3"/>
        <v>6187.4670079166426</v>
      </c>
      <c r="S9" s="58">
        <f t="shared" si="3"/>
        <v>6187.4670079166463</v>
      </c>
      <c r="T9" s="58">
        <f t="shared" si="3"/>
        <v>6198.3842867848871</v>
      </c>
      <c r="U9" s="58">
        <f t="shared" si="3"/>
        <v>6192.925647350763</v>
      </c>
      <c r="V9" s="58">
        <f t="shared" si="3"/>
        <v>6192.925647350763</v>
      </c>
      <c r="W9" s="58">
        <f t="shared" si="3"/>
        <v>6198.3842867848871</v>
      </c>
      <c r="X9" s="58">
        <f t="shared" si="3"/>
        <v>6192.9256473507667</v>
      </c>
      <c r="Y9" s="58">
        <f t="shared" si="3"/>
        <v>6192.925647350763</v>
      </c>
      <c r="Z9" s="58">
        <f t="shared" si="3"/>
        <v>6198.3842867848798</v>
      </c>
      <c r="AA9" s="58">
        <f t="shared" si="3"/>
        <v>6192.9256473507594</v>
      </c>
      <c r="AB9" s="58">
        <f t="shared" si="3"/>
        <v>6192.9256473507703</v>
      </c>
      <c r="AC9" s="58">
        <f t="shared" si="3"/>
        <v>6187.4670079166499</v>
      </c>
      <c r="AD9" s="58">
        <f t="shared" si="3"/>
        <v>6187.4670079166463</v>
      </c>
      <c r="AE9" s="58">
        <f t="shared" si="3"/>
        <v>6187.4670079166535</v>
      </c>
      <c r="AF9" s="58">
        <f t="shared" si="3"/>
        <v>6187.4670079166535</v>
      </c>
    </row>
    <row r="10" spans="1:32" ht="15.75" customHeight="1" x14ac:dyDescent="0.15">
      <c r="A10" s="60" t="s">
        <v>86</v>
      </c>
      <c r="B10" s="61">
        <f t="shared" ref="B10:AF10" si="4">B9/B21</f>
        <v>0.2273288097057721</v>
      </c>
      <c r="C10" s="61">
        <f t="shared" si="4"/>
        <v>0.22732880970577213</v>
      </c>
      <c r="D10" s="61">
        <f t="shared" si="4"/>
        <v>0.22732880970577191</v>
      </c>
      <c r="E10" s="61">
        <f t="shared" si="4"/>
        <v>0.22732880970577218</v>
      </c>
      <c r="F10" s="61">
        <f t="shared" si="4"/>
        <v>0.22732880970577185</v>
      </c>
      <c r="G10" s="61">
        <f t="shared" si="4"/>
        <v>0.22732880970577232</v>
      </c>
      <c r="H10" s="61">
        <f t="shared" si="4"/>
        <v>0.22732880970577193</v>
      </c>
      <c r="I10" s="61">
        <f t="shared" si="4"/>
        <v>0.22732880970577207</v>
      </c>
      <c r="J10" s="94">
        <f t="shared" si="4"/>
        <v>0.24468411792980937</v>
      </c>
      <c r="K10" s="66">
        <f t="shared" si="4"/>
        <v>0.27283674768198046</v>
      </c>
      <c r="L10" s="66">
        <f t="shared" si="4"/>
        <v>0.29562697176707087</v>
      </c>
      <c r="M10" s="103">
        <f t="shared" si="4"/>
        <v>0.31475034380660843</v>
      </c>
      <c r="N10" s="61">
        <f t="shared" si="4"/>
        <v>0.31625434155975318</v>
      </c>
      <c r="O10" s="61">
        <f t="shared" si="4"/>
        <v>0.30413101543491677</v>
      </c>
      <c r="P10" s="61">
        <f t="shared" si="4"/>
        <v>0.29264467406535816</v>
      </c>
      <c r="Q10" s="61">
        <f t="shared" si="4"/>
        <v>0.282295528853651</v>
      </c>
      <c r="R10" s="61">
        <f t="shared" si="4"/>
        <v>0.27258779296111835</v>
      </c>
      <c r="S10" s="61">
        <f t="shared" si="4"/>
        <v>0.26352553023643605</v>
      </c>
      <c r="T10" s="61">
        <f t="shared" si="4"/>
        <v>0.25543896888841316</v>
      </c>
      <c r="U10" s="61">
        <f t="shared" si="4"/>
        <v>0.24731396156782895</v>
      </c>
      <c r="V10" s="61">
        <f t="shared" si="4"/>
        <v>0.23983759687165374</v>
      </c>
      <c r="W10" s="61">
        <f t="shared" si="4"/>
        <v>0.23300519041027062</v>
      </c>
      <c r="X10" s="61">
        <f t="shared" si="4"/>
        <v>0.22620872175432999</v>
      </c>
      <c r="Y10" s="61">
        <f t="shared" si="4"/>
        <v>0.21993776602210699</v>
      </c>
      <c r="Z10" s="61">
        <f t="shared" si="4"/>
        <v>0.21419374929033211</v>
      </c>
      <c r="AA10" s="61">
        <f t="shared" si="4"/>
        <v>0.20842240357753211</v>
      </c>
      <c r="AB10" s="61">
        <f t="shared" si="4"/>
        <v>0.20308719358183094</v>
      </c>
      <c r="AC10" s="61">
        <f t="shared" si="4"/>
        <v>0.19784376871723844</v>
      </c>
      <c r="AD10" s="61">
        <f t="shared" si="4"/>
        <v>0.1930588781368876</v>
      </c>
      <c r="AE10" s="61">
        <f t="shared" si="4"/>
        <v>0.18846862754105137</v>
      </c>
      <c r="AF10" s="61">
        <f t="shared" si="4"/>
        <v>0.18409158709865883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537.53343271287804</v>
      </c>
      <c r="C13" s="58">
        <f t="shared" si="6"/>
        <v>1612.6002981386339</v>
      </c>
      <c r="D13" s="58">
        <f t="shared" si="6"/>
        <v>2687.6671635643902</v>
      </c>
      <c r="E13" s="58">
        <f t="shared" si="6"/>
        <v>3762.7340289901454</v>
      </c>
      <c r="F13" s="58">
        <f t="shared" si="6"/>
        <v>4837.8008944159037</v>
      </c>
      <c r="G13" s="58">
        <f t="shared" si="6"/>
        <v>5912.867759841658</v>
      </c>
      <c r="H13" s="58">
        <f t="shared" si="6"/>
        <v>6987.9346252674159</v>
      </c>
      <c r="I13" s="69">
        <f t="shared" si="6"/>
        <v>8063.001490693171</v>
      </c>
      <c r="J13" s="92">
        <f t="shared" si="6"/>
        <v>8600.5349234060486</v>
      </c>
      <c r="K13" s="69">
        <f t="shared" si="6"/>
        <v>8600.5349234060486</v>
      </c>
      <c r="L13" s="69">
        <f t="shared" si="6"/>
        <v>8600.5349234060486</v>
      </c>
      <c r="M13" s="101">
        <f t="shared" si="6"/>
        <v>8600.5349234060486</v>
      </c>
      <c r="N13" s="69">
        <f t="shared" si="6"/>
        <v>8600.5349234060486</v>
      </c>
      <c r="O13" s="58">
        <f t="shared" si="6"/>
        <v>8600.5349234060486</v>
      </c>
      <c r="P13" s="58">
        <f t="shared" si="6"/>
        <v>8600.5349234060486</v>
      </c>
      <c r="Q13" s="58">
        <f t="shared" si="6"/>
        <v>8600.5349234060486</v>
      </c>
      <c r="R13" s="58">
        <f t="shared" si="6"/>
        <v>8600.5349234060486</v>
      </c>
      <c r="S13" s="58">
        <f t="shared" si="6"/>
        <v>8600.5349234060486</v>
      </c>
      <c r="T13" s="58">
        <f t="shared" si="6"/>
        <v>8600.5349234060486</v>
      </c>
      <c r="U13" s="58">
        <f t="shared" si="6"/>
        <v>8600.5349234060486</v>
      </c>
      <c r="V13" s="58">
        <f t="shared" si="6"/>
        <v>8600.5349234060486</v>
      </c>
      <c r="W13" s="58">
        <f t="shared" si="6"/>
        <v>8600.5349234060486</v>
      </c>
      <c r="X13" s="58">
        <f t="shared" si="6"/>
        <v>8600.5349234060486</v>
      </c>
      <c r="Y13" s="58">
        <f t="shared" si="6"/>
        <v>8600.5349234060486</v>
      </c>
      <c r="Z13" s="58">
        <f t="shared" si="6"/>
        <v>8600.5349234060486</v>
      </c>
      <c r="AA13" s="58">
        <f t="shared" si="6"/>
        <v>8600.5349234060486</v>
      </c>
      <c r="AB13" s="58">
        <f t="shared" si="6"/>
        <v>8600.5349234060486</v>
      </c>
      <c r="AC13" s="58">
        <f t="shared" si="6"/>
        <v>8600.5349234060486</v>
      </c>
      <c r="AD13" s="58">
        <f t="shared" si="6"/>
        <v>8600.5349234060486</v>
      </c>
      <c r="AE13" s="58">
        <f t="shared" si="6"/>
        <v>8600.5349234060486</v>
      </c>
      <c r="AF13" s="58">
        <f t="shared" si="6"/>
        <v>8600.5349234060486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80.603519522504328</v>
      </c>
      <c r="C19" s="58">
        <f t="shared" si="10"/>
        <v>241.81055856751303</v>
      </c>
      <c r="D19" s="58">
        <f t="shared" si="10"/>
        <v>403.01759761252168</v>
      </c>
      <c r="E19" s="58">
        <f t="shared" si="10"/>
        <v>564.22463665753037</v>
      </c>
      <c r="F19" s="58">
        <f t="shared" si="10"/>
        <v>725.431675702539</v>
      </c>
      <c r="G19" s="58">
        <f t="shared" si="10"/>
        <v>886.63871474754751</v>
      </c>
      <c r="H19" s="58">
        <f t="shared" si="10"/>
        <v>1047.8457537925565</v>
      </c>
      <c r="I19" s="58">
        <f t="shared" si="10"/>
        <v>1209.052792837565</v>
      </c>
      <c r="J19" s="92">
        <f t="shared" si="10"/>
        <v>1337.4194074086283</v>
      </c>
      <c r="K19" s="69">
        <f t="shared" si="10"/>
        <v>1434.9925872935421</v>
      </c>
      <c r="L19" s="69">
        <f t="shared" si="10"/>
        <v>1532.5657671784559</v>
      </c>
      <c r="M19" s="101">
        <f t="shared" si="10"/>
        <v>1629.4566171341044</v>
      </c>
      <c r="N19" s="58">
        <f t="shared" si="10"/>
        <v>1727.0297970190179</v>
      </c>
      <c r="O19" s="58">
        <f t="shared" si="10"/>
        <v>1824.6029769039319</v>
      </c>
      <c r="P19" s="58">
        <f t="shared" si="10"/>
        <v>1922.8584867181107</v>
      </c>
      <c r="Q19" s="58">
        <f t="shared" si="10"/>
        <v>2019.7493366737592</v>
      </c>
      <c r="R19" s="58">
        <f t="shared" si="10"/>
        <v>2117.3225165586728</v>
      </c>
      <c r="S19" s="58">
        <f t="shared" si="10"/>
        <v>2214.8956964435865</v>
      </c>
      <c r="T19" s="58">
        <f t="shared" si="10"/>
        <v>2311.7865463992348</v>
      </c>
      <c r="U19" s="58">
        <f t="shared" si="10"/>
        <v>2409.3597262841486</v>
      </c>
      <c r="V19" s="58">
        <f t="shared" si="10"/>
        <v>2506.9329061690623</v>
      </c>
      <c r="W19" s="58">
        <f t="shared" si="10"/>
        <v>2603.8237561247111</v>
      </c>
      <c r="X19" s="58">
        <f t="shared" si="10"/>
        <v>2701.3969360096248</v>
      </c>
      <c r="Y19" s="58">
        <f t="shared" si="10"/>
        <v>2798.9701158945381</v>
      </c>
      <c r="Z19" s="58">
        <f t="shared" si="10"/>
        <v>2895.8609658501869</v>
      </c>
      <c r="AA19" s="58">
        <f t="shared" si="10"/>
        <v>2993.4341457351006</v>
      </c>
      <c r="AB19" s="58">
        <f t="shared" si="10"/>
        <v>3091.0073256200139</v>
      </c>
      <c r="AC19" s="58">
        <f t="shared" si="10"/>
        <v>3189.2628354341932</v>
      </c>
      <c r="AD19" s="58">
        <f t="shared" si="10"/>
        <v>3286.1536853898419</v>
      </c>
      <c r="AE19" s="58">
        <f t="shared" si="10"/>
        <v>3383.7268652747553</v>
      </c>
      <c r="AF19" s="58">
        <f t="shared" si="10"/>
        <v>3481.3000451596686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618.13695223538241</v>
      </c>
      <c r="C22" s="58">
        <f t="shared" si="12"/>
        <v>1854.4108567061469</v>
      </c>
      <c r="D22" s="58">
        <f t="shared" si="12"/>
        <v>3090.6847611769117</v>
      </c>
      <c r="E22" s="58">
        <f t="shared" si="12"/>
        <v>4326.9586656476758</v>
      </c>
      <c r="F22" s="58">
        <f t="shared" si="12"/>
        <v>5563.2325701184427</v>
      </c>
      <c r="G22" s="58">
        <f t="shared" si="12"/>
        <v>6799.506474589205</v>
      </c>
      <c r="H22" s="58">
        <f t="shared" si="12"/>
        <v>8035.7803790599719</v>
      </c>
      <c r="I22" s="58">
        <f t="shared" si="12"/>
        <v>9272.0542835307351</v>
      </c>
      <c r="J22" s="92">
        <f t="shared" si="12"/>
        <v>10272.295996154591</v>
      </c>
      <c r="K22" s="69">
        <f t="shared" si="12"/>
        <v>11052.8814352339</v>
      </c>
      <c r="L22" s="69">
        <f t="shared" si="12"/>
        <v>11833.46687431321</v>
      </c>
      <c r="M22" s="101">
        <f t="shared" si="12"/>
        <v>12608.593673958399</v>
      </c>
      <c r="N22" s="58">
        <f t="shared" si="12"/>
        <v>13389.179113037708</v>
      </c>
      <c r="O22" s="58">
        <f t="shared" si="12"/>
        <v>14169.764552117018</v>
      </c>
      <c r="P22" s="58">
        <f t="shared" si="12"/>
        <v>14955.808630630449</v>
      </c>
      <c r="Q22" s="58">
        <f t="shared" si="12"/>
        <v>15730.935430275638</v>
      </c>
      <c r="R22" s="58">
        <f t="shared" si="12"/>
        <v>16511.520869354947</v>
      </c>
      <c r="S22" s="58">
        <f t="shared" si="12"/>
        <v>17292.106308434253</v>
      </c>
      <c r="T22" s="58">
        <f t="shared" si="12"/>
        <v>18067.233108079443</v>
      </c>
      <c r="U22" s="58">
        <f t="shared" si="12"/>
        <v>18847.818547158757</v>
      </c>
      <c r="V22" s="58">
        <f t="shared" si="12"/>
        <v>19628.403986238063</v>
      </c>
      <c r="W22" s="58">
        <f t="shared" si="12"/>
        <v>20403.530785883249</v>
      </c>
      <c r="X22" s="58">
        <f t="shared" si="12"/>
        <v>21184.116224962559</v>
      </c>
      <c r="Y22" s="58">
        <f t="shared" si="12"/>
        <v>21964.701664041873</v>
      </c>
      <c r="Z22" s="58">
        <f t="shared" si="12"/>
        <v>22739.828463687067</v>
      </c>
      <c r="AA22" s="58">
        <f t="shared" si="12"/>
        <v>23520.413902766373</v>
      </c>
      <c r="AB22" s="58">
        <f t="shared" si="12"/>
        <v>24300.999341845672</v>
      </c>
      <c r="AC22" s="58">
        <f t="shared" si="12"/>
        <v>25087.043420359103</v>
      </c>
      <c r="AD22" s="58">
        <f t="shared" si="12"/>
        <v>25862.1702200043</v>
      </c>
      <c r="AE22" s="58">
        <f t="shared" si="12"/>
        <v>26642.755659083603</v>
      </c>
      <c r="AF22" s="58">
        <f t="shared" si="12"/>
        <v>27423.341098162906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26.867839840834776</v>
      </c>
      <c r="C50" s="58">
        <f t="shared" si="37"/>
        <v>80.603519522504342</v>
      </c>
      <c r="D50" s="58">
        <f t="shared" si="37"/>
        <v>134.33919920417389</v>
      </c>
      <c r="E50" s="58">
        <f t="shared" si="37"/>
        <v>188.07487888584345</v>
      </c>
      <c r="F50" s="58">
        <f t="shared" si="37"/>
        <v>241.810558567513</v>
      </c>
      <c r="G50" s="58">
        <f t="shared" si="37"/>
        <v>295.54623824918252</v>
      </c>
      <c r="H50" s="58">
        <f t="shared" si="37"/>
        <v>349.28191793085216</v>
      </c>
      <c r="I50" s="58">
        <f t="shared" si="37"/>
        <v>403.01759761252168</v>
      </c>
      <c r="J50" s="110">
        <f t="shared" ref="J50:AF50" si="38">J$5/85*((1+$H$1-$K$1)/(1+$F$1))^($A26-$C$1)</f>
        <v>429.88543745335642</v>
      </c>
      <c r="K50" s="70">
        <f t="shared" si="38"/>
        <v>429.88543745335642</v>
      </c>
      <c r="L50" s="70">
        <f t="shared" si="38"/>
        <v>429.88543745335642</v>
      </c>
      <c r="M50" s="216">
        <f t="shared" si="38"/>
        <v>429.88543745335642</v>
      </c>
      <c r="N50" s="58">
        <f t="shared" si="38"/>
        <v>429.88543745335642</v>
      </c>
      <c r="O50" s="58">
        <f t="shared" si="38"/>
        <v>429.88543745335642</v>
      </c>
      <c r="P50" s="58">
        <f t="shared" si="38"/>
        <v>429.88543745335642</v>
      </c>
      <c r="Q50" s="58">
        <f t="shared" si="38"/>
        <v>429.88543745335642</v>
      </c>
      <c r="R50" s="58">
        <f t="shared" si="38"/>
        <v>429.88543745335642</v>
      </c>
      <c r="S50" s="58">
        <f t="shared" si="38"/>
        <v>429.88543745335642</v>
      </c>
      <c r="T50" s="58">
        <f t="shared" si="38"/>
        <v>429.88543745335642</v>
      </c>
      <c r="U50" s="58">
        <f t="shared" si="38"/>
        <v>429.88543745335642</v>
      </c>
      <c r="V50" s="58">
        <f t="shared" si="38"/>
        <v>429.88543745335642</v>
      </c>
      <c r="W50" s="58">
        <f t="shared" si="38"/>
        <v>429.88543745335642</v>
      </c>
      <c r="X50" s="58">
        <f t="shared" si="38"/>
        <v>429.88543745335642</v>
      </c>
      <c r="Y50" s="58">
        <f t="shared" si="38"/>
        <v>429.88543745335642</v>
      </c>
      <c r="Z50" s="58">
        <f t="shared" si="38"/>
        <v>429.88543745335642</v>
      </c>
      <c r="AA50" s="58">
        <f t="shared" si="38"/>
        <v>429.88543745335642</v>
      </c>
      <c r="AB50" s="58">
        <f t="shared" si="38"/>
        <v>429.88543745335642</v>
      </c>
      <c r="AC50" s="58">
        <f t="shared" si="38"/>
        <v>429.88543745335642</v>
      </c>
      <c r="AD50" s="58">
        <f t="shared" si="38"/>
        <v>429.88543745335642</v>
      </c>
      <c r="AE50" s="58">
        <f t="shared" si="38"/>
        <v>429.88543745335642</v>
      </c>
      <c r="AF50" s="58">
        <f t="shared" si="38"/>
        <v>429.88543745335642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26.736777207464851</v>
      </c>
      <c r="C51" s="58">
        <f t="shared" si="39"/>
        <v>80.210331622394577</v>
      </c>
      <c r="D51" s="58">
        <f t="shared" si="39"/>
        <v>133.6838860373243</v>
      </c>
      <c r="E51" s="58">
        <f t="shared" si="39"/>
        <v>187.15744045225401</v>
      </c>
      <c r="F51" s="58">
        <f t="shared" si="39"/>
        <v>240.63099486718369</v>
      </c>
      <c r="G51" s="58">
        <f t="shared" si="39"/>
        <v>294.10454928211334</v>
      </c>
      <c r="H51" s="58">
        <f t="shared" si="39"/>
        <v>347.57810369704316</v>
      </c>
      <c r="I51" s="58">
        <f t="shared" si="39"/>
        <v>401.05165811197281</v>
      </c>
      <c r="J51" s="110">
        <f t="shared" si="39"/>
        <v>427.78843531943761</v>
      </c>
      <c r="K51" s="70">
        <f t="shared" si="39"/>
        <v>427.78843531943761</v>
      </c>
      <c r="L51" s="70">
        <f t="shared" si="39"/>
        <v>427.78843531943761</v>
      </c>
      <c r="M51" s="216">
        <f t="shared" si="39"/>
        <v>427.78843531943761</v>
      </c>
      <c r="N51" s="58">
        <f t="shared" si="39"/>
        <v>427.78843531943761</v>
      </c>
      <c r="O51" s="58">
        <f t="shared" si="39"/>
        <v>427.78843531943761</v>
      </c>
      <c r="P51" s="58">
        <f t="shared" si="39"/>
        <v>427.78843531943761</v>
      </c>
      <c r="Q51" s="58">
        <f t="shared" si="39"/>
        <v>427.78843531943761</v>
      </c>
      <c r="R51" s="58">
        <f t="shared" si="39"/>
        <v>427.78843531943761</v>
      </c>
      <c r="S51" s="58">
        <f t="shared" si="39"/>
        <v>427.78843531943761</v>
      </c>
      <c r="T51" s="58">
        <f t="shared" si="39"/>
        <v>427.78843531943761</v>
      </c>
      <c r="U51" s="58">
        <f t="shared" si="39"/>
        <v>427.78843531943761</v>
      </c>
      <c r="V51" s="58">
        <f t="shared" si="39"/>
        <v>427.78843531943761</v>
      </c>
      <c r="W51" s="58">
        <f t="shared" si="39"/>
        <v>427.78843531943761</v>
      </c>
      <c r="X51" s="58">
        <f t="shared" si="39"/>
        <v>427.78843531943761</v>
      </c>
      <c r="Y51" s="58">
        <f t="shared" si="39"/>
        <v>427.78843531943761</v>
      </c>
      <c r="Z51" s="58">
        <f t="shared" si="39"/>
        <v>427.78843531943761</v>
      </c>
      <c r="AA51" s="58">
        <f t="shared" si="39"/>
        <v>427.78843531943761</v>
      </c>
      <c r="AB51" s="58">
        <f t="shared" si="39"/>
        <v>427.78843531943761</v>
      </c>
      <c r="AC51" s="58">
        <f t="shared" si="39"/>
        <v>427.78843531943761</v>
      </c>
      <c r="AD51" s="58">
        <f t="shared" si="39"/>
        <v>427.78843531943761</v>
      </c>
      <c r="AE51" s="58">
        <f t="shared" si="39"/>
        <v>427.78843531943761</v>
      </c>
      <c r="AF51" s="58">
        <f t="shared" si="39"/>
        <v>427.78843531943761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26.606353904013805</v>
      </c>
      <c r="C52" s="58">
        <f t="shared" si="40"/>
        <v>79.819061712041446</v>
      </c>
      <c r="D52" s="58">
        <f t="shared" si="40"/>
        <v>133.03176952006908</v>
      </c>
      <c r="E52" s="58">
        <f t="shared" si="40"/>
        <v>186.24447732809671</v>
      </c>
      <c r="F52" s="58">
        <f t="shared" si="40"/>
        <v>239.45718513612428</v>
      </c>
      <c r="G52" s="58">
        <f t="shared" si="40"/>
        <v>292.66989294415185</v>
      </c>
      <c r="H52" s="58">
        <f t="shared" si="40"/>
        <v>345.88260075217954</v>
      </c>
      <c r="I52" s="58">
        <f t="shared" si="40"/>
        <v>399.09530856020712</v>
      </c>
      <c r="J52" s="201">
        <f t="shared" si="40"/>
        <v>425.70166246422087</v>
      </c>
      <c r="K52" s="63">
        <f t="shared" si="40"/>
        <v>425.70166246422087</v>
      </c>
      <c r="L52" s="63">
        <f t="shared" si="40"/>
        <v>425.70166246422087</v>
      </c>
      <c r="M52" s="62">
        <f t="shared" si="40"/>
        <v>425.70166246422087</v>
      </c>
      <c r="N52" s="58">
        <f t="shared" si="40"/>
        <v>425.70166246422087</v>
      </c>
      <c r="O52" s="58">
        <f t="shared" si="40"/>
        <v>425.70166246422087</v>
      </c>
      <c r="P52" s="58">
        <f t="shared" si="40"/>
        <v>425.70166246422087</v>
      </c>
      <c r="Q52" s="58">
        <f t="shared" si="40"/>
        <v>425.70166246422087</v>
      </c>
      <c r="R52" s="58">
        <f t="shared" si="40"/>
        <v>425.70166246422087</v>
      </c>
      <c r="S52" s="58">
        <f t="shared" si="40"/>
        <v>425.70166246422087</v>
      </c>
      <c r="T52" s="58">
        <f t="shared" si="40"/>
        <v>425.70166246422087</v>
      </c>
      <c r="U52" s="58">
        <f t="shared" si="40"/>
        <v>425.70166246422087</v>
      </c>
      <c r="V52" s="58">
        <f t="shared" si="40"/>
        <v>425.70166246422087</v>
      </c>
      <c r="W52" s="58">
        <f t="shared" si="40"/>
        <v>425.70166246422087</v>
      </c>
      <c r="X52" s="58">
        <f t="shared" si="40"/>
        <v>425.70166246422087</v>
      </c>
      <c r="Y52" s="58">
        <f t="shared" si="40"/>
        <v>425.70166246422087</v>
      </c>
      <c r="Z52" s="58">
        <f t="shared" si="40"/>
        <v>425.70166246422087</v>
      </c>
      <c r="AA52" s="58">
        <f t="shared" si="40"/>
        <v>425.70166246422087</v>
      </c>
      <c r="AB52" s="58">
        <f t="shared" si="40"/>
        <v>425.70166246422087</v>
      </c>
      <c r="AC52" s="58">
        <f t="shared" si="40"/>
        <v>425.70166246422087</v>
      </c>
      <c r="AD52" s="58">
        <f t="shared" si="40"/>
        <v>425.70166246422087</v>
      </c>
      <c r="AE52" s="58">
        <f t="shared" si="40"/>
        <v>425.70166246422087</v>
      </c>
      <c r="AF52" s="58">
        <f t="shared" si="40"/>
        <v>425.70166246422087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26.476566811799106</v>
      </c>
      <c r="C53" s="58">
        <f t="shared" si="41"/>
        <v>79.429700435397336</v>
      </c>
      <c r="D53" s="58">
        <f t="shared" si="41"/>
        <v>132.38283405899557</v>
      </c>
      <c r="E53" s="58">
        <f t="shared" si="41"/>
        <v>185.3359676825938</v>
      </c>
      <c r="F53" s="58">
        <f t="shared" si="41"/>
        <v>238.28910130619201</v>
      </c>
      <c r="G53" s="58">
        <f t="shared" si="41"/>
        <v>291.24223492979019</v>
      </c>
      <c r="H53" s="58">
        <f t="shared" si="41"/>
        <v>344.19536855338845</v>
      </c>
      <c r="I53" s="58">
        <f t="shared" si="41"/>
        <v>397.14850217698665</v>
      </c>
      <c r="J53" s="201">
        <f t="shared" si="41"/>
        <v>423.6250689887857</v>
      </c>
      <c r="K53" s="63">
        <f t="shared" si="41"/>
        <v>423.6250689887857</v>
      </c>
      <c r="L53" s="63">
        <f t="shared" si="41"/>
        <v>423.6250689887857</v>
      </c>
      <c r="M53" s="62">
        <f t="shared" si="41"/>
        <v>423.6250689887857</v>
      </c>
      <c r="N53" s="58">
        <f t="shared" si="41"/>
        <v>423.6250689887857</v>
      </c>
      <c r="O53" s="58">
        <f t="shared" si="41"/>
        <v>423.6250689887857</v>
      </c>
      <c r="P53" s="58">
        <f t="shared" si="41"/>
        <v>423.6250689887857</v>
      </c>
      <c r="Q53" s="58">
        <f t="shared" si="41"/>
        <v>423.6250689887857</v>
      </c>
      <c r="R53" s="58">
        <f t="shared" si="41"/>
        <v>423.6250689887857</v>
      </c>
      <c r="S53" s="58">
        <f t="shared" si="41"/>
        <v>423.6250689887857</v>
      </c>
      <c r="T53" s="58">
        <f t="shared" si="41"/>
        <v>423.6250689887857</v>
      </c>
      <c r="U53" s="58">
        <f t="shared" si="41"/>
        <v>423.6250689887857</v>
      </c>
      <c r="V53" s="58">
        <f t="shared" si="41"/>
        <v>423.6250689887857</v>
      </c>
      <c r="W53" s="58">
        <f t="shared" si="41"/>
        <v>423.6250689887857</v>
      </c>
      <c r="X53" s="58">
        <f t="shared" si="41"/>
        <v>423.6250689887857</v>
      </c>
      <c r="Y53" s="58">
        <f t="shared" si="41"/>
        <v>423.6250689887857</v>
      </c>
      <c r="Z53" s="58">
        <f t="shared" si="41"/>
        <v>423.6250689887857</v>
      </c>
      <c r="AA53" s="58">
        <f t="shared" si="41"/>
        <v>423.6250689887857</v>
      </c>
      <c r="AB53" s="58">
        <f t="shared" si="41"/>
        <v>423.6250689887857</v>
      </c>
      <c r="AC53" s="58">
        <f t="shared" si="41"/>
        <v>423.6250689887857</v>
      </c>
      <c r="AD53" s="58">
        <f t="shared" si="41"/>
        <v>423.6250689887857</v>
      </c>
      <c r="AE53" s="58">
        <f t="shared" si="41"/>
        <v>423.6250689887857</v>
      </c>
      <c r="AF53" s="58">
        <f t="shared" si="41"/>
        <v>423.6250689887857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26.34741282735131</v>
      </c>
      <c r="C54" s="58">
        <f t="shared" si="42"/>
        <v>79.042238482053932</v>
      </c>
      <c r="D54" s="58">
        <f t="shared" si="42"/>
        <v>131.73706413675657</v>
      </c>
      <c r="E54" s="58">
        <f t="shared" si="42"/>
        <v>184.43188979145924</v>
      </c>
      <c r="F54" s="58">
        <f t="shared" si="42"/>
        <v>237.12671544616182</v>
      </c>
      <c r="G54" s="58">
        <f t="shared" si="42"/>
        <v>289.82154110086441</v>
      </c>
      <c r="H54" s="58">
        <f t="shared" si="42"/>
        <v>342.51636675556711</v>
      </c>
      <c r="I54" s="58">
        <f t="shared" si="42"/>
        <v>395.21119241026969</v>
      </c>
      <c r="J54" s="201">
        <f t="shared" si="42"/>
        <v>421.55860523762095</v>
      </c>
      <c r="K54" s="63">
        <f t="shared" si="42"/>
        <v>421.55860523762095</v>
      </c>
      <c r="L54" s="63">
        <f t="shared" si="42"/>
        <v>421.55860523762095</v>
      </c>
      <c r="M54" s="62">
        <f t="shared" si="42"/>
        <v>421.55860523762095</v>
      </c>
      <c r="N54" s="58">
        <f t="shared" si="42"/>
        <v>421.55860523762095</v>
      </c>
      <c r="O54" s="58">
        <f t="shared" si="42"/>
        <v>421.55860523762095</v>
      </c>
      <c r="P54" s="58">
        <f t="shared" si="42"/>
        <v>421.55860523762095</v>
      </c>
      <c r="Q54" s="58">
        <f t="shared" si="42"/>
        <v>421.55860523762095</v>
      </c>
      <c r="R54" s="58">
        <f t="shared" si="42"/>
        <v>421.55860523762095</v>
      </c>
      <c r="S54" s="58">
        <f t="shared" si="42"/>
        <v>421.55860523762095</v>
      </c>
      <c r="T54" s="58">
        <f t="shared" si="42"/>
        <v>421.55860523762095</v>
      </c>
      <c r="U54" s="58">
        <f t="shared" si="42"/>
        <v>421.55860523762095</v>
      </c>
      <c r="V54" s="58">
        <f t="shared" si="42"/>
        <v>421.55860523762095</v>
      </c>
      <c r="W54" s="58">
        <f t="shared" si="42"/>
        <v>421.55860523762095</v>
      </c>
      <c r="X54" s="58">
        <f t="shared" si="42"/>
        <v>421.55860523762095</v>
      </c>
      <c r="Y54" s="58">
        <f t="shared" si="42"/>
        <v>421.55860523762095</v>
      </c>
      <c r="Z54" s="58">
        <f t="shared" si="42"/>
        <v>421.55860523762095</v>
      </c>
      <c r="AA54" s="58">
        <f t="shared" si="42"/>
        <v>421.55860523762095</v>
      </c>
      <c r="AB54" s="58">
        <f t="shared" si="42"/>
        <v>421.55860523762095</v>
      </c>
      <c r="AC54" s="58">
        <f t="shared" si="42"/>
        <v>421.55860523762095</v>
      </c>
      <c r="AD54" s="58">
        <f t="shared" si="42"/>
        <v>421.55860523762095</v>
      </c>
      <c r="AE54" s="58">
        <f t="shared" si="42"/>
        <v>421.55860523762095</v>
      </c>
      <c r="AF54" s="58">
        <f t="shared" si="42"/>
        <v>421.55860523762095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26.218888862339842</v>
      </c>
      <c r="C55" s="58">
        <f t="shared" si="43"/>
        <v>78.656666587019529</v>
      </c>
      <c r="D55" s="58">
        <f t="shared" si="43"/>
        <v>131.09444431169922</v>
      </c>
      <c r="E55" s="58">
        <f t="shared" si="43"/>
        <v>183.53222203637895</v>
      </c>
      <c r="F55" s="58">
        <f t="shared" si="43"/>
        <v>235.96999976105863</v>
      </c>
      <c r="G55" s="58">
        <f t="shared" si="43"/>
        <v>288.40777748573822</v>
      </c>
      <c r="H55" s="58">
        <f t="shared" si="43"/>
        <v>340.84555521041801</v>
      </c>
      <c r="I55" s="58">
        <f t="shared" si="43"/>
        <v>393.28333293509769</v>
      </c>
      <c r="J55" s="201">
        <f t="shared" si="43"/>
        <v>419.50222179743747</v>
      </c>
      <c r="K55" s="63">
        <f t="shared" si="43"/>
        <v>419.50222179743747</v>
      </c>
      <c r="L55" s="63">
        <f t="shared" si="43"/>
        <v>419.50222179743747</v>
      </c>
      <c r="M55" s="62">
        <f t="shared" si="43"/>
        <v>419.50222179743747</v>
      </c>
      <c r="N55" s="58">
        <f t="shared" si="43"/>
        <v>419.50222179743747</v>
      </c>
      <c r="O55" s="58">
        <f t="shared" si="43"/>
        <v>419.50222179743747</v>
      </c>
      <c r="P55" s="58">
        <f t="shared" si="43"/>
        <v>419.50222179743747</v>
      </c>
      <c r="Q55" s="58">
        <f t="shared" si="43"/>
        <v>419.50222179743747</v>
      </c>
      <c r="R55" s="58">
        <f t="shared" si="43"/>
        <v>419.50222179743747</v>
      </c>
      <c r="S55" s="58">
        <f t="shared" si="43"/>
        <v>419.50222179743747</v>
      </c>
      <c r="T55" s="58">
        <f t="shared" si="43"/>
        <v>419.50222179743747</v>
      </c>
      <c r="U55" s="58">
        <f t="shared" si="43"/>
        <v>419.50222179743747</v>
      </c>
      <c r="V55" s="58">
        <f t="shared" si="43"/>
        <v>419.50222179743747</v>
      </c>
      <c r="W55" s="58">
        <f t="shared" si="43"/>
        <v>419.50222179743747</v>
      </c>
      <c r="X55" s="58">
        <f t="shared" si="43"/>
        <v>419.50222179743747</v>
      </c>
      <c r="Y55" s="58">
        <f t="shared" si="43"/>
        <v>419.50222179743747</v>
      </c>
      <c r="Z55" s="58">
        <f t="shared" si="43"/>
        <v>419.50222179743747</v>
      </c>
      <c r="AA55" s="58">
        <f t="shared" si="43"/>
        <v>419.50222179743747</v>
      </c>
      <c r="AB55" s="58">
        <f t="shared" si="43"/>
        <v>419.50222179743747</v>
      </c>
      <c r="AC55" s="58">
        <f t="shared" si="43"/>
        <v>419.50222179743747</v>
      </c>
      <c r="AD55" s="58">
        <f t="shared" si="43"/>
        <v>419.50222179743747</v>
      </c>
      <c r="AE55" s="58">
        <f t="shared" si="43"/>
        <v>419.50222179743747</v>
      </c>
      <c r="AF55" s="58">
        <f t="shared" si="43"/>
        <v>419.50222179743747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26.090991843499165</v>
      </c>
      <c r="C56" s="58">
        <f t="shared" si="44"/>
        <v>78.27297553049749</v>
      </c>
      <c r="D56" s="58">
        <f t="shared" si="44"/>
        <v>130.45495921749583</v>
      </c>
      <c r="E56" s="58">
        <f t="shared" si="44"/>
        <v>182.63694290449419</v>
      </c>
      <c r="F56" s="58">
        <f t="shared" si="44"/>
        <v>234.81892659149253</v>
      </c>
      <c r="G56" s="58">
        <f t="shared" si="44"/>
        <v>287.00091027849078</v>
      </c>
      <c r="H56" s="58">
        <f t="shared" si="44"/>
        <v>339.1828939654892</v>
      </c>
      <c r="I56" s="58">
        <f t="shared" si="44"/>
        <v>391.36487765248751</v>
      </c>
      <c r="J56" s="201">
        <f t="shared" si="44"/>
        <v>417.45586949598663</v>
      </c>
      <c r="K56" s="63">
        <f t="shared" si="44"/>
        <v>417.45586949598663</v>
      </c>
      <c r="L56" s="63">
        <f t="shared" si="44"/>
        <v>417.45586949598663</v>
      </c>
      <c r="M56" s="62">
        <f t="shared" si="44"/>
        <v>417.45586949598663</v>
      </c>
      <c r="N56" s="58">
        <f t="shared" si="44"/>
        <v>417.45586949598663</v>
      </c>
      <c r="O56" s="58">
        <f t="shared" si="44"/>
        <v>417.45586949598663</v>
      </c>
      <c r="P56" s="58">
        <f t="shared" si="44"/>
        <v>417.45586949598663</v>
      </c>
      <c r="Q56" s="58">
        <f t="shared" si="44"/>
        <v>417.45586949598663</v>
      </c>
      <c r="R56" s="58">
        <f t="shared" si="44"/>
        <v>417.45586949598663</v>
      </c>
      <c r="S56" s="58">
        <f t="shared" si="44"/>
        <v>417.45586949598663</v>
      </c>
      <c r="T56" s="58">
        <f t="shared" si="44"/>
        <v>417.45586949598663</v>
      </c>
      <c r="U56" s="58">
        <f t="shared" si="44"/>
        <v>417.45586949598663</v>
      </c>
      <c r="V56" s="58">
        <f t="shared" si="44"/>
        <v>417.45586949598663</v>
      </c>
      <c r="W56" s="58">
        <f t="shared" si="44"/>
        <v>417.45586949598663</v>
      </c>
      <c r="X56" s="58">
        <f t="shared" si="44"/>
        <v>417.45586949598663</v>
      </c>
      <c r="Y56" s="58">
        <f t="shared" si="44"/>
        <v>417.45586949598663</v>
      </c>
      <c r="Z56" s="58">
        <f t="shared" si="44"/>
        <v>417.45586949598663</v>
      </c>
      <c r="AA56" s="58">
        <f t="shared" si="44"/>
        <v>417.45586949598663</v>
      </c>
      <c r="AB56" s="58">
        <f t="shared" si="44"/>
        <v>417.45586949598663</v>
      </c>
      <c r="AC56" s="58">
        <f t="shared" si="44"/>
        <v>417.45586949598663</v>
      </c>
      <c r="AD56" s="58">
        <f t="shared" si="44"/>
        <v>417.45586949598663</v>
      </c>
      <c r="AE56" s="58">
        <f t="shared" si="44"/>
        <v>417.45586949598663</v>
      </c>
      <c r="AF56" s="58">
        <f t="shared" si="44"/>
        <v>417.45586949598663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25.96371871255527</v>
      </c>
      <c r="C57" s="58">
        <f t="shared" si="45"/>
        <v>77.891156137665803</v>
      </c>
      <c r="D57" s="58">
        <f t="shared" si="45"/>
        <v>129.81859356277636</v>
      </c>
      <c r="E57" s="58">
        <f t="shared" si="45"/>
        <v>181.74603098788691</v>
      </c>
      <c r="F57" s="58">
        <f t="shared" si="45"/>
        <v>233.67346841299747</v>
      </c>
      <c r="G57" s="58">
        <f t="shared" si="45"/>
        <v>285.60090583810791</v>
      </c>
      <c r="H57" s="58">
        <f t="shared" si="45"/>
        <v>337.52834326321852</v>
      </c>
      <c r="I57" s="58">
        <f t="shared" si="45"/>
        <v>389.45578068832907</v>
      </c>
      <c r="J57" s="201">
        <f t="shared" si="45"/>
        <v>415.41949940088432</v>
      </c>
      <c r="K57" s="63">
        <f t="shared" si="45"/>
        <v>415.41949940088432</v>
      </c>
      <c r="L57" s="63">
        <f t="shared" si="45"/>
        <v>415.41949940088432</v>
      </c>
      <c r="M57" s="62">
        <f t="shared" si="45"/>
        <v>415.41949940088432</v>
      </c>
      <c r="N57" s="58">
        <f t="shared" si="45"/>
        <v>415.41949940088432</v>
      </c>
      <c r="O57" s="58">
        <f t="shared" si="45"/>
        <v>415.41949940088432</v>
      </c>
      <c r="P57" s="58">
        <f t="shared" si="45"/>
        <v>415.41949940088432</v>
      </c>
      <c r="Q57" s="58">
        <f t="shared" si="45"/>
        <v>415.41949940088432</v>
      </c>
      <c r="R57" s="58">
        <f t="shared" si="45"/>
        <v>415.41949940088432</v>
      </c>
      <c r="S57" s="58">
        <f t="shared" si="45"/>
        <v>415.41949940088432</v>
      </c>
      <c r="T57" s="58">
        <f t="shared" si="45"/>
        <v>415.41949940088432</v>
      </c>
      <c r="U57" s="58">
        <f t="shared" si="45"/>
        <v>415.41949940088432</v>
      </c>
      <c r="V57" s="58">
        <f t="shared" si="45"/>
        <v>415.41949940088432</v>
      </c>
      <c r="W57" s="58">
        <f t="shared" si="45"/>
        <v>415.41949940088432</v>
      </c>
      <c r="X57" s="58">
        <f t="shared" si="45"/>
        <v>415.41949940088432</v>
      </c>
      <c r="Y57" s="58">
        <f t="shared" si="45"/>
        <v>415.41949940088432</v>
      </c>
      <c r="Z57" s="58">
        <f t="shared" si="45"/>
        <v>415.41949940088432</v>
      </c>
      <c r="AA57" s="58">
        <f t="shared" si="45"/>
        <v>415.41949940088432</v>
      </c>
      <c r="AB57" s="58">
        <f t="shared" si="45"/>
        <v>415.41949940088432</v>
      </c>
      <c r="AC57" s="58">
        <f t="shared" si="45"/>
        <v>415.41949940088432</v>
      </c>
      <c r="AD57" s="58">
        <f t="shared" si="45"/>
        <v>415.41949940088432</v>
      </c>
      <c r="AE57" s="58">
        <f t="shared" si="45"/>
        <v>415.41949940088432</v>
      </c>
      <c r="AF57" s="58">
        <f t="shared" si="45"/>
        <v>415.41949940088432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25.837066426152564</v>
      </c>
      <c r="C58" s="58">
        <f t="shared" si="46"/>
        <v>77.511199278457681</v>
      </c>
      <c r="D58" s="58">
        <f t="shared" si="46"/>
        <v>129.18533213076284</v>
      </c>
      <c r="E58" s="58">
        <f t="shared" si="46"/>
        <v>180.85946498306797</v>
      </c>
      <c r="F58" s="58">
        <f t="shared" si="46"/>
        <v>232.53359783537312</v>
      </c>
      <c r="G58" s="58">
        <f t="shared" si="46"/>
        <v>284.20773068767818</v>
      </c>
      <c r="H58" s="58">
        <f t="shared" si="46"/>
        <v>335.88186353998333</v>
      </c>
      <c r="I58" s="58">
        <f t="shared" si="46"/>
        <v>387.55599639228848</v>
      </c>
      <c r="J58" s="201">
        <f t="shared" si="46"/>
        <v>413.39306281844102</v>
      </c>
      <c r="K58" s="63">
        <f t="shared" si="46"/>
        <v>413.39306281844102</v>
      </c>
      <c r="L58" s="63">
        <f t="shared" si="46"/>
        <v>413.39306281844102</v>
      </c>
      <c r="M58" s="62">
        <f t="shared" si="46"/>
        <v>413.39306281844102</v>
      </c>
      <c r="N58" s="58">
        <f t="shared" si="46"/>
        <v>413.39306281844102</v>
      </c>
      <c r="O58" s="58">
        <f t="shared" si="46"/>
        <v>413.39306281844102</v>
      </c>
      <c r="P58" s="58">
        <f t="shared" si="46"/>
        <v>413.39306281844102</v>
      </c>
      <c r="Q58" s="58">
        <f t="shared" si="46"/>
        <v>413.39306281844102</v>
      </c>
      <c r="R58" s="58">
        <f t="shared" si="46"/>
        <v>413.39306281844102</v>
      </c>
      <c r="S58" s="58">
        <f t="shared" si="46"/>
        <v>413.39306281844102</v>
      </c>
      <c r="T58" s="58">
        <f t="shared" si="46"/>
        <v>413.39306281844102</v>
      </c>
      <c r="U58" s="58">
        <f t="shared" si="46"/>
        <v>413.39306281844102</v>
      </c>
      <c r="V58" s="58">
        <f t="shared" si="46"/>
        <v>413.39306281844102</v>
      </c>
      <c r="W58" s="58">
        <f t="shared" si="46"/>
        <v>413.39306281844102</v>
      </c>
      <c r="X58" s="58">
        <f t="shared" si="46"/>
        <v>413.39306281844102</v>
      </c>
      <c r="Y58" s="58">
        <f t="shared" si="46"/>
        <v>413.39306281844102</v>
      </c>
      <c r="Z58" s="58">
        <f t="shared" si="46"/>
        <v>413.39306281844102</v>
      </c>
      <c r="AA58" s="58">
        <f t="shared" si="46"/>
        <v>413.39306281844102</v>
      </c>
      <c r="AB58" s="58">
        <f t="shared" si="46"/>
        <v>413.39306281844102</v>
      </c>
      <c r="AC58" s="58">
        <f t="shared" si="46"/>
        <v>413.39306281844102</v>
      </c>
      <c r="AD58" s="58">
        <f t="shared" si="46"/>
        <v>413.39306281844102</v>
      </c>
      <c r="AE58" s="58">
        <f t="shared" si="46"/>
        <v>413.39306281844102</v>
      </c>
      <c r="AF58" s="58">
        <f t="shared" si="46"/>
        <v>413.39306281844102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25.711031955781088</v>
      </c>
      <c r="C59" s="58">
        <f t="shared" si="47"/>
        <v>77.133095867343272</v>
      </c>
      <c r="D59" s="58">
        <f t="shared" si="47"/>
        <v>128.55515977890548</v>
      </c>
      <c r="E59" s="58">
        <f t="shared" si="47"/>
        <v>179.97722369046764</v>
      </c>
      <c r="F59" s="58">
        <f t="shared" si="47"/>
        <v>231.39928760202986</v>
      </c>
      <c r="G59" s="58">
        <f t="shared" si="47"/>
        <v>282.82135151359194</v>
      </c>
      <c r="H59" s="58">
        <f t="shared" si="47"/>
        <v>334.24341542515418</v>
      </c>
      <c r="I59" s="58">
        <f t="shared" si="47"/>
        <v>385.66547933671637</v>
      </c>
      <c r="J59" s="201">
        <f t="shared" si="47"/>
        <v>411.37651129249741</v>
      </c>
      <c r="K59" s="63">
        <f t="shared" si="47"/>
        <v>411.37651129249741</v>
      </c>
      <c r="L59" s="63">
        <f t="shared" si="47"/>
        <v>411.37651129249741</v>
      </c>
      <c r="M59" s="62">
        <f t="shared" si="47"/>
        <v>411.37651129249741</v>
      </c>
      <c r="N59" s="58">
        <f t="shared" si="47"/>
        <v>411.37651129249741</v>
      </c>
      <c r="O59" s="58">
        <f t="shared" si="47"/>
        <v>411.37651129249741</v>
      </c>
      <c r="P59" s="58">
        <f t="shared" si="47"/>
        <v>411.37651129249741</v>
      </c>
      <c r="Q59" s="58">
        <f t="shared" si="47"/>
        <v>411.37651129249741</v>
      </c>
      <c r="R59" s="58">
        <f t="shared" si="47"/>
        <v>411.37651129249741</v>
      </c>
      <c r="S59" s="58">
        <f t="shared" si="47"/>
        <v>411.37651129249741</v>
      </c>
      <c r="T59" s="58">
        <f t="shared" si="47"/>
        <v>411.37651129249741</v>
      </c>
      <c r="U59" s="58">
        <f t="shared" si="47"/>
        <v>411.37651129249741</v>
      </c>
      <c r="V59" s="58">
        <f t="shared" si="47"/>
        <v>411.37651129249741</v>
      </c>
      <c r="W59" s="58">
        <f t="shared" si="47"/>
        <v>411.37651129249741</v>
      </c>
      <c r="X59" s="58">
        <f t="shared" si="47"/>
        <v>411.37651129249741</v>
      </c>
      <c r="Y59" s="58">
        <f t="shared" si="47"/>
        <v>411.37651129249741</v>
      </c>
      <c r="Z59" s="58">
        <f t="shared" si="47"/>
        <v>411.37651129249741</v>
      </c>
      <c r="AA59" s="58">
        <f t="shared" si="47"/>
        <v>411.37651129249741</v>
      </c>
      <c r="AB59" s="58">
        <f t="shared" si="47"/>
        <v>411.37651129249741</v>
      </c>
      <c r="AC59" s="58">
        <f t="shared" si="47"/>
        <v>411.37651129249741</v>
      </c>
      <c r="AD59" s="58">
        <f t="shared" si="47"/>
        <v>411.37651129249741</v>
      </c>
      <c r="AE59" s="58">
        <f t="shared" si="47"/>
        <v>411.37651129249741</v>
      </c>
      <c r="AF59" s="58">
        <f t="shared" si="47"/>
        <v>411.37651129249741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25.585612287704109</v>
      </c>
      <c r="C60" s="58">
        <f t="shared" si="48"/>
        <v>76.756836863112326</v>
      </c>
      <c r="D60" s="58">
        <f t="shared" si="48"/>
        <v>127.92806143852057</v>
      </c>
      <c r="E60" s="58">
        <f t="shared" si="48"/>
        <v>179.09928601392878</v>
      </c>
      <c r="F60" s="58">
        <f t="shared" si="48"/>
        <v>230.27051058933708</v>
      </c>
      <c r="G60" s="58">
        <f t="shared" si="48"/>
        <v>281.44173516474518</v>
      </c>
      <c r="H60" s="58">
        <f t="shared" si="48"/>
        <v>332.61295974015349</v>
      </c>
      <c r="I60" s="58">
        <f t="shared" si="48"/>
        <v>383.78418431556173</v>
      </c>
      <c r="J60" s="201">
        <f t="shared" si="48"/>
        <v>409.36979660326574</v>
      </c>
      <c r="K60" s="63">
        <f t="shared" si="48"/>
        <v>409.36979660326574</v>
      </c>
      <c r="L60" s="63">
        <f t="shared" si="48"/>
        <v>409.36979660326574</v>
      </c>
      <c r="M60" s="62">
        <f t="shared" si="48"/>
        <v>409.36979660326574</v>
      </c>
      <c r="N60" s="58">
        <f t="shared" si="48"/>
        <v>409.36979660326574</v>
      </c>
      <c r="O60" s="58">
        <f t="shared" si="48"/>
        <v>409.36979660326574</v>
      </c>
      <c r="P60" s="58">
        <f t="shared" si="48"/>
        <v>409.36979660326574</v>
      </c>
      <c r="Q60" s="58">
        <f t="shared" si="48"/>
        <v>409.36979660326574</v>
      </c>
      <c r="R60" s="58">
        <f t="shared" si="48"/>
        <v>409.36979660326574</v>
      </c>
      <c r="S60" s="58">
        <f t="shared" si="48"/>
        <v>409.36979660326574</v>
      </c>
      <c r="T60" s="58">
        <f t="shared" si="48"/>
        <v>409.36979660326574</v>
      </c>
      <c r="U60" s="58">
        <f t="shared" si="48"/>
        <v>409.36979660326574</v>
      </c>
      <c r="V60" s="58">
        <f t="shared" si="48"/>
        <v>409.36979660326574</v>
      </c>
      <c r="W60" s="58">
        <f t="shared" si="48"/>
        <v>409.36979660326574</v>
      </c>
      <c r="X60" s="58">
        <f t="shared" si="48"/>
        <v>409.36979660326574</v>
      </c>
      <c r="Y60" s="58">
        <f t="shared" si="48"/>
        <v>409.36979660326574</v>
      </c>
      <c r="Z60" s="58">
        <f t="shared" si="48"/>
        <v>409.36979660326574</v>
      </c>
      <c r="AA60" s="58">
        <f t="shared" si="48"/>
        <v>409.36979660326574</v>
      </c>
      <c r="AB60" s="58">
        <f t="shared" si="48"/>
        <v>409.36979660326574</v>
      </c>
      <c r="AC60" s="58">
        <f t="shared" si="48"/>
        <v>409.36979660326574</v>
      </c>
      <c r="AD60" s="58">
        <f t="shared" si="48"/>
        <v>409.36979660326574</v>
      </c>
      <c r="AE60" s="58">
        <f t="shared" si="48"/>
        <v>409.36979660326574</v>
      </c>
      <c r="AF60" s="58">
        <f t="shared" si="48"/>
        <v>409.36979660326574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25.460804422886042</v>
      </c>
      <c r="C61" s="58">
        <f t="shared" si="49"/>
        <v>76.382413268658127</v>
      </c>
      <c r="D61" s="58">
        <f t="shared" si="49"/>
        <v>127.30402211443024</v>
      </c>
      <c r="E61" s="58">
        <f t="shared" si="49"/>
        <v>178.2256309602023</v>
      </c>
      <c r="F61" s="58">
        <f t="shared" si="49"/>
        <v>229.14723980597446</v>
      </c>
      <c r="G61" s="58">
        <f t="shared" si="49"/>
        <v>280.06884865174646</v>
      </c>
      <c r="H61" s="58">
        <f t="shared" si="49"/>
        <v>330.99045749751866</v>
      </c>
      <c r="I61" s="58">
        <f t="shared" si="49"/>
        <v>381.91206634329075</v>
      </c>
      <c r="J61" s="201">
        <f t="shared" si="49"/>
        <v>407.37287076617667</v>
      </c>
      <c r="K61" s="63">
        <f t="shared" si="49"/>
        <v>407.37287076617667</v>
      </c>
      <c r="L61" s="63">
        <f t="shared" si="49"/>
        <v>407.37287076617667</v>
      </c>
      <c r="M61" s="62">
        <f t="shared" si="49"/>
        <v>407.37287076617667</v>
      </c>
      <c r="N61" s="58">
        <f t="shared" si="49"/>
        <v>407.37287076617667</v>
      </c>
      <c r="O61" s="58">
        <f t="shared" si="49"/>
        <v>407.37287076617667</v>
      </c>
      <c r="P61" s="58">
        <f t="shared" si="49"/>
        <v>407.37287076617667</v>
      </c>
      <c r="Q61" s="58">
        <f t="shared" si="49"/>
        <v>407.37287076617667</v>
      </c>
      <c r="R61" s="58">
        <f t="shared" si="49"/>
        <v>407.37287076617667</v>
      </c>
      <c r="S61" s="58">
        <f t="shared" si="49"/>
        <v>407.37287076617667</v>
      </c>
      <c r="T61" s="58">
        <f t="shared" si="49"/>
        <v>407.37287076617667</v>
      </c>
      <c r="U61" s="58">
        <f t="shared" si="49"/>
        <v>407.37287076617667</v>
      </c>
      <c r="V61" s="58">
        <f t="shared" si="49"/>
        <v>407.37287076617667</v>
      </c>
      <c r="W61" s="58">
        <f t="shared" si="49"/>
        <v>407.37287076617667</v>
      </c>
      <c r="X61" s="58">
        <f t="shared" si="49"/>
        <v>407.37287076617667</v>
      </c>
      <c r="Y61" s="58">
        <f t="shared" si="49"/>
        <v>407.37287076617667</v>
      </c>
      <c r="Z61" s="58">
        <f t="shared" si="49"/>
        <v>407.37287076617667</v>
      </c>
      <c r="AA61" s="58">
        <f t="shared" si="49"/>
        <v>407.37287076617667</v>
      </c>
      <c r="AB61" s="58">
        <f t="shared" si="49"/>
        <v>407.37287076617667</v>
      </c>
      <c r="AC61" s="58">
        <f t="shared" si="49"/>
        <v>407.37287076617667</v>
      </c>
      <c r="AD61" s="58">
        <f t="shared" si="49"/>
        <v>407.37287076617667</v>
      </c>
      <c r="AE61" s="58">
        <f t="shared" si="49"/>
        <v>407.37287076617667</v>
      </c>
      <c r="AF61" s="58">
        <f t="shared" si="49"/>
        <v>407.37287076617667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25.336605376920744</v>
      </c>
      <c r="C62" s="58">
        <f t="shared" si="50"/>
        <v>76.009816130762232</v>
      </c>
      <c r="D62" s="58">
        <f t="shared" si="50"/>
        <v>126.68302688460375</v>
      </c>
      <c r="E62" s="58">
        <f t="shared" si="50"/>
        <v>177.35623763844521</v>
      </c>
      <c r="F62" s="58">
        <f t="shared" si="50"/>
        <v>228.02944839228681</v>
      </c>
      <c r="G62" s="58">
        <f t="shared" si="50"/>
        <v>278.70265914612821</v>
      </c>
      <c r="H62" s="58">
        <f t="shared" si="50"/>
        <v>329.37586989996981</v>
      </c>
      <c r="I62" s="58">
        <f t="shared" si="50"/>
        <v>380.0490806538113</v>
      </c>
      <c r="J62" s="201">
        <f t="shared" si="50"/>
        <v>405.3856860307319</v>
      </c>
      <c r="K62" s="63">
        <f t="shared" si="50"/>
        <v>405.3856860307319</v>
      </c>
      <c r="L62" s="63">
        <f t="shared" si="50"/>
        <v>405.3856860307319</v>
      </c>
      <c r="M62" s="62">
        <f t="shared" si="50"/>
        <v>405.3856860307319</v>
      </c>
      <c r="N62" s="58">
        <f t="shared" si="50"/>
        <v>405.3856860307319</v>
      </c>
      <c r="O62" s="58">
        <f t="shared" si="50"/>
        <v>405.3856860307319</v>
      </c>
      <c r="P62" s="58">
        <f t="shared" si="50"/>
        <v>405.3856860307319</v>
      </c>
      <c r="Q62" s="58">
        <f t="shared" si="50"/>
        <v>405.3856860307319</v>
      </c>
      <c r="R62" s="58">
        <f t="shared" si="50"/>
        <v>405.3856860307319</v>
      </c>
      <c r="S62" s="58">
        <f t="shared" si="50"/>
        <v>405.3856860307319</v>
      </c>
      <c r="T62" s="58">
        <f t="shared" si="50"/>
        <v>405.3856860307319</v>
      </c>
      <c r="U62" s="58">
        <f t="shared" si="50"/>
        <v>405.3856860307319</v>
      </c>
      <c r="V62" s="58">
        <f t="shared" si="50"/>
        <v>405.3856860307319</v>
      </c>
      <c r="W62" s="58">
        <f t="shared" si="50"/>
        <v>405.3856860307319</v>
      </c>
      <c r="X62" s="58">
        <f t="shared" si="50"/>
        <v>405.3856860307319</v>
      </c>
      <c r="Y62" s="58">
        <f t="shared" si="50"/>
        <v>405.3856860307319</v>
      </c>
      <c r="Z62" s="58">
        <f t="shared" si="50"/>
        <v>405.3856860307319</v>
      </c>
      <c r="AA62" s="58">
        <f t="shared" si="50"/>
        <v>405.3856860307319</v>
      </c>
      <c r="AB62" s="58">
        <f t="shared" si="50"/>
        <v>405.3856860307319</v>
      </c>
      <c r="AC62" s="58">
        <f t="shared" si="50"/>
        <v>405.3856860307319</v>
      </c>
      <c r="AD62" s="58">
        <f t="shared" si="50"/>
        <v>405.3856860307319</v>
      </c>
      <c r="AE62" s="58">
        <f t="shared" si="50"/>
        <v>405.3856860307319</v>
      </c>
      <c r="AF62" s="58">
        <f t="shared" si="50"/>
        <v>405.3856860307319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25.213012179960156</v>
      </c>
      <c r="C63" s="58">
        <f t="shared" si="51"/>
        <v>75.639036539880479</v>
      </c>
      <c r="D63" s="58">
        <f t="shared" si="51"/>
        <v>126.06506089980081</v>
      </c>
      <c r="E63" s="58">
        <f t="shared" si="51"/>
        <v>176.4910852597211</v>
      </c>
      <c r="F63" s="58">
        <f t="shared" si="51"/>
        <v>226.91710961964154</v>
      </c>
      <c r="G63" s="58">
        <f t="shared" si="51"/>
        <v>277.34313397956174</v>
      </c>
      <c r="H63" s="58">
        <f t="shared" si="51"/>
        <v>327.7691583394822</v>
      </c>
      <c r="I63" s="58">
        <f t="shared" si="51"/>
        <v>378.19518269940249</v>
      </c>
      <c r="J63" s="201">
        <f t="shared" si="51"/>
        <v>403.4081948793625</v>
      </c>
      <c r="K63" s="63">
        <f t="shared" si="51"/>
        <v>403.4081948793625</v>
      </c>
      <c r="L63" s="63">
        <f t="shared" si="51"/>
        <v>403.4081948793625</v>
      </c>
      <c r="M63" s="62">
        <f t="shared" si="51"/>
        <v>403.4081948793625</v>
      </c>
      <c r="N63" s="58">
        <f t="shared" si="51"/>
        <v>403.4081948793625</v>
      </c>
      <c r="O63" s="58">
        <f t="shared" si="51"/>
        <v>403.4081948793625</v>
      </c>
      <c r="P63" s="58">
        <f t="shared" si="51"/>
        <v>403.4081948793625</v>
      </c>
      <c r="Q63" s="58">
        <f t="shared" si="51"/>
        <v>403.4081948793625</v>
      </c>
      <c r="R63" s="58">
        <f t="shared" si="51"/>
        <v>403.4081948793625</v>
      </c>
      <c r="S63" s="58">
        <f t="shared" si="51"/>
        <v>403.4081948793625</v>
      </c>
      <c r="T63" s="58">
        <f t="shared" si="51"/>
        <v>403.4081948793625</v>
      </c>
      <c r="U63" s="58">
        <f t="shared" si="51"/>
        <v>403.4081948793625</v>
      </c>
      <c r="V63" s="58">
        <f t="shared" si="51"/>
        <v>403.4081948793625</v>
      </c>
      <c r="W63" s="58">
        <f t="shared" si="51"/>
        <v>403.4081948793625</v>
      </c>
      <c r="X63" s="58">
        <f t="shared" si="51"/>
        <v>403.4081948793625</v>
      </c>
      <c r="Y63" s="58">
        <f t="shared" si="51"/>
        <v>403.4081948793625</v>
      </c>
      <c r="Z63" s="58">
        <f t="shared" si="51"/>
        <v>403.4081948793625</v>
      </c>
      <c r="AA63" s="58">
        <f t="shared" si="51"/>
        <v>403.4081948793625</v>
      </c>
      <c r="AB63" s="58">
        <f t="shared" si="51"/>
        <v>403.4081948793625</v>
      </c>
      <c r="AC63" s="58">
        <f t="shared" si="51"/>
        <v>403.4081948793625</v>
      </c>
      <c r="AD63" s="58">
        <f t="shared" si="51"/>
        <v>403.4081948793625</v>
      </c>
      <c r="AE63" s="58">
        <f t="shared" si="51"/>
        <v>403.4081948793625</v>
      </c>
      <c r="AF63" s="58">
        <f t="shared" si="51"/>
        <v>403.4081948793625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25.090021876643281</v>
      </c>
      <c r="C64" s="58">
        <f t="shared" si="52"/>
        <v>75.27006562992986</v>
      </c>
      <c r="D64" s="58">
        <f t="shared" si="52"/>
        <v>125.45010938321643</v>
      </c>
      <c r="E64" s="58">
        <f t="shared" si="52"/>
        <v>175.63015313650297</v>
      </c>
      <c r="F64" s="58">
        <f t="shared" si="52"/>
        <v>225.81019688978964</v>
      </c>
      <c r="G64" s="58">
        <f t="shared" si="52"/>
        <v>275.99024064307611</v>
      </c>
      <c r="H64" s="58">
        <f t="shared" si="52"/>
        <v>326.17028439636277</v>
      </c>
      <c r="I64" s="58">
        <f t="shared" si="52"/>
        <v>376.35032814964939</v>
      </c>
      <c r="J64" s="201">
        <f t="shared" si="52"/>
        <v>401.44035002629249</v>
      </c>
      <c r="K64" s="63">
        <f t="shared" si="52"/>
        <v>401.44035002629249</v>
      </c>
      <c r="L64" s="63">
        <f t="shared" si="52"/>
        <v>401.44035002629249</v>
      </c>
      <c r="M64" s="62">
        <f t="shared" si="52"/>
        <v>401.44035002629249</v>
      </c>
      <c r="N64" s="58">
        <f t="shared" si="52"/>
        <v>401.44035002629249</v>
      </c>
      <c r="O64" s="58">
        <f t="shared" si="52"/>
        <v>401.44035002629249</v>
      </c>
      <c r="P64" s="58">
        <f t="shared" si="52"/>
        <v>401.44035002629249</v>
      </c>
      <c r="Q64" s="58">
        <f t="shared" si="52"/>
        <v>401.44035002629249</v>
      </c>
      <c r="R64" s="58">
        <f t="shared" si="52"/>
        <v>401.44035002629249</v>
      </c>
      <c r="S64" s="58">
        <f t="shared" si="52"/>
        <v>401.44035002629249</v>
      </c>
      <c r="T64" s="58">
        <f t="shared" si="52"/>
        <v>401.44035002629249</v>
      </c>
      <c r="U64" s="58">
        <f t="shared" si="52"/>
        <v>401.44035002629249</v>
      </c>
      <c r="V64" s="58">
        <f t="shared" si="52"/>
        <v>401.44035002629249</v>
      </c>
      <c r="W64" s="58">
        <f t="shared" si="52"/>
        <v>401.44035002629249</v>
      </c>
      <c r="X64" s="58">
        <f t="shared" si="52"/>
        <v>401.44035002629249</v>
      </c>
      <c r="Y64" s="58">
        <f t="shared" si="52"/>
        <v>401.44035002629249</v>
      </c>
      <c r="Z64" s="58">
        <f t="shared" si="52"/>
        <v>401.44035002629249</v>
      </c>
      <c r="AA64" s="58">
        <f t="shared" si="52"/>
        <v>401.44035002629249</v>
      </c>
      <c r="AB64" s="58">
        <f t="shared" si="52"/>
        <v>401.44035002629249</v>
      </c>
      <c r="AC64" s="58">
        <f t="shared" si="52"/>
        <v>401.44035002629249</v>
      </c>
      <c r="AD64" s="58">
        <f t="shared" si="52"/>
        <v>401.44035002629249</v>
      </c>
      <c r="AE64" s="58">
        <f t="shared" si="52"/>
        <v>401.44035002629249</v>
      </c>
      <c r="AF64" s="58">
        <f t="shared" si="52"/>
        <v>401.44035002629249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24.96763152602551</v>
      </c>
      <c r="C65" s="58">
        <f t="shared" si="53"/>
        <v>74.902894578076541</v>
      </c>
      <c r="D65" s="58">
        <f t="shared" si="53"/>
        <v>124.83815763012758</v>
      </c>
      <c r="E65" s="58">
        <f t="shared" si="53"/>
        <v>174.77342068217857</v>
      </c>
      <c r="F65" s="58">
        <f t="shared" si="53"/>
        <v>224.70868373422971</v>
      </c>
      <c r="G65" s="58">
        <f t="shared" si="53"/>
        <v>274.64394678628065</v>
      </c>
      <c r="H65" s="58">
        <f t="shared" si="53"/>
        <v>324.57920983833179</v>
      </c>
      <c r="I65" s="58">
        <f t="shared" si="53"/>
        <v>374.51447289038282</v>
      </c>
      <c r="J65" s="201">
        <f t="shared" si="53"/>
        <v>399.48210441640816</v>
      </c>
      <c r="K65" s="63">
        <f t="shared" si="53"/>
        <v>399.48210441640816</v>
      </c>
      <c r="L65" s="63">
        <f t="shared" si="53"/>
        <v>399.48210441640816</v>
      </c>
      <c r="M65" s="62">
        <f t="shared" si="53"/>
        <v>399.48210441640816</v>
      </c>
      <c r="N65" s="58">
        <f t="shared" si="53"/>
        <v>399.48210441640816</v>
      </c>
      <c r="O65" s="58">
        <f t="shared" si="53"/>
        <v>399.48210441640816</v>
      </c>
      <c r="P65" s="58">
        <f t="shared" si="53"/>
        <v>399.48210441640816</v>
      </c>
      <c r="Q65" s="58">
        <f t="shared" si="53"/>
        <v>399.48210441640816</v>
      </c>
      <c r="R65" s="58">
        <f t="shared" si="53"/>
        <v>399.48210441640816</v>
      </c>
      <c r="S65" s="58">
        <f t="shared" si="53"/>
        <v>399.48210441640816</v>
      </c>
      <c r="T65" s="58">
        <f t="shared" si="53"/>
        <v>399.48210441640816</v>
      </c>
      <c r="U65" s="58">
        <f t="shared" si="53"/>
        <v>399.48210441640816</v>
      </c>
      <c r="V65" s="58">
        <f t="shared" si="53"/>
        <v>399.48210441640816</v>
      </c>
      <c r="W65" s="58">
        <f t="shared" si="53"/>
        <v>399.48210441640816</v>
      </c>
      <c r="X65" s="58">
        <f t="shared" si="53"/>
        <v>399.48210441640816</v>
      </c>
      <c r="Y65" s="58">
        <f t="shared" si="53"/>
        <v>399.48210441640816</v>
      </c>
      <c r="Z65" s="58">
        <f t="shared" si="53"/>
        <v>399.48210441640816</v>
      </c>
      <c r="AA65" s="58">
        <f t="shared" si="53"/>
        <v>399.48210441640816</v>
      </c>
      <c r="AB65" s="58">
        <f t="shared" si="53"/>
        <v>399.48210441640816</v>
      </c>
      <c r="AC65" s="58">
        <f t="shared" si="53"/>
        <v>399.48210441640816</v>
      </c>
      <c r="AD65" s="58">
        <f t="shared" si="53"/>
        <v>399.48210441640816</v>
      </c>
      <c r="AE65" s="58">
        <f t="shared" si="53"/>
        <v>399.48210441640816</v>
      </c>
      <c r="AF65" s="58">
        <f t="shared" si="53"/>
        <v>399.48210441640816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24.845838201508318</v>
      </c>
      <c r="C66" s="58">
        <f t="shared" si="54"/>
        <v>74.537514604524958</v>
      </c>
      <c r="D66" s="58">
        <f t="shared" si="54"/>
        <v>124.2291910075416</v>
      </c>
      <c r="E66" s="58">
        <f t="shared" si="54"/>
        <v>173.9208674105582</v>
      </c>
      <c r="F66" s="58">
        <f t="shared" si="54"/>
        <v>223.61254381357494</v>
      </c>
      <c r="G66" s="58">
        <f t="shared" si="54"/>
        <v>273.30422021659149</v>
      </c>
      <c r="H66" s="58">
        <f t="shared" si="54"/>
        <v>322.99589661960829</v>
      </c>
      <c r="I66" s="58">
        <f t="shared" si="54"/>
        <v>372.68757302262486</v>
      </c>
      <c r="J66" s="201">
        <f t="shared" si="54"/>
        <v>397.53341122413309</v>
      </c>
      <c r="K66" s="63">
        <f t="shared" si="54"/>
        <v>397.53341122413309</v>
      </c>
      <c r="L66" s="63">
        <f t="shared" si="54"/>
        <v>397.53341122413309</v>
      </c>
      <c r="M66" s="62">
        <f t="shared" si="54"/>
        <v>397.53341122413309</v>
      </c>
      <c r="N66" s="58">
        <f t="shared" si="54"/>
        <v>397.53341122413309</v>
      </c>
      <c r="O66" s="58">
        <f t="shared" si="54"/>
        <v>397.53341122413309</v>
      </c>
      <c r="P66" s="58">
        <f t="shared" si="54"/>
        <v>397.53341122413309</v>
      </c>
      <c r="Q66" s="58">
        <f t="shared" si="54"/>
        <v>397.53341122413309</v>
      </c>
      <c r="R66" s="58">
        <f t="shared" si="54"/>
        <v>397.53341122413309</v>
      </c>
      <c r="S66" s="58">
        <f t="shared" si="54"/>
        <v>397.53341122413309</v>
      </c>
      <c r="T66" s="58">
        <f t="shared" si="54"/>
        <v>397.53341122413309</v>
      </c>
      <c r="U66" s="58">
        <f t="shared" si="54"/>
        <v>397.53341122413309</v>
      </c>
      <c r="V66" s="58">
        <f t="shared" si="54"/>
        <v>397.53341122413309</v>
      </c>
      <c r="W66" s="58">
        <f t="shared" si="54"/>
        <v>397.53341122413309</v>
      </c>
      <c r="X66" s="58">
        <f t="shared" si="54"/>
        <v>397.53341122413309</v>
      </c>
      <c r="Y66" s="58">
        <f t="shared" si="54"/>
        <v>397.53341122413309</v>
      </c>
      <c r="Z66" s="58">
        <f t="shared" si="54"/>
        <v>397.53341122413309</v>
      </c>
      <c r="AA66" s="58">
        <f t="shared" si="54"/>
        <v>397.53341122413309</v>
      </c>
      <c r="AB66" s="58">
        <f t="shared" si="54"/>
        <v>397.53341122413309</v>
      </c>
      <c r="AC66" s="58">
        <f t="shared" si="54"/>
        <v>397.53341122413309</v>
      </c>
      <c r="AD66" s="58">
        <f t="shared" si="54"/>
        <v>397.53341122413309</v>
      </c>
      <c r="AE66" s="58">
        <f t="shared" si="54"/>
        <v>397.53341122413309</v>
      </c>
      <c r="AF66" s="58">
        <f t="shared" si="54"/>
        <v>397.53341122413309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24.724638990769257</v>
      </c>
      <c r="C67" s="58">
        <f t="shared" si="55"/>
        <v>74.173916972307765</v>
      </c>
      <c r="D67" s="58">
        <f t="shared" si="55"/>
        <v>123.62319495384628</v>
      </c>
      <c r="E67" s="58">
        <f t="shared" si="55"/>
        <v>173.07247293538475</v>
      </c>
      <c r="F67" s="58">
        <f t="shared" si="55"/>
        <v>222.52175091692339</v>
      </c>
      <c r="G67" s="58">
        <f t="shared" si="55"/>
        <v>271.97102889846178</v>
      </c>
      <c r="H67" s="58">
        <f t="shared" si="55"/>
        <v>321.42030688000045</v>
      </c>
      <c r="I67" s="58">
        <f t="shared" si="55"/>
        <v>370.86958486153895</v>
      </c>
      <c r="J67" s="201">
        <f t="shared" si="55"/>
        <v>395.59422385230812</v>
      </c>
      <c r="K67" s="63">
        <f t="shared" si="55"/>
        <v>395.59422385230812</v>
      </c>
      <c r="L67" s="63">
        <f t="shared" si="55"/>
        <v>395.59422385230812</v>
      </c>
      <c r="M67" s="62">
        <f t="shared" si="55"/>
        <v>395.59422385230812</v>
      </c>
      <c r="N67" s="58">
        <f t="shared" si="55"/>
        <v>395.59422385230812</v>
      </c>
      <c r="O67" s="58">
        <f t="shared" si="55"/>
        <v>395.59422385230812</v>
      </c>
      <c r="P67" s="58">
        <f t="shared" si="55"/>
        <v>395.59422385230812</v>
      </c>
      <c r="Q67" s="58">
        <f t="shared" si="55"/>
        <v>395.59422385230812</v>
      </c>
      <c r="R67" s="58">
        <f t="shared" si="55"/>
        <v>395.59422385230812</v>
      </c>
      <c r="S67" s="58">
        <f t="shared" si="55"/>
        <v>395.59422385230812</v>
      </c>
      <c r="T67" s="58">
        <f t="shared" si="55"/>
        <v>395.59422385230812</v>
      </c>
      <c r="U67" s="58">
        <f t="shared" si="55"/>
        <v>395.59422385230812</v>
      </c>
      <c r="V67" s="58">
        <f t="shared" si="55"/>
        <v>395.59422385230812</v>
      </c>
      <c r="W67" s="58">
        <f t="shared" si="55"/>
        <v>395.59422385230812</v>
      </c>
      <c r="X67" s="58">
        <f t="shared" si="55"/>
        <v>395.59422385230812</v>
      </c>
      <c r="Y67" s="58">
        <f t="shared" si="55"/>
        <v>395.59422385230812</v>
      </c>
      <c r="Z67" s="58">
        <f t="shared" si="55"/>
        <v>395.59422385230812</v>
      </c>
      <c r="AA67" s="58">
        <f t="shared" si="55"/>
        <v>395.59422385230812</v>
      </c>
      <c r="AB67" s="58">
        <f t="shared" si="55"/>
        <v>395.59422385230812</v>
      </c>
      <c r="AC67" s="58">
        <f t="shared" si="55"/>
        <v>395.59422385230812</v>
      </c>
      <c r="AD67" s="58">
        <f t="shared" si="55"/>
        <v>395.59422385230812</v>
      </c>
      <c r="AE67" s="58">
        <f t="shared" si="55"/>
        <v>395.59422385230812</v>
      </c>
      <c r="AF67" s="58">
        <f t="shared" si="55"/>
        <v>395.59422385230812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24.604030995692337</v>
      </c>
      <c r="C68" s="58">
        <f t="shared" si="56"/>
        <v>73.812092987076994</v>
      </c>
      <c r="D68" s="58">
        <f t="shared" si="56"/>
        <v>123.02015497846168</v>
      </c>
      <c r="E68" s="58">
        <f t="shared" si="56"/>
        <v>172.2282169698463</v>
      </c>
      <c r="F68" s="58">
        <f t="shared" si="56"/>
        <v>221.43627896123112</v>
      </c>
      <c r="G68" s="58">
        <f t="shared" si="56"/>
        <v>270.64434095261566</v>
      </c>
      <c r="H68" s="58">
        <f t="shared" si="56"/>
        <v>319.85240294400046</v>
      </c>
      <c r="I68" s="58">
        <f t="shared" si="56"/>
        <v>369.06046493538514</v>
      </c>
      <c r="J68" s="201">
        <f t="shared" si="56"/>
        <v>393.6644959310774</v>
      </c>
      <c r="K68" s="63">
        <f t="shared" si="56"/>
        <v>393.6644959310774</v>
      </c>
      <c r="L68" s="63">
        <f t="shared" si="56"/>
        <v>393.6644959310774</v>
      </c>
      <c r="M68" s="62">
        <f t="shared" si="56"/>
        <v>393.6644959310774</v>
      </c>
      <c r="N68" s="58">
        <f t="shared" si="56"/>
        <v>393.6644959310774</v>
      </c>
      <c r="O68" s="58">
        <f t="shared" si="56"/>
        <v>393.6644959310774</v>
      </c>
      <c r="P68" s="58">
        <f t="shared" si="56"/>
        <v>393.6644959310774</v>
      </c>
      <c r="Q68" s="58">
        <f t="shared" si="56"/>
        <v>393.6644959310774</v>
      </c>
      <c r="R68" s="58">
        <f t="shared" si="56"/>
        <v>393.6644959310774</v>
      </c>
      <c r="S68" s="58">
        <f t="shared" si="56"/>
        <v>393.6644959310774</v>
      </c>
      <c r="T68" s="58">
        <f t="shared" si="56"/>
        <v>393.6644959310774</v>
      </c>
      <c r="U68" s="58">
        <f t="shared" si="56"/>
        <v>393.6644959310774</v>
      </c>
      <c r="V68" s="58">
        <f t="shared" si="56"/>
        <v>393.6644959310774</v>
      </c>
      <c r="W68" s="58">
        <f t="shared" si="56"/>
        <v>393.6644959310774</v>
      </c>
      <c r="X68" s="58">
        <f t="shared" si="56"/>
        <v>393.6644959310774</v>
      </c>
      <c r="Y68" s="58">
        <f t="shared" si="56"/>
        <v>393.6644959310774</v>
      </c>
      <c r="Z68" s="58">
        <f t="shared" si="56"/>
        <v>393.6644959310774</v>
      </c>
      <c r="AA68" s="58">
        <f t="shared" si="56"/>
        <v>393.6644959310774</v>
      </c>
      <c r="AB68" s="58">
        <f t="shared" si="56"/>
        <v>393.6644959310774</v>
      </c>
      <c r="AC68" s="58">
        <f t="shared" si="56"/>
        <v>393.6644959310774</v>
      </c>
      <c r="AD68" s="58">
        <f t="shared" si="56"/>
        <v>393.6644959310774</v>
      </c>
      <c r="AE68" s="58">
        <f t="shared" si="56"/>
        <v>393.6644959310774</v>
      </c>
      <c r="AF68" s="58">
        <f t="shared" si="56"/>
        <v>393.6644959310774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24.484011332298717</v>
      </c>
      <c r="C69" s="58">
        <f t="shared" si="57"/>
        <v>73.452033996896134</v>
      </c>
      <c r="D69" s="58">
        <f t="shared" si="57"/>
        <v>122.42005666149358</v>
      </c>
      <c r="E69" s="58">
        <f t="shared" si="57"/>
        <v>171.38807932609097</v>
      </c>
      <c r="F69" s="58">
        <f t="shared" si="57"/>
        <v>220.35610199068856</v>
      </c>
      <c r="G69" s="58">
        <f t="shared" si="57"/>
        <v>269.32412465528591</v>
      </c>
      <c r="H69" s="58">
        <f t="shared" si="57"/>
        <v>318.29214731988338</v>
      </c>
      <c r="I69" s="58">
        <f t="shared" si="57"/>
        <v>367.26016998448085</v>
      </c>
      <c r="J69" s="201">
        <f t="shared" si="57"/>
        <v>391.74418131677947</v>
      </c>
      <c r="K69" s="63">
        <f t="shared" si="57"/>
        <v>391.74418131677947</v>
      </c>
      <c r="L69" s="63">
        <f t="shared" si="57"/>
        <v>391.74418131677947</v>
      </c>
      <c r="M69" s="62">
        <f t="shared" si="57"/>
        <v>391.74418131677947</v>
      </c>
      <c r="N69" s="58">
        <f t="shared" si="57"/>
        <v>391.74418131677947</v>
      </c>
      <c r="O69" s="58">
        <f t="shared" si="57"/>
        <v>391.74418131677947</v>
      </c>
      <c r="P69" s="58">
        <f t="shared" si="57"/>
        <v>391.74418131677947</v>
      </c>
      <c r="Q69" s="58">
        <f t="shared" si="57"/>
        <v>391.74418131677947</v>
      </c>
      <c r="R69" s="58">
        <f t="shared" si="57"/>
        <v>391.74418131677947</v>
      </c>
      <c r="S69" s="58">
        <f t="shared" si="57"/>
        <v>391.74418131677947</v>
      </c>
      <c r="T69" s="58">
        <f t="shared" si="57"/>
        <v>391.74418131677947</v>
      </c>
      <c r="U69" s="58">
        <f t="shared" si="57"/>
        <v>391.74418131677947</v>
      </c>
      <c r="V69" s="58">
        <f t="shared" si="57"/>
        <v>391.74418131677947</v>
      </c>
      <c r="W69" s="58">
        <f t="shared" si="57"/>
        <v>391.74418131677947</v>
      </c>
      <c r="X69" s="58">
        <f t="shared" si="57"/>
        <v>391.74418131677947</v>
      </c>
      <c r="Y69" s="58">
        <f t="shared" si="57"/>
        <v>391.74418131677947</v>
      </c>
      <c r="Z69" s="58">
        <f t="shared" si="57"/>
        <v>391.74418131677947</v>
      </c>
      <c r="AA69" s="58">
        <f t="shared" si="57"/>
        <v>391.74418131677947</v>
      </c>
      <c r="AB69" s="58">
        <f t="shared" si="57"/>
        <v>391.74418131677947</v>
      </c>
      <c r="AC69" s="58">
        <f t="shared" si="57"/>
        <v>391.74418131677947</v>
      </c>
      <c r="AD69" s="58">
        <f t="shared" si="57"/>
        <v>391.74418131677947</v>
      </c>
      <c r="AE69" s="58">
        <f t="shared" si="57"/>
        <v>391.74418131677947</v>
      </c>
      <c r="AF69" s="58">
        <f t="shared" si="57"/>
        <v>391.74418131677947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24.364577130677752</v>
      </c>
      <c r="C70" s="58">
        <f t="shared" si="58"/>
        <v>73.093731392033234</v>
      </c>
      <c r="D70" s="58">
        <f t="shared" si="58"/>
        <v>121.82288565338875</v>
      </c>
      <c r="E70" s="58">
        <f t="shared" si="58"/>
        <v>170.5520399147442</v>
      </c>
      <c r="F70" s="58">
        <f t="shared" si="58"/>
        <v>219.28119417609986</v>
      </c>
      <c r="G70" s="58">
        <f t="shared" si="58"/>
        <v>268.01034843745532</v>
      </c>
      <c r="H70" s="58">
        <f t="shared" si="58"/>
        <v>316.73950269881078</v>
      </c>
      <c r="I70" s="58">
        <f t="shared" si="58"/>
        <v>365.46865696016636</v>
      </c>
      <c r="J70" s="201">
        <f t="shared" si="58"/>
        <v>389.83323409084403</v>
      </c>
      <c r="K70" s="63">
        <f t="shared" si="58"/>
        <v>389.83323409084403</v>
      </c>
      <c r="L70" s="63">
        <f t="shared" si="58"/>
        <v>389.83323409084403</v>
      </c>
      <c r="M70" s="62">
        <f t="shared" si="58"/>
        <v>389.83323409084403</v>
      </c>
      <c r="N70" s="58">
        <f t="shared" si="58"/>
        <v>389.83323409084403</v>
      </c>
      <c r="O70" s="58">
        <f t="shared" si="58"/>
        <v>389.83323409084403</v>
      </c>
      <c r="P70" s="58">
        <f t="shared" si="58"/>
        <v>389.83323409084403</v>
      </c>
      <c r="Q70" s="58">
        <f t="shared" si="58"/>
        <v>389.83323409084403</v>
      </c>
      <c r="R70" s="58">
        <f t="shared" si="58"/>
        <v>389.83323409084403</v>
      </c>
      <c r="S70" s="58">
        <f t="shared" si="58"/>
        <v>389.83323409084403</v>
      </c>
      <c r="T70" s="58">
        <f t="shared" si="58"/>
        <v>389.83323409084403</v>
      </c>
      <c r="U70" s="58">
        <f t="shared" si="58"/>
        <v>389.83323409084403</v>
      </c>
      <c r="V70" s="58">
        <f t="shared" si="58"/>
        <v>389.83323409084403</v>
      </c>
      <c r="W70" s="58">
        <f t="shared" si="58"/>
        <v>389.83323409084403</v>
      </c>
      <c r="X70" s="58">
        <f t="shared" si="58"/>
        <v>389.83323409084403</v>
      </c>
      <c r="Y70" s="58">
        <f t="shared" si="58"/>
        <v>389.83323409084403</v>
      </c>
      <c r="Z70" s="58">
        <f t="shared" si="58"/>
        <v>389.83323409084403</v>
      </c>
      <c r="AA70" s="58">
        <f t="shared" si="58"/>
        <v>389.83323409084403</v>
      </c>
      <c r="AB70" s="58">
        <f t="shared" si="58"/>
        <v>389.83323409084403</v>
      </c>
      <c r="AC70" s="58">
        <f t="shared" si="58"/>
        <v>389.83323409084403</v>
      </c>
      <c r="AD70" s="58">
        <f t="shared" si="58"/>
        <v>389.83323409084403</v>
      </c>
      <c r="AE70" s="58">
        <f t="shared" si="58"/>
        <v>389.83323409084403</v>
      </c>
      <c r="AF70" s="58">
        <f t="shared" si="58"/>
        <v>389.83323409084403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166.56336889175657</v>
      </c>
      <c r="C9" s="58">
        <f t="shared" si="3"/>
        <v>499.69010667527027</v>
      </c>
      <c r="D9" s="58">
        <f t="shared" si="3"/>
        <v>832.81684445878318</v>
      </c>
      <c r="E9" s="58">
        <f t="shared" si="3"/>
        <v>1165.9435822422956</v>
      </c>
      <c r="F9" s="58">
        <f t="shared" si="3"/>
        <v>1499.0703200258104</v>
      </c>
      <c r="G9" s="58">
        <f t="shared" si="3"/>
        <v>1832.1970578093251</v>
      </c>
      <c r="H9" s="58">
        <f t="shared" si="3"/>
        <v>2165.323795592838</v>
      </c>
      <c r="I9" s="58">
        <f t="shared" si="3"/>
        <v>2498.45053337635</v>
      </c>
      <c r="J9" s="92">
        <f t="shared" si="3"/>
        <v>3120.6890150761556</v>
      </c>
      <c r="K9" s="69">
        <f t="shared" si="3"/>
        <v>4009.8247318411723</v>
      </c>
      <c r="L9" s="69">
        <f t="shared" si="3"/>
        <v>4898.9604486061817</v>
      </c>
      <c r="M9" s="101">
        <f t="shared" si="3"/>
        <v>5788.0961653711856</v>
      </c>
      <c r="N9" s="58">
        <f t="shared" si="3"/>
        <v>6221.5567693281555</v>
      </c>
      <c r="O9" s="58">
        <f t="shared" si="3"/>
        <v>6221.5567693281555</v>
      </c>
      <c r="P9" s="58">
        <f t="shared" si="3"/>
        <v>6221.5567693281519</v>
      </c>
      <c r="Q9" s="58">
        <f t="shared" si="3"/>
        <v>6221.5567693281519</v>
      </c>
      <c r="R9" s="58">
        <f t="shared" si="3"/>
        <v>6221.5567693281537</v>
      </c>
      <c r="S9" s="58">
        <f t="shared" si="3"/>
        <v>6221.5567693281519</v>
      </c>
      <c r="T9" s="58">
        <f t="shared" si="3"/>
        <v>6221.5567693281519</v>
      </c>
      <c r="U9" s="58">
        <f t="shared" si="3"/>
        <v>6221.5567693281591</v>
      </c>
      <c r="V9" s="58">
        <f t="shared" si="3"/>
        <v>6221.5567693281519</v>
      </c>
      <c r="W9" s="58">
        <f t="shared" si="3"/>
        <v>6221.5567693281555</v>
      </c>
      <c r="X9" s="58">
        <f t="shared" si="3"/>
        <v>6221.5567693281591</v>
      </c>
      <c r="Y9" s="58">
        <f t="shared" si="3"/>
        <v>6221.5567693281519</v>
      </c>
      <c r="Z9" s="58">
        <f t="shared" si="3"/>
        <v>6221.5567693281555</v>
      </c>
      <c r="AA9" s="58">
        <f t="shared" si="3"/>
        <v>6221.5567693281628</v>
      </c>
      <c r="AB9" s="58">
        <f t="shared" si="3"/>
        <v>6221.5567693281482</v>
      </c>
      <c r="AC9" s="58">
        <f t="shared" si="3"/>
        <v>6221.5567693281519</v>
      </c>
      <c r="AD9" s="58">
        <f t="shared" si="3"/>
        <v>6221.5567693281591</v>
      </c>
      <c r="AE9" s="58">
        <f t="shared" si="3"/>
        <v>6221.5567693281446</v>
      </c>
      <c r="AF9" s="58">
        <f t="shared" si="3"/>
        <v>6221.5567693281519</v>
      </c>
    </row>
    <row r="10" spans="1:32" ht="15.75" customHeight="1" x14ac:dyDescent="0.15">
      <c r="A10" s="60" t="s">
        <v>86</v>
      </c>
      <c r="B10" s="61">
        <f t="shared" ref="B10:AF10" si="4">B9/B21</f>
        <v>0.20820421111469567</v>
      </c>
      <c r="C10" s="61">
        <f t="shared" si="4"/>
        <v>0.20820421111469595</v>
      </c>
      <c r="D10" s="61">
        <f t="shared" si="4"/>
        <v>0.20820421111469584</v>
      </c>
      <c r="E10" s="61">
        <f t="shared" si="4"/>
        <v>0.20820421111469564</v>
      </c>
      <c r="F10" s="61">
        <f t="shared" si="4"/>
        <v>0.20820421111469589</v>
      </c>
      <c r="G10" s="61">
        <f t="shared" si="4"/>
        <v>0.208204211114696</v>
      </c>
      <c r="H10" s="61">
        <f t="shared" si="4"/>
        <v>0.20820421111469595</v>
      </c>
      <c r="I10" s="61">
        <f t="shared" si="4"/>
        <v>0.20820421111469584</v>
      </c>
      <c r="J10" s="94">
        <f t="shared" si="4"/>
        <v>0.2294624275791291</v>
      </c>
      <c r="K10" s="66">
        <f t="shared" si="4"/>
        <v>0.26380425867376128</v>
      </c>
      <c r="L10" s="66">
        <f t="shared" si="4"/>
        <v>0.29160478860751082</v>
      </c>
      <c r="M10" s="103">
        <f t="shared" si="4"/>
        <v>0.31457044377017324</v>
      </c>
      <c r="N10" s="61">
        <f t="shared" si="4"/>
        <v>0.31833060518786965</v>
      </c>
      <c r="O10" s="61">
        <f t="shared" si="4"/>
        <v>0.30715866028107891</v>
      </c>
      <c r="P10" s="61">
        <f t="shared" si="4"/>
        <v>0.29674429587231149</v>
      </c>
      <c r="Q10" s="61">
        <f t="shared" si="4"/>
        <v>0.28701298057418284</v>
      </c>
      <c r="R10" s="61">
        <f t="shared" si="4"/>
        <v>0.27789964918067839</v>
      </c>
      <c r="S10" s="61">
        <f t="shared" si="4"/>
        <v>0.26934724605144023</v>
      </c>
      <c r="T10" s="61">
        <f t="shared" si="4"/>
        <v>0.26130552943113228</v>
      </c>
      <c r="U10" s="61">
        <f t="shared" si="4"/>
        <v>0.25373008375094025</v>
      </c>
      <c r="V10" s="61">
        <f t="shared" si="4"/>
        <v>0.24658149889442471</v>
      </c>
      <c r="W10" s="61">
        <f t="shared" si="4"/>
        <v>0.239824684401685</v>
      </c>
      <c r="X10" s="61">
        <f t="shared" si="4"/>
        <v>0.23342829341914312</v>
      </c>
      <c r="Y10" s="61">
        <f t="shared" si="4"/>
        <v>0.22736423643796688</v>
      </c>
      <c r="Z10" s="61">
        <f t="shared" si="4"/>
        <v>0.22160726890670021</v>
      </c>
      <c r="AA10" s="61">
        <f t="shared" si="4"/>
        <v>0.21613463994774507</v>
      </c>
      <c r="AB10" s="61">
        <f t="shared" si="4"/>
        <v>0.21092579186947394</v>
      </c>
      <c r="AC10" s="61">
        <f t="shared" si="4"/>
        <v>0.20596210210640359</v>
      </c>
      <c r="AD10" s="61">
        <f t="shared" si="4"/>
        <v>0.20122666075893658</v>
      </c>
      <c r="AE10" s="61">
        <f t="shared" si="4"/>
        <v>0.19670407813196189</v>
      </c>
      <c r="AF10" s="61">
        <f t="shared" si="4"/>
        <v>0.19238031765646904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550.83807155414581</v>
      </c>
      <c r="C13" s="58">
        <f t="shared" si="6"/>
        <v>1652.5142146624366</v>
      </c>
      <c r="D13" s="58">
        <f t="shared" si="6"/>
        <v>2754.1903577707276</v>
      </c>
      <c r="E13" s="58">
        <f t="shared" si="6"/>
        <v>3855.8665008790204</v>
      </c>
      <c r="F13" s="58">
        <f t="shared" si="6"/>
        <v>4957.5426439873108</v>
      </c>
      <c r="G13" s="58">
        <f t="shared" si="6"/>
        <v>6059.2187870956022</v>
      </c>
      <c r="H13" s="58">
        <f t="shared" si="6"/>
        <v>7160.8949302038927</v>
      </c>
      <c r="I13" s="69">
        <f t="shared" si="6"/>
        <v>8262.571073312185</v>
      </c>
      <c r="J13" s="92">
        <f t="shared" si="6"/>
        <v>8813.409144866333</v>
      </c>
      <c r="K13" s="69">
        <f t="shared" si="6"/>
        <v>8813.409144866333</v>
      </c>
      <c r="L13" s="69">
        <f t="shared" si="6"/>
        <v>8813.409144866333</v>
      </c>
      <c r="M13" s="101">
        <f t="shared" si="6"/>
        <v>8813.409144866333</v>
      </c>
      <c r="N13" s="69">
        <f t="shared" si="6"/>
        <v>8813.409144866333</v>
      </c>
      <c r="O13" s="58">
        <f t="shared" si="6"/>
        <v>8813.409144866333</v>
      </c>
      <c r="P13" s="58">
        <f t="shared" si="6"/>
        <v>8813.409144866333</v>
      </c>
      <c r="Q13" s="58">
        <f t="shared" si="6"/>
        <v>8813.409144866333</v>
      </c>
      <c r="R13" s="58">
        <f t="shared" si="6"/>
        <v>8813.409144866333</v>
      </c>
      <c r="S13" s="58">
        <f t="shared" si="6"/>
        <v>8813.409144866333</v>
      </c>
      <c r="T13" s="58">
        <f t="shared" si="6"/>
        <v>8813.409144866333</v>
      </c>
      <c r="U13" s="58">
        <f t="shared" si="6"/>
        <v>8813.409144866333</v>
      </c>
      <c r="V13" s="58">
        <f t="shared" si="6"/>
        <v>8813.409144866333</v>
      </c>
      <c r="W13" s="58">
        <f t="shared" si="6"/>
        <v>8813.409144866333</v>
      </c>
      <c r="X13" s="58">
        <f t="shared" si="6"/>
        <v>8813.409144866333</v>
      </c>
      <c r="Y13" s="58">
        <f t="shared" si="6"/>
        <v>8813.409144866333</v>
      </c>
      <c r="Z13" s="58">
        <f t="shared" si="6"/>
        <v>8813.409144866333</v>
      </c>
      <c r="AA13" s="58">
        <f t="shared" si="6"/>
        <v>8813.409144866333</v>
      </c>
      <c r="AB13" s="58">
        <f t="shared" si="6"/>
        <v>8813.409144866333</v>
      </c>
      <c r="AC13" s="58">
        <f t="shared" si="6"/>
        <v>8813.409144866333</v>
      </c>
      <c r="AD13" s="58">
        <f t="shared" si="6"/>
        <v>8813.409144866333</v>
      </c>
      <c r="AE13" s="58">
        <f t="shared" si="6"/>
        <v>8813.409144866333</v>
      </c>
      <c r="AF13" s="58">
        <f t="shared" si="6"/>
        <v>8813.409144866333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82.598559554097676</v>
      </c>
      <c r="C19" s="58">
        <f t="shared" si="10"/>
        <v>247.79567866229303</v>
      </c>
      <c r="D19" s="58">
        <f t="shared" si="10"/>
        <v>412.99279777048832</v>
      </c>
      <c r="E19" s="58">
        <f t="shared" si="10"/>
        <v>578.18991687868368</v>
      </c>
      <c r="F19" s="58">
        <f t="shared" si="10"/>
        <v>743.38703598687903</v>
      </c>
      <c r="G19" s="58">
        <f t="shared" si="10"/>
        <v>908.58415509507427</v>
      </c>
      <c r="H19" s="58">
        <f t="shared" si="10"/>
        <v>1073.7812742032697</v>
      </c>
      <c r="I19" s="58">
        <f t="shared" si="10"/>
        <v>1238.9783933114652</v>
      </c>
      <c r="J19" s="92">
        <f t="shared" si="10"/>
        <v>1364.6175637645563</v>
      </c>
      <c r="K19" s="69">
        <f t="shared" si="10"/>
        <v>1453.4755991689296</v>
      </c>
      <c r="L19" s="69">
        <f t="shared" si="10"/>
        <v>1542.333634573303</v>
      </c>
      <c r="M19" s="101">
        <f t="shared" si="10"/>
        <v>1631.1916699776766</v>
      </c>
      <c r="N19" s="58">
        <f t="shared" si="10"/>
        <v>1720.04970538205</v>
      </c>
      <c r="O19" s="58">
        <f t="shared" si="10"/>
        <v>1808.9077407864233</v>
      </c>
      <c r="P19" s="58">
        <f t="shared" si="10"/>
        <v>1897.7657761907969</v>
      </c>
      <c r="Q19" s="58">
        <f t="shared" si="10"/>
        <v>1986.6238115951705</v>
      </c>
      <c r="R19" s="58">
        <f t="shared" si="10"/>
        <v>2075.4818469995439</v>
      </c>
      <c r="S19" s="58">
        <f t="shared" si="10"/>
        <v>2164.3398824039173</v>
      </c>
      <c r="T19" s="58">
        <f t="shared" si="10"/>
        <v>2253.1979178082911</v>
      </c>
      <c r="U19" s="58">
        <f t="shared" si="10"/>
        <v>2342.0559532126645</v>
      </c>
      <c r="V19" s="58">
        <f t="shared" si="10"/>
        <v>2430.9139886170378</v>
      </c>
      <c r="W19" s="58">
        <f t="shared" si="10"/>
        <v>2519.7720240214112</v>
      </c>
      <c r="X19" s="58">
        <f t="shared" si="10"/>
        <v>2608.6300594257846</v>
      </c>
      <c r="Y19" s="58">
        <f t="shared" si="10"/>
        <v>2697.4880948301584</v>
      </c>
      <c r="Z19" s="58">
        <f t="shared" si="10"/>
        <v>2786.3461302345318</v>
      </c>
      <c r="AA19" s="58">
        <f t="shared" si="10"/>
        <v>2875.2041656389047</v>
      </c>
      <c r="AB19" s="58">
        <f t="shared" si="10"/>
        <v>2964.0622010432789</v>
      </c>
      <c r="AC19" s="58">
        <f t="shared" si="10"/>
        <v>3052.9202364476519</v>
      </c>
      <c r="AD19" s="58">
        <f t="shared" si="10"/>
        <v>3141.7782718520257</v>
      </c>
      <c r="AE19" s="58">
        <f t="shared" si="10"/>
        <v>3230.636307256399</v>
      </c>
      <c r="AF19" s="58">
        <f t="shared" si="10"/>
        <v>3319.4943426607724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633.43663110824355</v>
      </c>
      <c r="C22" s="58">
        <f t="shared" si="12"/>
        <v>1900.3098933247297</v>
      </c>
      <c r="D22" s="58">
        <f t="shared" si="12"/>
        <v>3167.1831555412159</v>
      </c>
      <c r="E22" s="58">
        <f t="shared" si="12"/>
        <v>4434.0564177577044</v>
      </c>
      <c r="F22" s="58">
        <f t="shared" si="12"/>
        <v>5700.9296799741896</v>
      </c>
      <c r="G22" s="58">
        <f t="shared" si="12"/>
        <v>6967.8029421906767</v>
      </c>
      <c r="H22" s="58">
        <f t="shared" si="12"/>
        <v>8234.676204407162</v>
      </c>
      <c r="I22" s="58">
        <f t="shared" si="12"/>
        <v>9501.54946662365</v>
      </c>
      <c r="J22" s="92">
        <f t="shared" si="12"/>
        <v>10479.310984923843</v>
      </c>
      <c r="K22" s="69">
        <f t="shared" si="12"/>
        <v>11190.175268158831</v>
      </c>
      <c r="L22" s="69">
        <f t="shared" si="12"/>
        <v>11901.039551393818</v>
      </c>
      <c r="M22" s="101">
        <f t="shared" si="12"/>
        <v>12611.903834628807</v>
      </c>
      <c r="N22" s="58">
        <f t="shared" si="12"/>
        <v>13322.768117863794</v>
      </c>
      <c r="O22" s="58">
        <f t="shared" si="12"/>
        <v>14033.632401098781</v>
      </c>
      <c r="P22" s="58">
        <f t="shared" si="12"/>
        <v>14744.496684333772</v>
      </c>
      <c r="Q22" s="58">
        <f t="shared" si="12"/>
        <v>15455.360967568758</v>
      </c>
      <c r="R22" s="58">
        <f t="shared" si="12"/>
        <v>16166.225250803744</v>
      </c>
      <c r="S22" s="58">
        <f t="shared" si="12"/>
        <v>16877.089534038736</v>
      </c>
      <c r="T22" s="58">
        <f t="shared" si="12"/>
        <v>17587.953817273723</v>
      </c>
      <c r="U22" s="58">
        <f t="shared" si="12"/>
        <v>18298.818100508706</v>
      </c>
      <c r="V22" s="58">
        <f t="shared" si="12"/>
        <v>19009.682383743697</v>
      </c>
      <c r="W22" s="58">
        <f t="shared" si="12"/>
        <v>19720.546666978684</v>
      </c>
      <c r="X22" s="58">
        <f t="shared" si="12"/>
        <v>20431.410950213667</v>
      </c>
      <c r="Y22" s="58">
        <f t="shared" si="12"/>
        <v>21142.275233448661</v>
      </c>
      <c r="Z22" s="58">
        <f t="shared" si="12"/>
        <v>21853.139516683648</v>
      </c>
      <c r="AA22" s="58">
        <f t="shared" si="12"/>
        <v>22564.003799918628</v>
      </c>
      <c r="AB22" s="58">
        <f t="shared" si="12"/>
        <v>23274.868083153622</v>
      </c>
      <c r="AC22" s="58">
        <f t="shared" si="12"/>
        <v>23985.732366388613</v>
      </c>
      <c r="AD22" s="58">
        <f t="shared" si="12"/>
        <v>24696.596649623592</v>
      </c>
      <c r="AE22" s="58">
        <f t="shared" si="12"/>
        <v>25407.460932858587</v>
      </c>
      <c r="AF22" s="58">
        <f t="shared" si="12"/>
        <v>26118.325216093574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27.532853184699224</v>
      </c>
      <c r="C50" s="58">
        <f t="shared" si="37"/>
        <v>82.598559554097676</v>
      </c>
      <c r="D50" s="58">
        <f t="shared" si="37"/>
        <v>137.66426592349612</v>
      </c>
      <c r="E50" s="58">
        <f t="shared" si="37"/>
        <v>192.72997229289456</v>
      </c>
      <c r="F50" s="58">
        <f t="shared" si="37"/>
        <v>247.795678662293</v>
      </c>
      <c r="G50" s="58">
        <f t="shared" si="37"/>
        <v>302.86138503169144</v>
      </c>
      <c r="H50" s="58">
        <f t="shared" si="37"/>
        <v>357.92709140108991</v>
      </c>
      <c r="I50" s="58">
        <f t="shared" si="37"/>
        <v>412.99279777048838</v>
      </c>
      <c r="J50" s="201">
        <f t="shared" ref="J50:AF50" si="38">J$5/85*((1+$H$1-$K$1)/(1+$F$1))^($A26-$C$1)</f>
        <v>440.52565095518759</v>
      </c>
      <c r="K50" s="63">
        <f t="shared" si="38"/>
        <v>440.52565095518759</v>
      </c>
      <c r="L50" s="63">
        <f t="shared" si="38"/>
        <v>440.52565095518759</v>
      </c>
      <c r="M50" s="62">
        <f t="shared" si="38"/>
        <v>440.52565095518759</v>
      </c>
      <c r="N50" s="58">
        <f t="shared" si="38"/>
        <v>440.52565095518759</v>
      </c>
      <c r="O50" s="58">
        <f t="shared" si="38"/>
        <v>440.52565095518759</v>
      </c>
      <c r="P50" s="58">
        <f t="shared" si="38"/>
        <v>440.52565095518759</v>
      </c>
      <c r="Q50" s="58">
        <f t="shared" si="38"/>
        <v>440.52565095518759</v>
      </c>
      <c r="R50" s="58">
        <f t="shared" si="38"/>
        <v>440.52565095518759</v>
      </c>
      <c r="S50" s="58">
        <f t="shared" si="38"/>
        <v>440.52565095518759</v>
      </c>
      <c r="T50" s="58">
        <f t="shared" si="38"/>
        <v>440.52565095518759</v>
      </c>
      <c r="U50" s="58">
        <f t="shared" si="38"/>
        <v>440.52565095518759</v>
      </c>
      <c r="V50" s="58">
        <f t="shared" si="38"/>
        <v>440.52565095518759</v>
      </c>
      <c r="W50" s="58">
        <f t="shared" si="38"/>
        <v>440.52565095518759</v>
      </c>
      <c r="X50" s="58">
        <f t="shared" si="38"/>
        <v>440.52565095518759</v>
      </c>
      <c r="Y50" s="58">
        <f t="shared" si="38"/>
        <v>440.52565095518759</v>
      </c>
      <c r="Z50" s="58">
        <f t="shared" si="38"/>
        <v>440.52565095518759</v>
      </c>
      <c r="AA50" s="58">
        <f t="shared" si="38"/>
        <v>440.52565095518759</v>
      </c>
      <c r="AB50" s="58">
        <f t="shared" si="38"/>
        <v>440.52565095518759</v>
      </c>
      <c r="AC50" s="58">
        <f t="shared" si="38"/>
        <v>440.52565095518759</v>
      </c>
      <c r="AD50" s="58">
        <f t="shared" si="38"/>
        <v>440.52565095518759</v>
      </c>
      <c r="AE50" s="58">
        <f t="shared" si="38"/>
        <v>440.52565095518759</v>
      </c>
      <c r="AF50" s="58">
        <f t="shared" si="38"/>
        <v>440.52565095518759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27.398546583798257</v>
      </c>
      <c r="C51" s="58">
        <f t="shared" si="39"/>
        <v>82.195639751394765</v>
      </c>
      <c r="D51" s="58">
        <f t="shared" si="39"/>
        <v>136.99273291899127</v>
      </c>
      <c r="E51" s="58">
        <f t="shared" si="39"/>
        <v>191.78982608658779</v>
      </c>
      <c r="F51" s="58">
        <f t="shared" si="39"/>
        <v>246.58691925418427</v>
      </c>
      <c r="G51" s="58">
        <f t="shared" si="39"/>
        <v>301.38401242178082</v>
      </c>
      <c r="H51" s="58">
        <f t="shared" si="39"/>
        <v>356.1811055893773</v>
      </c>
      <c r="I51" s="58">
        <f t="shared" si="39"/>
        <v>410.97819875697382</v>
      </c>
      <c r="J51" s="201">
        <f t="shared" si="39"/>
        <v>438.37674534077212</v>
      </c>
      <c r="K51" s="63">
        <f t="shared" si="39"/>
        <v>438.37674534077212</v>
      </c>
      <c r="L51" s="63">
        <f t="shared" si="39"/>
        <v>438.37674534077212</v>
      </c>
      <c r="M51" s="62">
        <f t="shared" si="39"/>
        <v>438.37674534077212</v>
      </c>
      <c r="N51" s="58">
        <f t="shared" si="39"/>
        <v>438.37674534077212</v>
      </c>
      <c r="O51" s="58">
        <f t="shared" si="39"/>
        <v>438.37674534077212</v>
      </c>
      <c r="P51" s="58">
        <f t="shared" si="39"/>
        <v>438.37674534077212</v>
      </c>
      <c r="Q51" s="58">
        <f t="shared" si="39"/>
        <v>438.37674534077212</v>
      </c>
      <c r="R51" s="58">
        <f t="shared" si="39"/>
        <v>438.37674534077212</v>
      </c>
      <c r="S51" s="58">
        <f t="shared" si="39"/>
        <v>438.37674534077212</v>
      </c>
      <c r="T51" s="58">
        <f t="shared" si="39"/>
        <v>438.37674534077212</v>
      </c>
      <c r="U51" s="58">
        <f t="shared" si="39"/>
        <v>438.37674534077212</v>
      </c>
      <c r="V51" s="58">
        <f t="shared" si="39"/>
        <v>438.37674534077212</v>
      </c>
      <c r="W51" s="58">
        <f t="shared" si="39"/>
        <v>438.37674534077212</v>
      </c>
      <c r="X51" s="58">
        <f t="shared" si="39"/>
        <v>438.37674534077212</v>
      </c>
      <c r="Y51" s="58">
        <f t="shared" si="39"/>
        <v>438.37674534077212</v>
      </c>
      <c r="Z51" s="58">
        <f t="shared" si="39"/>
        <v>438.37674534077212</v>
      </c>
      <c r="AA51" s="58">
        <f t="shared" si="39"/>
        <v>438.37674534077212</v>
      </c>
      <c r="AB51" s="58">
        <f t="shared" si="39"/>
        <v>438.37674534077212</v>
      </c>
      <c r="AC51" s="58">
        <f t="shared" si="39"/>
        <v>438.37674534077212</v>
      </c>
      <c r="AD51" s="58">
        <f t="shared" si="39"/>
        <v>438.37674534077212</v>
      </c>
      <c r="AE51" s="58">
        <f t="shared" si="39"/>
        <v>438.37674534077212</v>
      </c>
      <c r="AF51" s="58">
        <f t="shared" si="39"/>
        <v>438.37674534077212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27.264895137048025</v>
      </c>
      <c r="C52" s="58">
        <f t="shared" si="40"/>
        <v>81.794685411144073</v>
      </c>
      <c r="D52" s="58">
        <f t="shared" si="40"/>
        <v>136.32447568524012</v>
      </c>
      <c r="E52" s="58">
        <f t="shared" si="40"/>
        <v>190.85426595933617</v>
      </c>
      <c r="F52" s="58">
        <f t="shared" si="40"/>
        <v>245.38405623343218</v>
      </c>
      <c r="G52" s="58">
        <f t="shared" si="40"/>
        <v>299.91384650752826</v>
      </c>
      <c r="H52" s="58">
        <f t="shared" si="40"/>
        <v>354.44363678162426</v>
      </c>
      <c r="I52" s="58">
        <f t="shared" si="40"/>
        <v>408.97342705572032</v>
      </c>
      <c r="J52" s="201">
        <f t="shared" si="40"/>
        <v>436.23832219276841</v>
      </c>
      <c r="K52" s="63">
        <f t="shared" si="40"/>
        <v>436.23832219276841</v>
      </c>
      <c r="L52" s="63">
        <f t="shared" si="40"/>
        <v>436.23832219276841</v>
      </c>
      <c r="M52" s="62">
        <f t="shared" si="40"/>
        <v>436.23832219276841</v>
      </c>
      <c r="N52" s="58">
        <f t="shared" si="40"/>
        <v>436.23832219276841</v>
      </c>
      <c r="O52" s="58">
        <f t="shared" si="40"/>
        <v>436.23832219276841</v>
      </c>
      <c r="P52" s="58">
        <f t="shared" si="40"/>
        <v>436.23832219276841</v>
      </c>
      <c r="Q52" s="58">
        <f t="shared" si="40"/>
        <v>436.23832219276841</v>
      </c>
      <c r="R52" s="58">
        <f t="shared" si="40"/>
        <v>436.23832219276841</v>
      </c>
      <c r="S52" s="58">
        <f t="shared" si="40"/>
        <v>436.23832219276841</v>
      </c>
      <c r="T52" s="58">
        <f t="shared" si="40"/>
        <v>436.23832219276841</v>
      </c>
      <c r="U52" s="58">
        <f t="shared" si="40"/>
        <v>436.23832219276841</v>
      </c>
      <c r="V52" s="58">
        <f t="shared" si="40"/>
        <v>436.23832219276841</v>
      </c>
      <c r="W52" s="58">
        <f t="shared" si="40"/>
        <v>436.23832219276841</v>
      </c>
      <c r="X52" s="58">
        <f t="shared" si="40"/>
        <v>436.23832219276841</v>
      </c>
      <c r="Y52" s="58">
        <f t="shared" si="40"/>
        <v>436.23832219276841</v>
      </c>
      <c r="Z52" s="58">
        <f t="shared" si="40"/>
        <v>436.23832219276841</v>
      </c>
      <c r="AA52" s="58">
        <f t="shared" si="40"/>
        <v>436.23832219276841</v>
      </c>
      <c r="AB52" s="58">
        <f t="shared" si="40"/>
        <v>436.23832219276841</v>
      </c>
      <c r="AC52" s="58">
        <f t="shared" si="40"/>
        <v>436.23832219276841</v>
      </c>
      <c r="AD52" s="58">
        <f t="shared" si="40"/>
        <v>436.23832219276841</v>
      </c>
      <c r="AE52" s="58">
        <f t="shared" si="40"/>
        <v>436.23832219276841</v>
      </c>
      <c r="AF52" s="58">
        <f t="shared" si="40"/>
        <v>436.23832219276841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27.131895648574623</v>
      </c>
      <c r="C53" s="58">
        <f t="shared" si="41"/>
        <v>81.395686945723867</v>
      </c>
      <c r="D53" s="58">
        <f t="shared" si="41"/>
        <v>135.65947824287309</v>
      </c>
      <c r="E53" s="58">
        <f t="shared" si="41"/>
        <v>189.92326954002237</v>
      </c>
      <c r="F53" s="58">
        <f t="shared" si="41"/>
        <v>244.18706083717154</v>
      </c>
      <c r="G53" s="58">
        <f t="shared" si="41"/>
        <v>298.45085213432083</v>
      </c>
      <c r="H53" s="58">
        <f t="shared" si="41"/>
        <v>352.71464343147005</v>
      </c>
      <c r="I53" s="58">
        <f t="shared" si="41"/>
        <v>406.97843472861933</v>
      </c>
      <c r="J53" s="201">
        <f t="shared" si="41"/>
        <v>434.11033037719397</v>
      </c>
      <c r="K53" s="63">
        <f t="shared" si="41"/>
        <v>434.11033037719397</v>
      </c>
      <c r="L53" s="63">
        <f t="shared" si="41"/>
        <v>434.11033037719397</v>
      </c>
      <c r="M53" s="62">
        <f t="shared" si="41"/>
        <v>434.11033037719397</v>
      </c>
      <c r="N53" s="58">
        <f t="shared" si="41"/>
        <v>434.11033037719397</v>
      </c>
      <c r="O53" s="58">
        <f t="shared" si="41"/>
        <v>434.11033037719397</v>
      </c>
      <c r="P53" s="58">
        <f t="shared" si="41"/>
        <v>434.11033037719397</v>
      </c>
      <c r="Q53" s="58">
        <f t="shared" si="41"/>
        <v>434.11033037719397</v>
      </c>
      <c r="R53" s="58">
        <f t="shared" si="41"/>
        <v>434.11033037719397</v>
      </c>
      <c r="S53" s="58">
        <f t="shared" si="41"/>
        <v>434.11033037719397</v>
      </c>
      <c r="T53" s="58">
        <f t="shared" si="41"/>
        <v>434.11033037719397</v>
      </c>
      <c r="U53" s="58">
        <f t="shared" si="41"/>
        <v>434.11033037719397</v>
      </c>
      <c r="V53" s="58">
        <f t="shared" si="41"/>
        <v>434.11033037719397</v>
      </c>
      <c r="W53" s="58">
        <f t="shared" si="41"/>
        <v>434.11033037719397</v>
      </c>
      <c r="X53" s="58">
        <f t="shared" si="41"/>
        <v>434.11033037719397</v>
      </c>
      <c r="Y53" s="58">
        <f t="shared" si="41"/>
        <v>434.11033037719397</v>
      </c>
      <c r="Z53" s="58">
        <f t="shared" si="41"/>
        <v>434.11033037719397</v>
      </c>
      <c r="AA53" s="58">
        <f t="shared" si="41"/>
        <v>434.11033037719397</v>
      </c>
      <c r="AB53" s="58">
        <f t="shared" si="41"/>
        <v>434.11033037719397</v>
      </c>
      <c r="AC53" s="58">
        <f t="shared" si="41"/>
        <v>434.11033037719397</v>
      </c>
      <c r="AD53" s="58">
        <f t="shared" si="41"/>
        <v>434.11033037719397</v>
      </c>
      <c r="AE53" s="58">
        <f t="shared" si="41"/>
        <v>434.11033037719397</v>
      </c>
      <c r="AF53" s="58">
        <f t="shared" si="41"/>
        <v>434.11033037719397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26.999544938093774</v>
      </c>
      <c r="C54" s="58">
        <f t="shared" si="42"/>
        <v>80.998634814281317</v>
      </c>
      <c r="D54" s="58">
        <f t="shared" si="42"/>
        <v>134.99772469046883</v>
      </c>
      <c r="E54" s="58">
        <f t="shared" si="42"/>
        <v>188.99681456665644</v>
      </c>
      <c r="F54" s="58">
        <f t="shared" si="42"/>
        <v>242.99590444284391</v>
      </c>
      <c r="G54" s="58">
        <f t="shared" si="42"/>
        <v>296.99499431903149</v>
      </c>
      <c r="H54" s="58">
        <f t="shared" si="42"/>
        <v>350.99408419521905</v>
      </c>
      <c r="I54" s="58">
        <f t="shared" si="42"/>
        <v>404.9931740714066</v>
      </c>
      <c r="J54" s="201">
        <f t="shared" si="42"/>
        <v>431.99271900950038</v>
      </c>
      <c r="K54" s="63">
        <f t="shared" si="42"/>
        <v>431.99271900950038</v>
      </c>
      <c r="L54" s="63">
        <f t="shared" si="42"/>
        <v>431.99271900950038</v>
      </c>
      <c r="M54" s="62">
        <f t="shared" si="42"/>
        <v>431.99271900950038</v>
      </c>
      <c r="N54" s="58">
        <f t="shared" si="42"/>
        <v>431.99271900950038</v>
      </c>
      <c r="O54" s="58">
        <f t="shared" si="42"/>
        <v>431.99271900950038</v>
      </c>
      <c r="P54" s="58">
        <f t="shared" si="42"/>
        <v>431.99271900950038</v>
      </c>
      <c r="Q54" s="58">
        <f t="shared" si="42"/>
        <v>431.99271900950038</v>
      </c>
      <c r="R54" s="58">
        <f t="shared" si="42"/>
        <v>431.99271900950038</v>
      </c>
      <c r="S54" s="58">
        <f t="shared" si="42"/>
        <v>431.99271900950038</v>
      </c>
      <c r="T54" s="58">
        <f t="shared" si="42"/>
        <v>431.99271900950038</v>
      </c>
      <c r="U54" s="58">
        <f t="shared" si="42"/>
        <v>431.99271900950038</v>
      </c>
      <c r="V54" s="58">
        <f t="shared" si="42"/>
        <v>431.99271900950038</v>
      </c>
      <c r="W54" s="58">
        <f t="shared" si="42"/>
        <v>431.99271900950038</v>
      </c>
      <c r="X54" s="58">
        <f t="shared" si="42"/>
        <v>431.99271900950038</v>
      </c>
      <c r="Y54" s="58">
        <f t="shared" si="42"/>
        <v>431.99271900950038</v>
      </c>
      <c r="Z54" s="58">
        <f t="shared" si="42"/>
        <v>431.99271900950038</v>
      </c>
      <c r="AA54" s="58">
        <f t="shared" si="42"/>
        <v>431.99271900950038</v>
      </c>
      <c r="AB54" s="58">
        <f t="shared" si="42"/>
        <v>431.99271900950038</v>
      </c>
      <c r="AC54" s="58">
        <f t="shared" si="42"/>
        <v>431.99271900950038</v>
      </c>
      <c r="AD54" s="58">
        <f t="shared" si="42"/>
        <v>431.99271900950038</v>
      </c>
      <c r="AE54" s="58">
        <f t="shared" si="42"/>
        <v>431.99271900950038</v>
      </c>
      <c r="AF54" s="58">
        <f t="shared" si="42"/>
        <v>431.99271900950038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26.867839840834783</v>
      </c>
      <c r="C55" s="58">
        <f t="shared" si="43"/>
        <v>80.603519522504342</v>
      </c>
      <c r="D55" s="58">
        <f t="shared" si="43"/>
        <v>134.33919920417387</v>
      </c>
      <c r="E55" s="58">
        <f t="shared" si="43"/>
        <v>188.0748788858435</v>
      </c>
      <c r="F55" s="58">
        <f t="shared" si="43"/>
        <v>241.810558567513</v>
      </c>
      <c r="G55" s="58">
        <f t="shared" si="43"/>
        <v>295.54623824918264</v>
      </c>
      <c r="H55" s="58">
        <f t="shared" si="43"/>
        <v>349.28191793085216</v>
      </c>
      <c r="I55" s="58">
        <f t="shared" si="43"/>
        <v>403.01759761252174</v>
      </c>
      <c r="J55" s="201">
        <f t="shared" si="43"/>
        <v>429.88543745335653</v>
      </c>
      <c r="K55" s="63">
        <f t="shared" si="43"/>
        <v>429.88543745335653</v>
      </c>
      <c r="L55" s="63">
        <f t="shared" si="43"/>
        <v>429.88543745335653</v>
      </c>
      <c r="M55" s="62">
        <f t="shared" si="43"/>
        <v>429.88543745335653</v>
      </c>
      <c r="N55" s="58">
        <f t="shared" si="43"/>
        <v>429.88543745335653</v>
      </c>
      <c r="O55" s="58">
        <f t="shared" si="43"/>
        <v>429.88543745335653</v>
      </c>
      <c r="P55" s="58">
        <f t="shared" si="43"/>
        <v>429.88543745335653</v>
      </c>
      <c r="Q55" s="58">
        <f t="shared" si="43"/>
        <v>429.88543745335653</v>
      </c>
      <c r="R55" s="58">
        <f t="shared" si="43"/>
        <v>429.88543745335653</v>
      </c>
      <c r="S55" s="58">
        <f t="shared" si="43"/>
        <v>429.88543745335653</v>
      </c>
      <c r="T55" s="58">
        <f t="shared" si="43"/>
        <v>429.88543745335653</v>
      </c>
      <c r="U55" s="58">
        <f t="shared" si="43"/>
        <v>429.88543745335653</v>
      </c>
      <c r="V55" s="58">
        <f t="shared" si="43"/>
        <v>429.88543745335653</v>
      </c>
      <c r="W55" s="58">
        <f t="shared" si="43"/>
        <v>429.88543745335653</v>
      </c>
      <c r="X55" s="58">
        <f t="shared" si="43"/>
        <v>429.88543745335653</v>
      </c>
      <c r="Y55" s="58">
        <f t="shared" si="43"/>
        <v>429.88543745335653</v>
      </c>
      <c r="Z55" s="58">
        <f t="shared" si="43"/>
        <v>429.88543745335653</v>
      </c>
      <c r="AA55" s="58">
        <f t="shared" si="43"/>
        <v>429.88543745335653</v>
      </c>
      <c r="AB55" s="58">
        <f t="shared" si="43"/>
        <v>429.88543745335653</v>
      </c>
      <c r="AC55" s="58">
        <f t="shared" si="43"/>
        <v>429.88543745335653</v>
      </c>
      <c r="AD55" s="58">
        <f t="shared" si="43"/>
        <v>429.88543745335653</v>
      </c>
      <c r="AE55" s="58">
        <f t="shared" si="43"/>
        <v>429.88543745335653</v>
      </c>
      <c r="AF55" s="58">
        <f t="shared" si="43"/>
        <v>429.88543745335653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26.736777207464858</v>
      </c>
      <c r="C56" s="58">
        <f t="shared" si="44"/>
        <v>80.210331622394577</v>
      </c>
      <c r="D56" s="58">
        <f t="shared" si="44"/>
        <v>133.68388603732427</v>
      </c>
      <c r="E56" s="58">
        <f t="shared" si="44"/>
        <v>187.15744045225404</v>
      </c>
      <c r="F56" s="58">
        <f t="shared" si="44"/>
        <v>240.63099486718369</v>
      </c>
      <c r="G56" s="58">
        <f t="shared" si="44"/>
        <v>294.10454928211345</v>
      </c>
      <c r="H56" s="58">
        <f t="shared" si="44"/>
        <v>347.57810369704316</v>
      </c>
      <c r="I56" s="58">
        <f t="shared" si="44"/>
        <v>401.05165811197287</v>
      </c>
      <c r="J56" s="201">
        <f t="shared" si="44"/>
        <v>427.78843531943772</v>
      </c>
      <c r="K56" s="63">
        <f t="shared" si="44"/>
        <v>427.78843531943772</v>
      </c>
      <c r="L56" s="63">
        <f t="shared" si="44"/>
        <v>427.78843531943772</v>
      </c>
      <c r="M56" s="62">
        <f t="shared" si="44"/>
        <v>427.78843531943772</v>
      </c>
      <c r="N56" s="58">
        <f t="shared" si="44"/>
        <v>427.78843531943772</v>
      </c>
      <c r="O56" s="58">
        <f t="shared" si="44"/>
        <v>427.78843531943772</v>
      </c>
      <c r="P56" s="58">
        <f t="shared" si="44"/>
        <v>427.78843531943772</v>
      </c>
      <c r="Q56" s="58">
        <f t="shared" si="44"/>
        <v>427.78843531943772</v>
      </c>
      <c r="R56" s="58">
        <f t="shared" si="44"/>
        <v>427.78843531943772</v>
      </c>
      <c r="S56" s="58">
        <f t="shared" si="44"/>
        <v>427.78843531943772</v>
      </c>
      <c r="T56" s="58">
        <f t="shared" si="44"/>
        <v>427.78843531943772</v>
      </c>
      <c r="U56" s="58">
        <f t="shared" si="44"/>
        <v>427.78843531943772</v>
      </c>
      <c r="V56" s="58">
        <f t="shared" si="44"/>
        <v>427.78843531943772</v>
      </c>
      <c r="W56" s="58">
        <f t="shared" si="44"/>
        <v>427.78843531943772</v>
      </c>
      <c r="X56" s="58">
        <f t="shared" si="44"/>
        <v>427.78843531943772</v>
      </c>
      <c r="Y56" s="58">
        <f t="shared" si="44"/>
        <v>427.78843531943772</v>
      </c>
      <c r="Z56" s="58">
        <f t="shared" si="44"/>
        <v>427.78843531943772</v>
      </c>
      <c r="AA56" s="58">
        <f t="shared" si="44"/>
        <v>427.78843531943772</v>
      </c>
      <c r="AB56" s="58">
        <f t="shared" si="44"/>
        <v>427.78843531943772</v>
      </c>
      <c r="AC56" s="58">
        <f t="shared" si="44"/>
        <v>427.78843531943772</v>
      </c>
      <c r="AD56" s="58">
        <f t="shared" si="44"/>
        <v>427.78843531943772</v>
      </c>
      <c r="AE56" s="58">
        <f t="shared" si="44"/>
        <v>427.78843531943772</v>
      </c>
      <c r="AF56" s="58">
        <f t="shared" si="44"/>
        <v>427.78843531943772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26.606353904013815</v>
      </c>
      <c r="C57" s="58">
        <f t="shared" si="45"/>
        <v>79.819061712041446</v>
      </c>
      <c r="D57" s="58">
        <f t="shared" si="45"/>
        <v>133.03176952006905</v>
      </c>
      <c r="E57" s="58">
        <f t="shared" si="45"/>
        <v>186.24447732809674</v>
      </c>
      <c r="F57" s="58">
        <f t="shared" si="45"/>
        <v>239.45718513612428</v>
      </c>
      <c r="G57" s="58">
        <f t="shared" si="45"/>
        <v>292.66989294415197</v>
      </c>
      <c r="H57" s="58">
        <f t="shared" si="45"/>
        <v>345.88260075217954</v>
      </c>
      <c r="I57" s="58">
        <f t="shared" si="45"/>
        <v>399.09530856020717</v>
      </c>
      <c r="J57" s="201">
        <f t="shared" si="45"/>
        <v>425.70166246422104</v>
      </c>
      <c r="K57" s="63">
        <f t="shared" si="45"/>
        <v>425.70166246422104</v>
      </c>
      <c r="L57" s="63">
        <f t="shared" si="45"/>
        <v>425.70166246422104</v>
      </c>
      <c r="M57" s="62">
        <f t="shared" si="45"/>
        <v>425.70166246422104</v>
      </c>
      <c r="N57" s="58">
        <f t="shared" si="45"/>
        <v>425.70166246422104</v>
      </c>
      <c r="O57" s="58">
        <f t="shared" si="45"/>
        <v>425.70166246422104</v>
      </c>
      <c r="P57" s="58">
        <f t="shared" si="45"/>
        <v>425.70166246422104</v>
      </c>
      <c r="Q57" s="58">
        <f t="shared" si="45"/>
        <v>425.70166246422104</v>
      </c>
      <c r="R57" s="58">
        <f t="shared" si="45"/>
        <v>425.70166246422104</v>
      </c>
      <c r="S57" s="58">
        <f t="shared" si="45"/>
        <v>425.70166246422104</v>
      </c>
      <c r="T57" s="58">
        <f t="shared" si="45"/>
        <v>425.70166246422104</v>
      </c>
      <c r="U57" s="58">
        <f t="shared" si="45"/>
        <v>425.70166246422104</v>
      </c>
      <c r="V57" s="58">
        <f t="shared" si="45"/>
        <v>425.70166246422104</v>
      </c>
      <c r="W57" s="58">
        <f t="shared" si="45"/>
        <v>425.70166246422104</v>
      </c>
      <c r="X57" s="58">
        <f t="shared" si="45"/>
        <v>425.70166246422104</v>
      </c>
      <c r="Y57" s="58">
        <f t="shared" si="45"/>
        <v>425.70166246422104</v>
      </c>
      <c r="Z57" s="58">
        <f t="shared" si="45"/>
        <v>425.70166246422104</v>
      </c>
      <c r="AA57" s="58">
        <f t="shared" si="45"/>
        <v>425.70166246422104</v>
      </c>
      <c r="AB57" s="58">
        <f t="shared" si="45"/>
        <v>425.70166246422104</v>
      </c>
      <c r="AC57" s="58">
        <f t="shared" si="45"/>
        <v>425.70166246422104</v>
      </c>
      <c r="AD57" s="58">
        <f t="shared" si="45"/>
        <v>425.70166246422104</v>
      </c>
      <c r="AE57" s="58">
        <f t="shared" si="45"/>
        <v>425.70166246422104</v>
      </c>
      <c r="AF57" s="58">
        <f t="shared" si="45"/>
        <v>425.70166246422104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26.476566811799117</v>
      </c>
      <c r="C58" s="58">
        <f t="shared" si="46"/>
        <v>79.429700435397336</v>
      </c>
      <c r="D58" s="58">
        <f t="shared" si="46"/>
        <v>132.38283405899554</v>
      </c>
      <c r="E58" s="58">
        <f t="shared" si="46"/>
        <v>185.33596768259383</v>
      </c>
      <c r="F58" s="58">
        <f t="shared" si="46"/>
        <v>238.28910130619201</v>
      </c>
      <c r="G58" s="58">
        <f t="shared" si="46"/>
        <v>291.2422349297903</v>
      </c>
      <c r="H58" s="58">
        <f t="shared" si="46"/>
        <v>344.19536855338845</v>
      </c>
      <c r="I58" s="58">
        <f t="shared" si="46"/>
        <v>397.14850217698671</v>
      </c>
      <c r="J58" s="201">
        <f t="shared" si="46"/>
        <v>423.62506898878587</v>
      </c>
      <c r="K58" s="63">
        <f t="shared" si="46"/>
        <v>423.62506898878587</v>
      </c>
      <c r="L58" s="63">
        <f t="shared" si="46"/>
        <v>423.62506898878587</v>
      </c>
      <c r="M58" s="62">
        <f t="shared" si="46"/>
        <v>423.62506898878587</v>
      </c>
      <c r="N58" s="58">
        <f t="shared" si="46"/>
        <v>423.62506898878587</v>
      </c>
      <c r="O58" s="58">
        <f t="shared" si="46"/>
        <v>423.62506898878587</v>
      </c>
      <c r="P58" s="58">
        <f t="shared" si="46"/>
        <v>423.62506898878587</v>
      </c>
      <c r="Q58" s="58">
        <f t="shared" si="46"/>
        <v>423.62506898878587</v>
      </c>
      <c r="R58" s="58">
        <f t="shared" si="46"/>
        <v>423.62506898878587</v>
      </c>
      <c r="S58" s="58">
        <f t="shared" si="46"/>
        <v>423.62506898878587</v>
      </c>
      <c r="T58" s="58">
        <f t="shared" si="46"/>
        <v>423.62506898878587</v>
      </c>
      <c r="U58" s="58">
        <f t="shared" si="46"/>
        <v>423.62506898878587</v>
      </c>
      <c r="V58" s="58">
        <f t="shared" si="46"/>
        <v>423.62506898878587</v>
      </c>
      <c r="W58" s="58">
        <f t="shared" si="46"/>
        <v>423.62506898878587</v>
      </c>
      <c r="X58" s="58">
        <f t="shared" si="46"/>
        <v>423.62506898878587</v>
      </c>
      <c r="Y58" s="58">
        <f t="shared" si="46"/>
        <v>423.62506898878587</v>
      </c>
      <c r="Z58" s="58">
        <f t="shared" si="46"/>
        <v>423.62506898878587</v>
      </c>
      <c r="AA58" s="58">
        <f t="shared" si="46"/>
        <v>423.62506898878587</v>
      </c>
      <c r="AB58" s="58">
        <f t="shared" si="46"/>
        <v>423.62506898878587</v>
      </c>
      <c r="AC58" s="58">
        <f t="shared" si="46"/>
        <v>423.62506898878587</v>
      </c>
      <c r="AD58" s="58">
        <f t="shared" si="46"/>
        <v>423.62506898878587</v>
      </c>
      <c r="AE58" s="58">
        <f t="shared" si="46"/>
        <v>423.62506898878587</v>
      </c>
      <c r="AF58" s="58">
        <f t="shared" si="46"/>
        <v>423.62506898878587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26.34741282735132</v>
      </c>
      <c r="C59" s="58">
        <f t="shared" si="47"/>
        <v>79.042238482053932</v>
      </c>
      <c r="D59" s="58">
        <f t="shared" si="47"/>
        <v>131.73706413675654</v>
      </c>
      <c r="E59" s="58">
        <f t="shared" si="47"/>
        <v>184.43188979145927</v>
      </c>
      <c r="F59" s="58">
        <f t="shared" si="47"/>
        <v>237.12671544616182</v>
      </c>
      <c r="G59" s="58">
        <f t="shared" si="47"/>
        <v>289.82154110086452</v>
      </c>
      <c r="H59" s="58">
        <f t="shared" si="47"/>
        <v>342.51636675556711</v>
      </c>
      <c r="I59" s="58">
        <f t="shared" si="47"/>
        <v>395.21119241026975</v>
      </c>
      <c r="J59" s="201">
        <f t="shared" si="47"/>
        <v>421.55860523762112</v>
      </c>
      <c r="K59" s="63">
        <f t="shared" si="47"/>
        <v>421.55860523762112</v>
      </c>
      <c r="L59" s="63">
        <f t="shared" si="47"/>
        <v>421.55860523762112</v>
      </c>
      <c r="M59" s="62">
        <f t="shared" si="47"/>
        <v>421.55860523762112</v>
      </c>
      <c r="N59" s="58">
        <f t="shared" si="47"/>
        <v>421.55860523762112</v>
      </c>
      <c r="O59" s="58">
        <f t="shared" si="47"/>
        <v>421.55860523762112</v>
      </c>
      <c r="P59" s="58">
        <f t="shared" si="47"/>
        <v>421.55860523762112</v>
      </c>
      <c r="Q59" s="58">
        <f t="shared" si="47"/>
        <v>421.55860523762112</v>
      </c>
      <c r="R59" s="58">
        <f t="shared" si="47"/>
        <v>421.55860523762112</v>
      </c>
      <c r="S59" s="58">
        <f t="shared" si="47"/>
        <v>421.55860523762112</v>
      </c>
      <c r="T59" s="58">
        <f t="shared" si="47"/>
        <v>421.55860523762112</v>
      </c>
      <c r="U59" s="58">
        <f t="shared" si="47"/>
        <v>421.55860523762112</v>
      </c>
      <c r="V59" s="58">
        <f t="shared" si="47"/>
        <v>421.55860523762112</v>
      </c>
      <c r="W59" s="58">
        <f t="shared" si="47"/>
        <v>421.55860523762112</v>
      </c>
      <c r="X59" s="58">
        <f t="shared" si="47"/>
        <v>421.55860523762112</v>
      </c>
      <c r="Y59" s="58">
        <f t="shared" si="47"/>
        <v>421.55860523762112</v>
      </c>
      <c r="Z59" s="58">
        <f t="shared" si="47"/>
        <v>421.55860523762112</v>
      </c>
      <c r="AA59" s="58">
        <f t="shared" si="47"/>
        <v>421.55860523762112</v>
      </c>
      <c r="AB59" s="58">
        <f t="shared" si="47"/>
        <v>421.55860523762112</v>
      </c>
      <c r="AC59" s="58">
        <f t="shared" si="47"/>
        <v>421.55860523762112</v>
      </c>
      <c r="AD59" s="58">
        <f t="shared" si="47"/>
        <v>421.55860523762112</v>
      </c>
      <c r="AE59" s="58">
        <f t="shared" si="47"/>
        <v>421.55860523762112</v>
      </c>
      <c r="AF59" s="58">
        <f t="shared" si="47"/>
        <v>421.55860523762112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26.218888862339853</v>
      </c>
      <c r="C60" s="58">
        <f t="shared" si="48"/>
        <v>78.656666587019529</v>
      </c>
      <c r="D60" s="58">
        <f t="shared" si="48"/>
        <v>131.09444431169919</v>
      </c>
      <c r="E60" s="58">
        <f t="shared" si="48"/>
        <v>183.53222203637898</v>
      </c>
      <c r="F60" s="58">
        <f t="shared" si="48"/>
        <v>235.96999976105863</v>
      </c>
      <c r="G60" s="58">
        <f t="shared" si="48"/>
        <v>288.40777748573834</v>
      </c>
      <c r="H60" s="58">
        <f t="shared" si="48"/>
        <v>340.84555521041801</v>
      </c>
      <c r="I60" s="58">
        <f t="shared" si="48"/>
        <v>393.28333293509775</v>
      </c>
      <c r="J60" s="201">
        <f t="shared" si="48"/>
        <v>419.50222179743764</v>
      </c>
      <c r="K60" s="63">
        <f t="shared" si="48"/>
        <v>419.50222179743764</v>
      </c>
      <c r="L60" s="63">
        <f t="shared" si="48"/>
        <v>419.50222179743764</v>
      </c>
      <c r="M60" s="62">
        <f t="shared" si="48"/>
        <v>419.50222179743764</v>
      </c>
      <c r="N60" s="58">
        <f t="shared" si="48"/>
        <v>419.50222179743764</v>
      </c>
      <c r="O60" s="58">
        <f t="shared" si="48"/>
        <v>419.50222179743764</v>
      </c>
      <c r="P60" s="58">
        <f t="shared" si="48"/>
        <v>419.50222179743764</v>
      </c>
      <c r="Q60" s="58">
        <f t="shared" si="48"/>
        <v>419.50222179743764</v>
      </c>
      <c r="R60" s="58">
        <f t="shared" si="48"/>
        <v>419.50222179743764</v>
      </c>
      <c r="S60" s="58">
        <f t="shared" si="48"/>
        <v>419.50222179743764</v>
      </c>
      <c r="T60" s="58">
        <f t="shared" si="48"/>
        <v>419.50222179743764</v>
      </c>
      <c r="U60" s="58">
        <f t="shared" si="48"/>
        <v>419.50222179743764</v>
      </c>
      <c r="V60" s="58">
        <f t="shared" si="48"/>
        <v>419.50222179743764</v>
      </c>
      <c r="W60" s="58">
        <f t="shared" si="48"/>
        <v>419.50222179743764</v>
      </c>
      <c r="X60" s="58">
        <f t="shared" si="48"/>
        <v>419.50222179743764</v>
      </c>
      <c r="Y60" s="58">
        <f t="shared" si="48"/>
        <v>419.50222179743764</v>
      </c>
      <c r="Z60" s="58">
        <f t="shared" si="48"/>
        <v>419.50222179743764</v>
      </c>
      <c r="AA60" s="58">
        <f t="shared" si="48"/>
        <v>419.50222179743764</v>
      </c>
      <c r="AB60" s="58">
        <f t="shared" si="48"/>
        <v>419.50222179743764</v>
      </c>
      <c r="AC60" s="58">
        <f t="shared" si="48"/>
        <v>419.50222179743764</v>
      </c>
      <c r="AD60" s="58">
        <f t="shared" si="48"/>
        <v>419.50222179743764</v>
      </c>
      <c r="AE60" s="58">
        <f t="shared" si="48"/>
        <v>419.50222179743764</v>
      </c>
      <c r="AF60" s="58">
        <f t="shared" si="48"/>
        <v>419.50222179743764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26.090991843499175</v>
      </c>
      <c r="C61" s="58">
        <f t="shared" si="49"/>
        <v>78.27297553049749</v>
      </c>
      <c r="D61" s="58">
        <f t="shared" si="49"/>
        <v>130.4549592174958</v>
      </c>
      <c r="E61" s="58">
        <f t="shared" si="49"/>
        <v>182.63694290449422</v>
      </c>
      <c r="F61" s="58">
        <f t="shared" si="49"/>
        <v>234.81892659149253</v>
      </c>
      <c r="G61" s="58">
        <f t="shared" si="49"/>
        <v>287.00091027849089</v>
      </c>
      <c r="H61" s="58">
        <f t="shared" si="49"/>
        <v>339.1828939654892</v>
      </c>
      <c r="I61" s="58">
        <f t="shared" si="49"/>
        <v>391.36487765248756</v>
      </c>
      <c r="J61" s="201">
        <f t="shared" si="49"/>
        <v>417.4558694959868</v>
      </c>
      <c r="K61" s="63">
        <f t="shared" si="49"/>
        <v>417.4558694959868</v>
      </c>
      <c r="L61" s="63">
        <f t="shared" si="49"/>
        <v>417.4558694959868</v>
      </c>
      <c r="M61" s="62">
        <f t="shared" si="49"/>
        <v>417.4558694959868</v>
      </c>
      <c r="N61" s="58">
        <f t="shared" si="49"/>
        <v>417.4558694959868</v>
      </c>
      <c r="O61" s="58">
        <f t="shared" si="49"/>
        <v>417.4558694959868</v>
      </c>
      <c r="P61" s="58">
        <f t="shared" si="49"/>
        <v>417.4558694959868</v>
      </c>
      <c r="Q61" s="58">
        <f t="shared" si="49"/>
        <v>417.4558694959868</v>
      </c>
      <c r="R61" s="58">
        <f t="shared" si="49"/>
        <v>417.4558694959868</v>
      </c>
      <c r="S61" s="58">
        <f t="shared" si="49"/>
        <v>417.4558694959868</v>
      </c>
      <c r="T61" s="58">
        <f t="shared" si="49"/>
        <v>417.4558694959868</v>
      </c>
      <c r="U61" s="58">
        <f t="shared" si="49"/>
        <v>417.4558694959868</v>
      </c>
      <c r="V61" s="58">
        <f t="shared" si="49"/>
        <v>417.4558694959868</v>
      </c>
      <c r="W61" s="58">
        <f t="shared" si="49"/>
        <v>417.4558694959868</v>
      </c>
      <c r="X61" s="58">
        <f t="shared" si="49"/>
        <v>417.4558694959868</v>
      </c>
      <c r="Y61" s="58">
        <f t="shared" si="49"/>
        <v>417.4558694959868</v>
      </c>
      <c r="Z61" s="58">
        <f t="shared" si="49"/>
        <v>417.4558694959868</v>
      </c>
      <c r="AA61" s="58">
        <f t="shared" si="49"/>
        <v>417.4558694959868</v>
      </c>
      <c r="AB61" s="58">
        <f t="shared" si="49"/>
        <v>417.4558694959868</v>
      </c>
      <c r="AC61" s="58">
        <f t="shared" si="49"/>
        <v>417.4558694959868</v>
      </c>
      <c r="AD61" s="58">
        <f t="shared" si="49"/>
        <v>417.4558694959868</v>
      </c>
      <c r="AE61" s="58">
        <f t="shared" si="49"/>
        <v>417.4558694959868</v>
      </c>
      <c r="AF61" s="58">
        <f t="shared" si="49"/>
        <v>417.4558694959868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25.963718712555281</v>
      </c>
      <c r="C62" s="58">
        <f t="shared" si="50"/>
        <v>77.891156137665803</v>
      </c>
      <c r="D62" s="58">
        <f t="shared" si="50"/>
        <v>129.81859356277633</v>
      </c>
      <c r="E62" s="58">
        <f t="shared" si="50"/>
        <v>181.74603098788694</v>
      </c>
      <c r="F62" s="58">
        <f t="shared" si="50"/>
        <v>233.67346841299747</v>
      </c>
      <c r="G62" s="58">
        <f t="shared" si="50"/>
        <v>285.60090583810802</v>
      </c>
      <c r="H62" s="58">
        <f t="shared" si="50"/>
        <v>337.52834326321852</v>
      </c>
      <c r="I62" s="58">
        <f t="shared" si="50"/>
        <v>389.45578068832913</v>
      </c>
      <c r="J62" s="201">
        <f t="shared" si="50"/>
        <v>415.41949940088449</v>
      </c>
      <c r="K62" s="63">
        <f t="shared" si="50"/>
        <v>415.41949940088449</v>
      </c>
      <c r="L62" s="63">
        <f t="shared" si="50"/>
        <v>415.41949940088449</v>
      </c>
      <c r="M62" s="62">
        <f t="shared" si="50"/>
        <v>415.41949940088449</v>
      </c>
      <c r="N62" s="58">
        <f t="shared" si="50"/>
        <v>415.41949940088449</v>
      </c>
      <c r="O62" s="58">
        <f t="shared" si="50"/>
        <v>415.41949940088449</v>
      </c>
      <c r="P62" s="58">
        <f t="shared" si="50"/>
        <v>415.41949940088449</v>
      </c>
      <c r="Q62" s="58">
        <f t="shared" si="50"/>
        <v>415.41949940088449</v>
      </c>
      <c r="R62" s="58">
        <f t="shared" si="50"/>
        <v>415.41949940088449</v>
      </c>
      <c r="S62" s="58">
        <f t="shared" si="50"/>
        <v>415.41949940088449</v>
      </c>
      <c r="T62" s="58">
        <f t="shared" si="50"/>
        <v>415.41949940088449</v>
      </c>
      <c r="U62" s="58">
        <f t="shared" si="50"/>
        <v>415.41949940088449</v>
      </c>
      <c r="V62" s="58">
        <f t="shared" si="50"/>
        <v>415.41949940088449</v>
      </c>
      <c r="W62" s="58">
        <f t="shared" si="50"/>
        <v>415.41949940088449</v>
      </c>
      <c r="X62" s="58">
        <f t="shared" si="50"/>
        <v>415.41949940088449</v>
      </c>
      <c r="Y62" s="58">
        <f t="shared" si="50"/>
        <v>415.41949940088449</v>
      </c>
      <c r="Z62" s="58">
        <f t="shared" si="50"/>
        <v>415.41949940088449</v>
      </c>
      <c r="AA62" s="58">
        <f t="shared" si="50"/>
        <v>415.41949940088449</v>
      </c>
      <c r="AB62" s="58">
        <f t="shared" si="50"/>
        <v>415.41949940088449</v>
      </c>
      <c r="AC62" s="58">
        <f t="shared" si="50"/>
        <v>415.41949940088449</v>
      </c>
      <c r="AD62" s="58">
        <f t="shared" si="50"/>
        <v>415.41949940088449</v>
      </c>
      <c r="AE62" s="58">
        <f t="shared" si="50"/>
        <v>415.41949940088449</v>
      </c>
      <c r="AF62" s="58">
        <f t="shared" si="50"/>
        <v>415.41949940088449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25.837066426152575</v>
      </c>
      <c r="C63" s="58">
        <f t="shared" si="51"/>
        <v>77.511199278457681</v>
      </c>
      <c r="D63" s="58">
        <f t="shared" si="51"/>
        <v>129.18533213076282</v>
      </c>
      <c r="E63" s="58">
        <f t="shared" si="51"/>
        <v>180.85946498306799</v>
      </c>
      <c r="F63" s="58">
        <f t="shared" si="51"/>
        <v>232.53359783537312</v>
      </c>
      <c r="G63" s="58">
        <f t="shared" si="51"/>
        <v>284.20773068767829</v>
      </c>
      <c r="H63" s="58">
        <f t="shared" si="51"/>
        <v>335.88186353998333</v>
      </c>
      <c r="I63" s="58">
        <f t="shared" si="51"/>
        <v>387.55599639228853</v>
      </c>
      <c r="J63" s="201">
        <f t="shared" si="51"/>
        <v>413.39306281844119</v>
      </c>
      <c r="K63" s="63">
        <f t="shared" si="51"/>
        <v>413.39306281844119</v>
      </c>
      <c r="L63" s="63">
        <f t="shared" si="51"/>
        <v>413.39306281844119</v>
      </c>
      <c r="M63" s="62">
        <f t="shared" si="51"/>
        <v>413.39306281844119</v>
      </c>
      <c r="N63" s="58">
        <f t="shared" si="51"/>
        <v>413.39306281844119</v>
      </c>
      <c r="O63" s="58">
        <f t="shared" si="51"/>
        <v>413.39306281844119</v>
      </c>
      <c r="P63" s="58">
        <f t="shared" si="51"/>
        <v>413.39306281844119</v>
      </c>
      <c r="Q63" s="58">
        <f t="shared" si="51"/>
        <v>413.39306281844119</v>
      </c>
      <c r="R63" s="58">
        <f t="shared" si="51"/>
        <v>413.39306281844119</v>
      </c>
      <c r="S63" s="58">
        <f t="shared" si="51"/>
        <v>413.39306281844119</v>
      </c>
      <c r="T63" s="58">
        <f t="shared" si="51"/>
        <v>413.39306281844119</v>
      </c>
      <c r="U63" s="58">
        <f t="shared" si="51"/>
        <v>413.39306281844119</v>
      </c>
      <c r="V63" s="58">
        <f t="shared" si="51"/>
        <v>413.39306281844119</v>
      </c>
      <c r="W63" s="58">
        <f t="shared" si="51"/>
        <v>413.39306281844119</v>
      </c>
      <c r="X63" s="58">
        <f t="shared" si="51"/>
        <v>413.39306281844119</v>
      </c>
      <c r="Y63" s="58">
        <f t="shared" si="51"/>
        <v>413.39306281844119</v>
      </c>
      <c r="Z63" s="58">
        <f t="shared" si="51"/>
        <v>413.39306281844119</v>
      </c>
      <c r="AA63" s="58">
        <f t="shared" si="51"/>
        <v>413.39306281844119</v>
      </c>
      <c r="AB63" s="58">
        <f t="shared" si="51"/>
        <v>413.39306281844119</v>
      </c>
      <c r="AC63" s="58">
        <f t="shared" si="51"/>
        <v>413.39306281844119</v>
      </c>
      <c r="AD63" s="58">
        <f t="shared" si="51"/>
        <v>413.39306281844119</v>
      </c>
      <c r="AE63" s="58">
        <f t="shared" si="51"/>
        <v>413.39306281844119</v>
      </c>
      <c r="AF63" s="58">
        <f t="shared" si="51"/>
        <v>413.39306281844119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25.711031955781099</v>
      </c>
      <c r="C64" s="58">
        <f t="shared" si="52"/>
        <v>77.133095867343272</v>
      </c>
      <c r="D64" s="58">
        <f t="shared" si="52"/>
        <v>128.55515977890545</v>
      </c>
      <c r="E64" s="58">
        <f t="shared" si="52"/>
        <v>179.97722369046767</v>
      </c>
      <c r="F64" s="58">
        <f t="shared" si="52"/>
        <v>231.39928760202986</v>
      </c>
      <c r="G64" s="58">
        <f t="shared" si="52"/>
        <v>282.82135151359205</v>
      </c>
      <c r="H64" s="58">
        <f t="shared" si="52"/>
        <v>334.24341542515418</v>
      </c>
      <c r="I64" s="58">
        <f t="shared" si="52"/>
        <v>385.66547933671643</v>
      </c>
      <c r="J64" s="201">
        <f t="shared" si="52"/>
        <v>411.37651129249758</v>
      </c>
      <c r="K64" s="63">
        <f t="shared" si="52"/>
        <v>411.37651129249758</v>
      </c>
      <c r="L64" s="63">
        <f t="shared" si="52"/>
        <v>411.37651129249758</v>
      </c>
      <c r="M64" s="62">
        <f t="shared" si="52"/>
        <v>411.37651129249758</v>
      </c>
      <c r="N64" s="58">
        <f t="shared" si="52"/>
        <v>411.37651129249758</v>
      </c>
      <c r="O64" s="58">
        <f t="shared" si="52"/>
        <v>411.37651129249758</v>
      </c>
      <c r="P64" s="58">
        <f t="shared" si="52"/>
        <v>411.37651129249758</v>
      </c>
      <c r="Q64" s="58">
        <f t="shared" si="52"/>
        <v>411.37651129249758</v>
      </c>
      <c r="R64" s="58">
        <f t="shared" si="52"/>
        <v>411.37651129249758</v>
      </c>
      <c r="S64" s="58">
        <f t="shared" si="52"/>
        <v>411.37651129249758</v>
      </c>
      <c r="T64" s="58">
        <f t="shared" si="52"/>
        <v>411.37651129249758</v>
      </c>
      <c r="U64" s="58">
        <f t="shared" si="52"/>
        <v>411.37651129249758</v>
      </c>
      <c r="V64" s="58">
        <f t="shared" si="52"/>
        <v>411.37651129249758</v>
      </c>
      <c r="W64" s="58">
        <f t="shared" si="52"/>
        <v>411.37651129249758</v>
      </c>
      <c r="X64" s="58">
        <f t="shared" si="52"/>
        <v>411.37651129249758</v>
      </c>
      <c r="Y64" s="58">
        <f t="shared" si="52"/>
        <v>411.37651129249758</v>
      </c>
      <c r="Z64" s="58">
        <f t="shared" si="52"/>
        <v>411.37651129249758</v>
      </c>
      <c r="AA64" s="58">
        <f t="shared" si="52"/>
        <v>411.37651129249758</v>
      </c>
      <c r="AB64" s="58">
        <f t="shared" si="52"/>
        <v>411.37651129249758</v>
      </c>
      <c r="AC64" s="58">
        <f t="shared" si="52"/>
        <v>411.37651129249758</v>
      </c>
      <c r="AD64" s="58">
        <f t="shared" si="52"/>
        <v>411.37651129249758</v>
      </c>
      <c r="AE64" s="58">
        <f t="shared" si="52"/>
        <v>411.37651129249758</v>
      </c>
      <c r="AF64" s="58">
        <f t="shared" si="52"/>
        <v>411.37651129249758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25.585612287704119</v>
      </c>
      <c r="C65" s="58">
        <f t="shared" si="53"/>
        <v>76.756836863112326</v>
      </c>
      <c r="D65" s="58">
        <f t="shared" si="53"/>
        <v>127.92806143852054</v>
      </c>
      <c r="E65" s="58">
        <f t="shared" si="53"/>
        <v>179.0992860139288</v>
      </c>
      <c r="F65" s="58">
        <f t="shared" si="53"/>
        <v>230.27051058933708</v>
      </c>
      <c r="G65" s="58">
        <f t="shared" si="53"/>
        <v>281.4417351647453</v>
      </c>
      <c r="H65" s="58">
        <f t="shared" si="53"/>
        <v>332.61295974015349</v>
      </c>
      <c r="I65" s="58">
        <f t="shared" si="53"/>
        <v>383.78418431556179</v>
      </c>
      <c r="J65" s="201">
        <f t="shared" si="53"/>
        <v>409.36979660326591</v>
      </c>
      <c r="K65" s="63">
        <f t="shared" si="53"/>
        <v>409.36979660326591</v>
      </c>
      <c r="L65" s="63">
        <f t="shared" si="53"/>
        <v>409.36979660326591</v>
      </c>
      <c r="M65" s="62">
        <f t="shared" si="53"/>
        <v>409.36979660326591</v>
      </c>
      <c r="N65" s="58">
        <f t="shared" si="53"/>
        <v>409.36979660326591</v>
      </c>
      <c r="O65" s="58">
        <f t="shared" si="53"/>
        <v>409.36979660326591</v>
      </c>
      <c r="P65" s="58">
        <f t="shared" si="53"/>
        <v>409.36979660326591</v>
      </c>
      <c r="Q65" s="58">
        <f t="shared" si="53"/>
        <v>409.36979660326591</v>
      </c>
      <c r="R65" s="58">
        <f t="shared" si="53"/>
        <v>409.36979660326591</v>
      </c>
      <c r="S65" s="58">
        <f t="shared" si="53"/>
        <v>409.36979660326591</v>
      </c>
      <c r="T65" s="58">
        <f t="shared" si="53"/>
        <v>409.36979660326591</v>
      </c>
      <c r="U65" s="58">
        <f t="shared" si="53"/>
        <v>409.36979660326591</v>
      </c>
      <c r="V65" s="58">
        <f t="shared" si="53"/>
        <v>409.36979660326591</v>
      </c>
      <c r="W65" s="58">
        <f t="shared" si="53"/>
        <v>409.36979660326591</v>
      </c>
      <c r="X65" s="58">
        <f t="shared" si="53"/>
        <v>409.36979660326591</v>
      </c>
      <c r="Y65" s="58">
        <f t="shared" si="53"/>
        <v>409.36979660326591</v>
      </c>
      <c r="Z65" s="58">
        <f t="shared" si="53"/>
        <v>409.36979660326591</v>
      </c>
      <c r="AA65" s="58">
        <f t="shared" si="53"/>
        <v>409.36979660326591</v>
      </c>
      <c r="AB65" s="58">
        <f t="shared" si="53"/>
        <v>409.36979660326591</v>
      </c>
      <c r="AC65" s="58">
        <f t="shared" si="53"/>
        <v>409.36979660326591</v>
      </c>
      <c r="AD65" s="58">
        <f t="shared" si="53"/>
        <v>409.36979660326591</v>
      </c>
      <c r="AE65" s="58">
        <f t="shared" si="53"/>
        <v>409.36979660326591</v>
      </c>
      <c r="AF65" s="58">
        <f t="shared" si="53"/>
        <v>409.36979660326591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25.460804422886053</v>
      </c>
      <c r="C66" s="58">
        <f t="shared" si="54"/>
        <v>76.382413268658127</v>
      </c>
      <c r="D66" s="58">
        <f t="shared" si="54"/>
        <v>127.30402211443021</v>
      </c>
      <c r="E66" s="58">
        <f t="shared" si="54"/>
        <v>178.22563096020232</v>
      </c>
      <c r="F66" s="58">
        <f t="shared" si="54"/>
        <v>229.14723980597446</v>
      </c>
      <c r="G66" s="58">
        <f t="shared" si="54"/>
        <v>280.06884865174658</v>
      </c>
      <c r="H66" s="58">
        <f t="shared" si="54"/>
        <v>330.99045749751866</v>
      </c>
      <c r="I66" s="58">
        <f t="shared" si="54"/>
        <v>381.9120663432908</v>
      </c>
      <c r="J66" s="201">
        <f t="shared" si="54"/>
        <v>407.37287076617685</v>
      </c>
      <c r="K66" s="63">
        <f t="shared" si="54"/>
        <v>407.37287076617685</v>
      </c>
      <c r="L66" s="63">
        <f t="shared" si="54"/>
        <v>407.37287076617685</v>
      </c>
      <c r="M66" s="62">
        <f t="shared" si="54"/>
        <v>407.37287076617685</v>
      </c>
      <c r="N66" s="58">
        <f t="shared" si="54"/>
        <v>407.37287076617685</v>
      </c>
      <c r="O66" s="58">
        <f t="shared" si="54"/>
        <v>407.37287076617685</v>
      </c>
      <c r="P66" s="58">
        <f t="shared" si="54"/>
        <v>407.37287076617685</v>
      </c>
      <c r="Q66" s="58">
        <f t="shared" si="54"/>
        <v>407.37287076617685</v>
      </c>
      <c r="R66" s="58">
        <f t="shared" si="54"/>
        <v>407.37287076617685</v>
      </c>
      <c r="S66" s="58">
        <f t="shared" si="54"/>
        <v>407.37287076617685</v>
      </c>
      <c r="T66" s="58">
        <f t="shared" si="54"/>
        <v>407.37287076617685</v>
      </c>
      <c r="U66" s="58">
        <f t="shared" si="54"/>
        <v>407.37287076617685</v>
      </c>
      <c r="V66" s="58">
        <f t="shared" si="54"/>
        <v>407.37287076617685</v>
      </c>
      <c r="W66" s="58">
        <f t="shared" si="54"/>
        <v>407.37287076617685</v>
      </c>
      <c r="X66" s="58">
        <f t="shared" si="54"/>
        <v>407.37287076617685</v>
      </c>
      <c r="Y66" s="58">
        <f t="shared" si="54"/>
        <v>407.37287076617685</v>
      </c>
      <c r="Z66" s="58">
        <f t="shared" si="54"/>
        <v>407.37287076617685</v>
      </c>
      <c r="AA66" s="58">
        <f t="shared" si="54"/>
        <v>407.37287076617685</v>
      </c>
      <c r="AB66" s="58">
        <f t="shared" si="54"/>
        <v>407.37287076617685</v>
      </c>
      <c r="AC66" s="58">
        <f t="shared" si="54"/>
        <v>407.37287076617685</v>
      </c>
      <c r="AD66" s="58">
        <f t="shared" si="54"/>
        <v>407.37287076617685</v>
      </c>
      <c r="AE66" s="58">
        <f t="shared" si="54"/>
        <v>407.37287076617685</v>
      </c>
      <c r="AF66" s="58">
        <f t="shared" si="54"/>
        <v>407.37287076617685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25.336605376920758</v>
      </c>
      <c r="C67" s="58">
        <f t="shared" si="55"/>
        <v>76.009816130762232</v>
      </c>
      <c r="D67" s="58">
        <f t="shared" si="55"/>
        <v>126.68302688460373</v>
      </c>
      <c r="E67" s="58">
        <f t="shared" si="55"/>
        <v>177.35623763844524</v>
      </c>
      <c r="F67" s="58">
        <f t="shared" si="55"/>
        <v>228.02944839228681</v>
      </c>
      <c r="G67" s="58">
        <f t="shared" si="55"/>
        <v>278.70265914612833</v>
      </c>
      <c r="H67" s="58">
        <f t="shared" si="55"/>
        <v>329.37586989996981</v>
      </c>
      <c r="I67" s="58">
        <f t="shared" si="55"/>
        <v>380.04908065381136</v>
      </c>
      <c r="J67" s="201">
        <f t="shared" si="55"/>
        <v>405.38568603073213</v>
      </c>
      <c r="K67" s="63">
        <f t="shared" si="55"/>
        <v>405.38568603073213</v>
      </c>
      <c r="L67" s="63">
        <f t="shared" si="55"/>
        <v>405.38568603073213</v>
      </c>
      <c r="M67" s="62">
        <f t="shared" si="55"/>
        <v>405.38568603073213</v>
      </c>
      <c r="N67" s="58">
        <f t="shared" si="55"/>
        <v>405.38568603073213</v>
      </c>
      <c r="O67" s="58">
        <f t="shared" si="55"/>
        <v>405.38568603073213</v>
      </c>
      <c r="P67" s="58">
        <f t="shared" si="55"/>
        <v>405.38568603073213</v>
      </c>
      <c r="Q67" s="58">
        <f t="shared" si="55"/>
        <v>405.38568603073213</v>
      </c>
      <c r="R67" s="58">
        <f t="shared" si="55"/>
        <v>405.38568603073213</v>
      </c>
      <c r="S67" s="58">
        <f t="shared" si="55"/>
        <v>405.38568603073213</v>
      </c>
      <c r="T67" s="58">
        <f t="shared" si="55"/>
        <v>405.38568603073213</v>
      </c>
      <c r="U67" s="58">
        <f t="shared" si="55"/>
        <v>405.38568603073213</v>
      </c>
      <c r="V67" s="58">
        <f t="shared" si="55"/>
        <v>405.38568603073213</v>
      </c>
      <c r="W67" s="58">
        <f t="shared" si="55"/>
        <v>405.38568603073213</v>
      </c>
      <c r="X67" s="58">
        <f t="shared" si="55"/>
        <v>405.38568603073213</v>
      </c>
      <c r="Y67" s="58">
        <f t="shared" si="55"/>
        <v>405.38568603073213</v>
      </c>
      <c r="Z67" s="58">
        <f t="shared" si="55"/>
        <v>405.38568603073213</v>
      </c>
      <c r="AA67" s="58">
        <f t="shared" si="55"/>
        <v>405.38568603073213</v>
      </c>
      <c r="AB67" s="58">
        <f t="shared" si="55"/>
        <v>405.38568603073213</v>
      </c>
      <c r="AC67" s="58">
        <f t="shared" si="55"/>
        <v>405.38568603073213</v>
      </c>
      <c r="AD67" s="58">
        <f t="shared" si="55"/>
        <v>405.38568603073213</v>
      </c>
      <c r="AE67" s="58">
        <f t="shared" si="55"/>
        <v>405.38568603073213</v>
      </c>
      <c r="AF67" s="58">
        <f t="shared" si="55"/>
        <v>405.38568603073213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25.21301217996017</v>
      </c>
      <c r="C68" s="58">
        <f t="shared" si="56"/>
        <v>75.639036539880479</v>
      </c>
      <c r="D68" s="58">
        <f t="shared" si="56"/>
        <v>126.06506089980081</v>
      </c>
      <c r="E68" s="58">
        <f t="shared" si="56"/>
        <v>176.49108525972113</v>
      </c>
      <c r="F68" s="58">
        <f t="shared" si="56"/>
        <v>226.91710961964154</v>
      </c>
      <c r="G68" s="58">
        <f t="shared" si="56"/>
        <v>277.34313397956186</v>
      </c>
      <c r="H68" s="58">
        <f t="shared" si="56"/>
        <v>327.7691583394822</v>
      </c>
      <c r="I68" s="58">
        <f t="shared" si="56"/>
        <v>378.19518269940255</v>
      </c>
      <c r="J68" s="201">
        <f t="shared" si="56"/>
        <v>403.40819487936272</v>
      </c>
      <c r="K68" s="63">
        <f t="shared" si="56"/>
        <v>403.40819487936272</v>
      </c>
      <c r="L68" s="63">
        <f t="shared" si="56"/>
        <v>403.40819487936272</v>
      </c>
      <c r="M68" s="62">
        <f t="shared" si="56"/>
        <v>403.40819487936272</v>
      </c>
      <c r="N68" s="58">
        <f t="shared" si="56"/>
        <v>403.40819487936272</v>
      </c>
      <c r="O68" s="58">
        <f t="shared" si="56"/>
        <v>403.40819487936272</v>
      </c>
      <c r="P68" s="58">
        <f t="shared" si="56"/>
        <v>403.40819487936272</v>
      </c>
      <c r="Q68" s="58">
        <f t="shared" si="56"/>
        <v>403.40819487936272</v>
      </c>
      <c r="R68" s="58">
        <f t="shared" si="56"/>
        <v>403.40819487936272</v>
      </c>
      <c r="S68" s="58">
        <f t="shared" si="56"/>
        <v>403.40819487936272</v>
      </c>
      <c r="T68" s="58">
        <f t="shared" si="56"/>
        <v>403.40819487936272</v>
      </c>
      <c r="U68" s="58">
        <f t="shared" si="56"/>
        <v>403.40819487936272</v>
      </c>
      <c r="V68" s="58">
        <f t="shared" si="56"/>
        <v>403.40819487936272</v>
      </c>
      <c r="W68" s="58">
        <f t="shared" si="56"/>
        <v>403.40819487936272</v>
      </c>
      <c r="X68" s="58">
        <f t="shared" si="56"/>
        <v>403.40819487936272</v>
      </c>
      <c r="Y68" s="58">
        <f t="shared" si="56"/>
        <v>403.40819487936272</v>
      </c>
      <c r="Z68" s="58">
        <f t="shared" si="56"/>
        <v>403.40819487936272</v>
      </c>
      <c r="AA68" s="58">
        <f t="shared" si="56"/>
        <v>403.40819487936272</v>
      </c>
      <c r="AB68" s="58">
        <f t="shared" si="56"/>
        <v>403.40819487936272</v>
      </c>
      <c r="AC68" s="58">
        <f t="shared" si="56"/>
        <v>403.40819487936272</v>
      </c>
      <c r="AD68" s="58">
        <f t="shared" si="56"/>
        <v>403.40819487936272</v>
      </c>
      <c r="AE68" s="58">
        <f t="shared" si="56"/>
        <v>403.40819487936272</v>
      </c>
      <c r="AF68" s="58">
        <f t="shared" si="56"/>
        <v>403.40819487936272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25.090021876643295</v>
      </c>
      <c r="C69" s="58">
        <f t="shared" si="57"/>
        <v>75.27006562992986</v>
      </c>
      <c r="D69" s="58">
        <f t="shared" si="57"/>
        <v>125.45010938321643</v>
      </c>
      <c r="E69" s="58">
        <f t="shared" si="57"/>
        <v>175.630153136503</v>
      </c>
      <c r="F69" s="58">
        <f t="shared" si="57"/>
        <v>225.81019688978964</v>
      </c>
      <c r="G69" s="58">
        <f t="shared" si="57"/>
        <v>275.99024064307622</v>
      </c>
      <c r="H69" s="58">
        <f t="shared" si="57"/>
        <v>326.17028439636277</v>
      </c>
      <c r="I69" s="58">
        <f t="shared" si="57"/>
        <v>376.35032814964939</v>
      </c>
      <c r="J69" s="201">
        <f t="shared" si="57"/>
        <v>401.44035002629272</v>
      </c>
      <c r="K69" s="63">
        <f t="shared" si="57"/>
        <v>401.44035002629272</v>
      </c>
      <c r="L69" s="63">
        <f t="shared" si="57"/>
        <v>401.44035002629272</v>
      </c>
      <c r="M69" s="62">
        <f t="shared" si="57"/>
        <v>401.44035002629272</v>
      </c>
      <c r="N69" s="58">
        <f t="shared" si="57"/>
        <v>401.44035002629272</v>
      </c>
      <c r="O69" s="58">
        <f t="shared" si="57"/>
        <v>401.44035002629272</v>
      </c>
      <c r="P69" s="58">
        <f t="shared" si="57"/>
        <v>401.44035002629272</v>
      </c>
      <c r="Q69" s="58">
        <f t="shared" si="57"/>
        <v>401.44035002629272</v>
      </c>
      <c r="R69" s="58">
        <f t="shared" si="57"/>
        <v>401.44035002629272</v>
      </c>
      <c r="S69" s="58">
        <f t="shared" si="57"/>
        <v>401.44035002629272</v>
      </c>
      <c r="T69" s="58">
        <f t="shared" si="57"/>
        <v>401.44035002629272</v>
      </c>
      <c r="U69" s="58">
        <f t="shared" si="57"/>
        <v>401.44035002629272</v>
      </c>
      <c r="V69" s="58">
        <f t="shared" si="57"/>
        <v>401.44035002629272</v>
      </c>
      <c r="W69" s="58">
        <f t="shared" si="57"/>
        <v>401.44035002629272</v>
      </c>
      <c r="X69" s="58">
        <f t="shared" si="57"/>
        <v>401.44035002629272</v>
      </c>
      <c r="Y69" s="58">
        <f t="shared" si="57"/>
        <v>401.44035002629272</v>
      </c>
      <c r="Z69" s="58">
        <f t="shared" si="57"/>
        <v>401.44035002629272</v>
      </c>
      <c r="AA69" s="58">
        <f t="shared" si="57"/>
        <v>401.44035002629272</v>
      </c>
      <c r="AB69" s="58">
        <f t="shared" si="57"/>
        <v>401.44035002629272</v>
      </c>
      <c r="AC69" s="58">
        <f t="shared" si="57"/>
        <v>401.44035002629272</v>
      </c>
      <c r="AD69" s="58">
        <f t="shared" si="57"/>
        <v>401.44035002629272</v>
      </c>
      <c r="AE69" s="58">
        <f t="shared" si="57"/>
        <v>401.44035002629272</v>
      </c>
      <c r="AF69" s="58">
        <f t="shared" si="57"/>
        <v>401.44035002629272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24.967631526025528</v>
      </c>
      <c r="C70" s="58">
        <f t="shared" si="58"/>
        <v>74.902894578076541</v>
      </c>
      <c r="D70" s="58">
        <f t="shared" si="58"/>
        <v>124.83815763012758</v>
      </c>
      <c r="E70" s="58">
        <f t="shared" si="58"/>
        <v>174.7734206821786</v>
      </c>
      <c r="F70" s="58">
        <f t="shared" si="58"/>
        <v>224.70868373422971</v>
      </c>
      <c r="G70" s="58">
        <f t="shared" si="58"/>
        <v>274.64394678628076</v>
      </c>
      <c r="H70" s="58">
        <f t="shared" si="58"/>
        <v>324.57920983833179</v>
      </c>
      <c r="I70" s="58">
        <f t="shared" si="58"/>
        <v>374.51447289038282</v>
      </c>
      <c r="J70" s="201">
        <f t="shared" si="58"/>
        <v>399.48210441640845</v>
      </c>
      <c r="K70" s="63">
        <f t="shared" si="58"/>
        <v>399.48210441640845</v>
      </c>
      <c r="L70" s="63">
        <f t="shared" si="58"/>
        <v>399.48210441640845</v>
      </c>
      <c r="M70" s="62">
        <f t="shared" si="58"/>
        <v>399.48210441640845</v>
      </c>
      <c r="N70" s="58">
        <f t="shared" si="58"/>
        <v>399.48210441640845</v>
      </c>
      <c r="O70" s="58">
        <f t="shared" si="58"/>
        <v>399.48210441640845</v>
      </c>
      <c r="P70" s="58">
        <f t="shared" si="58"/>
        <v>399.48210441640845</v>
      </c>
      <c r="Q70" s="58">
        <f t="shared" si="58"/>
        <v>399.48210441640845</v>
      </c>
      <c r="R70" s="58">
        <f t="shared" si="58"/>
        <v>399.48210441640845</v>
      </c>
      <c r="S70" s="58">
        <f t="shared" si="58"/>
        <v>399.48210441640845</v>
      </c>
      <c r="T70" s="58">
        <f t="shared" si="58"/>
        <v>399.48210441640845</v>
      </c>
      <c r="U70" s="58">
        <f t="shared" si="58"/>
        <v>399.48210441640845</v>
      </c>
      <c r="V70" s="58">
        <f t="shared" si="58"/>
        <v>399.48210441640845</v>
      </c>
      <c r="W70" s="58">
        <f t="shared" si="58"/>
        <v>399.48210441640845</v>
      </c>
      <c r="X70" s="58">
        <f t="shared" si="58"/>
        <v>399.48210441640845</v>
      </c>
      <c r="Y70" s="58">
        <f t="shared" si="58"/>
        <v>399.48210441640845</v>
      </c>
      <c r="Z70" s="58">
        <f t="shared" si="58"/>
        <v>399.48210441640845</v>
      </c>
      <c r="AA70" s="58">
        <f t="shared" si="58"/>
        <v>399.48210441640845</v>
      </c>
      <c r="AB70" s="58">
        <f t="shared" si="58"/>
        <v>399.48210441640845</v>
      </c>
      <c r="AC70" s="58">
        <f t="shared" si="58"/>
        <v>399.48210441640845</v>
      </c>
      <c r="AD70" s="58">
        <f t="shared" si="58"/>
        <v>399.48210441640845</v>
      </c>
      <c r="AE70" s="58">
        <f t="shared" si="58"/>
        <v>399.48210441640845</v>
      </c>
      <c r="AF70" s="58">
        <f t="shared" si="58"/>
        <v>399.48210441640845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150.8850034304852</v>
      </c>
      <c r="C9" s="58">
        <f t="shared" si="3"/>
        <v>452.65501029145503</v>
      </c>
      <c r="D9" s="58">
        <f t="shared" si="3"/>
        <v>754.42501715242452</v>
      </c>
      <c r="E9" s="58">
        <f t="shared" si="3"/>
        <v>1056.1950240133947</v>
      </c>
      <c r="F9" s="58">
        <f t="shared" si="3"/>
        <v>1357.9650308743649</v>
      </c>
      <c r="G9" s="58">
        <f t="shared" si="3"/>
        <v>1659.7350377353368</v>
      </c>
      <c r="H9" s="58">
        <f t="shared" si="3"/>
        <v>1961.5050445963061</v>
      </c>
      <c r="I9" s="58">
        <f t="shared" si="3"/>
        <v>2263.2750514572763</v>
      </c>
      <c r="J9" s="92">
        <f t="shared" si="3"/>
        <v>2892.421537989434</v>
      </c>
      <c r="K9" s="69">
        <f t="shared" si="3"/>
        <v>3843.2999688086002</v>
      </c>
      <c r="L9" s="69">
        <f t="shared" si="3"/>
        <v>4799.8229350119418</v>
      </c>
      <c r="M9" s="101">
        <f t="shared" si="3"/>
        <v>5750.7013658310971</v>
      </c>
      <c r="N9" s="58">
        <f t="shared" si="3"/>
        <v>6223.3183135485961</v>
      </c>
      <c r="O9" s="58">
        <f t="shared" si="3"/>
        <v>6228.962848932777</v>
      </c>
      <c r="P9" s="58">
        <f t="shared" si="3"/>
        <v>6223.3183135485961</v>
      </c>
      <c r="Q9" s="58">
        <f t="shared" si="3"/>
        <v>6223.3183135485942</v>
      </c>
      <c r="R9" s="58">
        <f t="shared" si="3"/>
        <v>6228.9628489327715</v>
      </c>
      <c r="S9" s="58">
        <f t="shared" si="3"/>
        <v>6223.3183135485924</v>
      </c>
      <c r="T9" s="58">
        <f t="shared" si="3"/>
        <v>6223.3183135485997</v>
      </c>
      <c r="U9" s="58">
        <f t="shared" si="3"/>
        <v>6217.6737781644151</v>
      </c>
      <c r="V9" s="58">
        <f t="shared" si="3"/>
        <v>6217.6737781644188</v>
      </c>
      <c r="W9" s="58">
        <f t="shared" si="3"/>
        <v>6217.6737781644188</v>
      </c>
      <c r="X9" s="58">
        <f t="shared" si="3"/>
        <v>6217.6737781644115</v>
      </c>
      <c r="Y9" s="58">
        <f t="shared" si="3"/>
        <v>6228.9628489327843</v>
      </c>
      <c r="Z9" s="58">
        <f t="shared" si="3"/>
        <v>6223.3183135485997</v>
      </c>
      <c r="AA9" s="58">
        <f t="shared" si="3"/>
        <v>6223.3183135485961</v>
      </c>
      <c r="AB9" s="58">
        <f t="shared" si="3"/>
        <v>6228.9628489327806</v>
      </c>
      <c r="AC9" s="58">
        <f t="shared" si="3"/>
        <v>6223.3183135485851</v>
      </c>
      <c r="AD9" s="58">
        <f t="shared" si="3"/>
        <v>6223.3183135485997</v>
      </c>
      <c r="AE9" s="58">
        <f t="shared" si="3"/>
        <v>6228.962848932777</v>
      </c>
      <c r="AF9" s="58">
        <f t="shared" si="3"/>
        <v>6223.3183135485924</v>
      </c>
    </row>
    <row r="10" spans="1:32" ht="15.75" customHeight="1" x14ac:dyDescent="0.15">
      <c r="A10" s="60" t="s">
        <v>86</v>
      </c>
      <c r="B10" s="61">
        <f t="shared" ref="B10:AF10" si="4">B9/B21</f>
        <v>0.18860625428810648</v>
      </c>
      <c r="C10" s="61">
        <f t="shared" si="4"/>
        <v>0.18860625428810626</v>
      </c>
      <c r="D10" s="61">
        <f t="shared" si="4"/>
        <v>0.18860625428810618</v>
      </c>
      <c r="E10" s="61">
        <f t="shared" si="4"/>
        <v>0.18860625428810621</v>
      </c>
      <c r="F10" s="61">
        <f t="shared" si="4"/>
        <v>0.18860625428810623</v>
      </c>
      <c r="G10" s="61">
        <f t="shared" si="4"/>
        <v>0.18860625428810643</v>
      </c>
      <c r="H10" s="61">
        <f t="shared" si="4"/>
        <v>0.18860625428810635</v>
      </c>
      <c r="I10" s="61">
        <f t="shared" si="4"/>
        <v>0.18860625428810635</v>
      </c>
      <c r="J10" s="94">
        <f t="shared" si="4"/>
        <v>0.212678054263929</v>
      </c>
      <c r="K10" s="66">
        <f t="shared" si="4"/>
        <v>0.25284868215846046</v>
      </c>
      <c r="L10" s="66">
        <f t="shared" si="4"/>
        <v>0.28570374613166322</v>
      </c>
      <c r="M10" s="103">
        <f t="shared" si="4"/>
        <v>0.31253811770821194</v>
      </c>
      <c r="N10" s="61">
        <f t="shared" si="4"/>
        <v>0.31878914412062187</v>
      </c>
      <c r="O10" s="61">
        <f t="shared" si="4"/>
        <v>0.30880997747992267</v>
      </c>
      <c r="P10" s="61">
        <f t="shared" si="4"/>
        <v>0.29899190532500247</v>
      </c>
      <c r="Q10" s="61">
        <f t="shared" si="4"/>
        <v>0.28994946265214983</v>
      </c>
      <c r="R10" s="61">
        <f t="shared" si="4"/>
        <v>0.28169317086423357</v>
      </c>
      <c r="S10" s="61">
        <f t="shared" si="4"/>
        <v>0.27347963813252885</v>
      </c>
      <c r="T10" s="61">
        <f t="shared" si="4"/>
        <v>0.26589492652249447</v>
      </c>
      <c r="U10" s="61">
        <f t="shared" si="4"/>
        <v>0.25848491400346668</v>
      </c>
      <c r="V10" s="61">
        <f t="shared" si="4"/>
        <v>0.25175033612554709</v>
      </c>
      <c r="W10" s="61">
        <f t="shared" si="4"/>
        <v>0.24530313431942266</v>
      </c>
      <c r="X10" s="61">
        <f t="shared" si="4"/>
        <v>0.23917790623513799</v>
      </c>
      <c r="Y10" s="61">
        <f t="shared" si="4"/>
        <v>0.23372528989055522</v>
      </c>
      <c r="Z10" s="61">
        <f t="shared" si="4"/>
        <v>0.22800828674559381</v>
      </c>
      <c r="AA10" s="61">
        <f t="shared" si="4"/>
        <v>0.22271168093938684</v>
      </c>
      <c r="AB10" s="61">
        <f t="shared" si="4"/>
        <v>0.21785298068590267</v>
      </c>
      <c r="AC10" s="61">
        <f t="shared" si="4"/>
        <v>0.21286502045055361</v>
      </c>
      <c r="AD10" s="61">
        <f t="shared" si="4"/>
        <v>0.20824147056278072</v>
      </c>
      <c r="AE10" s="61">
        <f t="shared" si="4"/>
        <v>0.20399936236931432</v>
      </c>
      <c r="AF10" s="61">
        <f t="shared" si="4"/>
        <v>0.19960797294552252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564.47201719555608</v>
      </c>
      <c r="C13" s="58">
        <f t="shared" si="6"/>
        <v>1693.4160515866686</v>
      </c>
      <c r="D13" s="58">
        <f t="shared" si="6"/>
        <v>2822.3600859777807</v>
      </c>
      <c r="E13" s="58">
        <f t="shared" si="6"/>
        <v>3951.3041203688936</v>
      </c>
      <c r="F13" s="58">
        <f t="shared" si="6"/>
        <v>5080.2481547600064</v>
      </c>
      <c r="G13" s="58">
        <f t="shared" si="6"/>
        <v>6209.1921891511183</v>
      </c>
      <c r="H13" s="58">
        <f t="shared" si="6"/>
        <v>7338.1362235422303</v>
      </c>
      <c r="I13" s="69">
        <f t="shared" si="6"/>
        <v>8467.0802579333413</v>
      </c>
      <c r="J13" s="92">
        <f t="shared" si="6"/>
        <v>9031.5522751288972</v>
      </c>
      <c r="K13" s="69">
        <f t="shared" si="6"/>
        <v>9031.5522751288972</v>
      </c>
      <c r="L13" s="69">
        <f t="shared" si="6"/>
        <v>9031.5522751288972</v>
      </c>
      <c r="M13" s="101">
        <f t="shared" si="6"/>
        <v>9031.5522751288972</v>
      </c>
      <c r="N13" s="69">
        <f t="shared" si="6"/>
        <v>9031.5522751288972</v>
      </c>
      <c r="O13" s="58">
        <f t="shared" si="6"/>
        <v>9031.5522751288972</v>
      </c>
      <c r="P13" s="58">
        <f t="shared" si="6"/>
        <v>9031.5522751288972</v>
      </c>
      <c r="Q13" s="58">
        <f t="shared" si="6"/>
        <v>9031.5522751288972</v>
      </c>
      <c r="R13" s="58">
        <f t="shared" si="6"/>
        <v>9031.5522751288972</v>
      </c>
      <c r="S13" s="58">
        <f t="shared" si="6"/>
        <v>9031.5522751288972</v>
      </c>
      <c r="T13" s="58">
        <f t="shared" si="6"/>
        <v>9031.5522751288972</v>
      </c>
      <c r="U13" s="58">
        <f t="shared" si="6"/>
        <v>9031.5522751288972</v>
      </c>
      <c r="V13" s="58">
        <f t="shared" si="6"/>
        <v>9031.5522751288972</v>
      </c>
      <c r="W13" s="58">
        <f t="shared" si="6"/>
        <v>9031.5522751288972</v>
      </c>
      <c r="X13" s="58">
        <f t="shared" si="6"/>
        <v>9031.5522751288972</v>
      </c>
      <c r="Y13" s="58">
        <f t="shared" si="6"/>
        <v>9031.5522751288972</v>
      </c>
      <c r="Z13" s="58">
        <f t="shared" si="6"/>
        <v>9031.5522751288972</v>
      </c>
      <c r="AA13" s="58">
        <f t="shared" si="6"/>
        <v>9031.5522751288972</v>
      </c>
      <c r="AB13" s="58">
        <f t="shared" si="6"/>
        <v>9031.5522751288972</v>
      </c>
      <c r="AC13" s="58">
        <f t="shared" si="6"/>
        <v>9031.5522751288972</v>
      </c>
      <c r="AD13" s="58">
        <f t="shared" si="6"/>
        <v>9031.5522751288972</v>
      </c>
      <c r="AE13" s="58">
        <f t="shared" si="6"/>
        <v>9031.5522751288972</v>
      </c>
      <c r="AF13" s="58">
        <f t="shared" si="6"/>
        <v>9031.5522751288972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84.642979373958795</v>
      </c>
      <c r="C19" s="58">
        <f t="shared" si="10"/>
        <v>253.9289381218764</v>
      </c>
      <c r="D19" s="58">
        <f t="shared" si="10"/>
        <v>423.21489686979396</v>
      </c>
      <c r="E19" s="58">
        <f t="shared" si="10"/>
        <v>592.50085561771152</v>
      </c>
      <c r="F19" s="58">
        <f t="shared" si="10"/>
        <v>761.78681436562908</v>
      </c>
      <c r="G19" s="58">
        <f t="shared" si="10"/>
        <v>931.07277311354676</v>
      </c>
      <c r="H19" s="58">
        <f t="shared" si="10"/>
        <v>1100.3587318614643</v>
      </c>
      <c r="I19" s="58">
        <f t="shared" si="10"/>
        <v>1269.644690609382</v>
      </c>
      <c r="J19" s="92">
        <f t="shared" si="10"/>
        <v>1394.5049845956316</v>
      </c>
      <c r="K19" s="69">
        <f t="shared" si="10"/>
        <v>1475.6451807432363</v>
      </c>
      <c r="L19" s="69">
        <f t="shared" si="10"/>
        <v>1556.0798099678182</v>
      </c>
      <c r="M19" s="101">
        <f t="shared" si="10"/>
        <v>1637.2200061154226</v>
      </c>
      <c r="N19" s="58">
        <f t="shared" si="10"/>
        <v>1718.3602022630273</v>
      </c>
      <c r="O19" s="58">
        <f t="shared" si="10"/>
        <v>1798.7948314876094</v>
      </c>
      <c r="P19" s="58">
        <f t="shared" si="10"/>
        <v>1879.9350276352138</v>
      </c>
      <c r="Q19" s="58">
        <f t="shared" si="10"/>
        <v>1961.0752237828187</v>
      </c>
      <c r="R19" s="58">
        <f t="shared" si="10"/>
        <v>2041.5098530074004</v>
      </c>
      <c r="S19" s="58">
        <f t="shared" si="10"/>
        <v>2122.650049155005</v>
      </c>
      <c r="T19" s="58">
        <f t="shared" si="10"/>
        <v>2203.7902453026095</v>
      </c>
      <c r="U19" s="58">
        <f t="shared" si="10"/>
        <v>2285.636008373237</v>
      </c>
      <c r="V19" s="58">
        <f t="shared" si="10"/>
        <v>2366.0706375978189</v>
      </c>
      <c r="W19" s="58">
        <f t="shared" si="10"/>
        <v>2447.2108337454238</v>
      </c>
      <c r="X19" s="58">
        <f t="shared" si="10"/>
        <v>2528.3510298930282</v>
      </c>
      <c r="Y19" s="58">
        <f t="shared" si="10"/>
        <v>2608.7856591176101</v>
      </c>
      <c r="Z19" s="58">
        <f t="shared" si="10"/>
        <v>2689.9258552652145</v>
      </c>
      <c r="AA19" s="58">
        <f t="shared" si="10"/>
        <v>2771.0660514128194</v>
      </c>
      <c r="AB19" s="58">
        <f t="shared" si="10"/>
        <v>2851.5006806374013</v>
      </c>
      <c r="AC19" s="58">
        <f t="shared" si="10"/>
        <v>2932.6408767850057</v>
      </c>
      <c r="AD19" s="58">
        <f t="shared" si="10"/>
        <v>3013.7810729326106</v>
      </c>
      <c r="AE19" s="58">
        <f t="shared" si="10"/>
        <v>3094.215702157192</v>
      </c>
      <c r="AF19" s="58">
        <f t="shared" si="10"/>
        <v>3175.3558983047969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649.11499656951491</v>
      </c>
      <c r="C22" s="58">
        <f t="shared" si="12"/>
        <v>1947.344989708545</v>
      </c>
      <c r="D22" s="58">
        <f t="shared" si="12"/>
        <v>3245.5749828475746</v>
      </c>
      <c r="E22" s="58">
        <f t="shared" si="12"/>
        <v>4543.8049759866053</v>
      </c>
      <c r="F22" s="58">
        <f t="shared" si="12"/>
        <v>5842.0349691256351</v>
      </c>
      <c r="G22" s="58">
        <f t="shared" si="12"/>
        <v>7140.264962264665</v>
      </c>
      <c r="H22" s="58">
        <f t="shared" si="12"/>
        <v>8438.4949554036939</v>
      </c>
      <c r="I22" s="58">
        <f t="shared" si="12"/>
        <v>9736.7249485427237</v>
      </c>
      <c r="J22" s="92">
        <f t="shared" si="12"/>
        <v>10707.578462010564</v>
      </c>
      <c r="K22" s="69">
        <f t="shared" si="12"/>
        <v>11356.700031191403</v>
      </c>
      <c r="L22" s="69">
        <f t="shared" si="12"/>
        <v>12000.177064988058</v>
      </c>
      <c r="M22" s="101">
        <f t="shared" si="12"/>
        <v>12649.298634168896</v>
      </c>
      <c r="N22" s="58">
        <f t="shared" si="12"/>
        <v>13298.420203349731</v>
      </c>
      <c r="O22" s="58">
        <f t="shared" si="12"/>
        <v>13941.897237146386</v>
      </c>
      <c r="P22" s="58">
        <f t="shared" si="12"/>
        <v>14591.018806327225</v>
      </c>
      <c r="Q22" s="58">
        <f t="shared" si="12"/>
        <v>15240.140375508063</v>
      </c>
      <c r="R22" s="58">
        <f t="shared" si="12"/>
        <v>15883.617409304721</v>
      </c>
      <c r="S22" s="58">
        <f t="shared" si="12"/>
        <v>16532.738978485555</v>
      </c>
      <c r="T22" s="58">
        <f t="shared" si="12"/>
        <v>17181.860547666387</v>
      </c>
      <c r="U22" s="58">
        <f t="shared" si="12"/>
        <v>17836.626652231407</v>
      </c>
      <c r="V22" s="58">
        <f t="shared" si="12"/>
        <v>18480.103686028062</v>
      </c>
      <c r="W22" s="58">
        <f t="shared" si="12"/>
        <v>19129.225255208898</v>
      </c>
      <c r="X22" s="58">
        <f t="shared" si="12"/>
        <v>19778.346824389737</v>
      </c>
      <c r="Y22" s="58">
        <f t="shared" si="12"/>
        <v>20421.823858186388</v>
      </c>
      <c r="Z22" s="58">
        <f t="shared" si="12"/>
        <v>21070.945427367227</v>
      </c>
      <c r="AA22" s="58">
        <f t="shared" si="12"/>
        <v>21720.066996548063</v>
      </c>
      <c r="AB22" s="58">
        <f t="shared" si="12"/>
        <v>22363.544030344721</v>
      </c>
      <c r="AC22" s="58">
        <f t="shared" si="12"/>
        <v>23012.665599525564</v>
      </c>
      <c r="AD22" s="58">
        <f t="shared" si="12"/>
        <v>23661.787168706393</v>
      </c>
      <c r="AE22" s="58">
        <f t="shared" si="12"/>
        <v>24305.264202503051</v>
      </c>
      <c r="AF22" s="58">
        <f t="shared" si="12"/>
        <v>24954.38577168389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28.214326457986264</v>
      </c>
      <c r="C50" s="58">
        <f t="shared" si="37"/>
        <v>84.642979373958795</v>
      </c>
      <c r="D50" s="58">
        <f t="shared" si="37"/>
        <v>141.07163228993133</v>
      </c>
      <c r="E50" s="58">
        <f t="shared" si="37"/>
        <v>197.50028520590385</v>
      </c>
      <c r="F50" s="58">
        <f t="shared" si="37"/>
        <v>253.92893812187637</v>
      </c>
      <c r="G50" s="58">
        <f t="shared" si="37"/>
        <v>310.35759103784892</v>
      </c>
      <c r="H50" s="58">
        <f t="shared" si="37"/>
        <v>366.78624395382144</v>
      </c>
      <c r="I50" s="58">
        <f t="shared" si="37"/>
        <v>423.21489686979396</v>
      </c>
      <c r="J50" s="201">
        <f t="shared" ref="J50:AF50" si="38">J$5/85*((1+$H$1-$K$1)/(1+$F$1))^($A26-$C$1)</f>
        <v>451.42922332778022</v>
      </c>
      <c r="K50" s="63">
        <f t="shared" si="38"/>
        <v>451.42922332778022</v>
      </c>
      <c r="L50" s="63">
        <f t="shared" si="38"/>
        <v>451.42922332778022</v>
      </c>
      <c r="M50" s="62">
        <f t="shared" si="38"/>
        <v>451.42922332778022</v>
      </c>
      <c r="N50" s="58">
        <f t="shared" si="38"/>
        <v>451.42922332778022</v>
      </c>
      <c r="O50" s="58">
        <f t="shared" si="38"/>
        <v>451.42922332778022</v>
      </c>
      <c r="P50" s="58">
        <f t="shared" si="38"/>
        <v>451.42922332778022</v>
      </c>
      <c r="Q50" s="58">
        <f t="shared" si="38"/>
        <v>451.42922332778022</v>
      </c>
      <c r="R50" s="58">
        <f t="shared" si="38"/>
        <v>451.42922332778022</v>
      </c>
      <c r="S50" s="58">
        <f t="shared" si="38"/>
        <v>451.42922332778022</v>
      </c>
      <c r="T50" s="58">
        <f t="shared" si="38"/>
        <v>451.42922332778022</v>
      </c>
      <c r="U50" s="58">
        <f t="shared" si="38"/>
        <v>451.42922332778022</v>
      </c>
      <c r="V50" s="58">
        <f t="shared" si="38"/>
        <v>451.42922332778022</v>
      </c>
      <c r="W50" s="58">
        <f t="shared" si="38"/>
        <v>451.42922332778022</v>
      </c>
      <c r="X50" s="58">
        <f t="shared" si="38"/>
        <v>451.42922332778022</v>
      </c>
      <c r="Y50" s="58">
        <f t="shared" si="38"/>
        <v>451.42922332778022</v>
      </c>
      <c r="Z50" s="58">
        <f t="shared" si="38"/>
        <v>451.42922332778022</v>
      </c>
      <c r="AA50" s="58">
        <f t="shared" si="38"/>
        <v>451.42922332778022</v>
      </c>
      <c r="AB50" s="58">
        <f t="shared" si="38"/>
        <v>451.42922332778022</v>
      </c>
      <c r="AC50" s="58">
        <f t="shared" si="38"/>
        <v>451.42922332778022</v>
      </c>
      <c r="AD50" s="58">
        <f t="shared" si="38"/>
        <v>451.42922332778022</v>
      </c>
      <c r="AE50" s="58">
        <f t="shared" si="38"/>
        <v>451.42922332778022</v>
      </c>
      <c r="AF50" s="58">
        <f t="shared" si="38"/>
        <v>451.42922332778022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28.076695597215604</v>
      </c>
      <c r="C51" s="58">
        <f t="shared" si="39"/>
        <v>84.230086791646812</v>
      </c>
      <c r="D51" s="58">
        <f t="shared" si="39"/>
        <v>140.38347798607802</v>
      </c>
      <c r="E51" s="58">
        <f t="shared" si="39"/>
        <v>196.5368691805092</v>
      </c>
      <c r="F51" s="58">
        <f t="shared" si="39"/>
        <v>252.69026037494044</v>
      </c>
      <c r="G51" s="58">
        <f t="shared" si="39"/>
        <v>308.84365156937162</v>
      </c>
      <c r="H51" s="58">
        <f t="shared" si="39"/>
        <v>364.99704276380288</v>
      </c>
      <c r="I51" s="58">
        <f t="shared" si="39"/>
        <v>421.15043395823403</v>
      </c>
      <c r="J51" s="201">
        <f t="shared" si="39"/>
        <v>449.22712955544966</v>
      </c>
      <c r="K51" s="63">
        <f t="shared" si="39"/>
        <v>449.22712955544966</v>
      </c>
      <c r="L51" s="63">
        <f t="shared" si="39"/>
        <v>449.22712955544966</v>
      </c>
      <c r="M51" s="62">
        <f t="shared" si="39"/>
        <v>449.22712955544966</v>
      </c>
      <c r="N51" s="58">
        <f t="shared" si="39"/>
        <v>449.22712955544966</v>
      </c>
      <c r="O51" s="58">
        <f t="shared" si="39"/>
        <v>449.22712955544966</v>
      </c>
      <c r="P51" s="58">
        <f t="shared" si="39"/>
        <v>449.22712955544966</v>
      </c>
      <c r="Q51" s="58">
        <f t="shared" si="39"/>
        <v>449.22712955544966</v>
      </c>
      <c r="R51" s="58">
        <f t="shared" si="39"/>
        <v>449.22712955544966</v>
      </c>
      <c r="S51" s="58">
        <f t="shared" si="39"/>
        <v>449.22712955544966</v>
      </c>
      <c r="T51" s="58">
        <f t="shared" si="39"/>
        <v>449.22712955544966</v>
      </c>
      <c r="U51" s="58">
        <f t="shared" si="39"/>
        <v>449.22712955544966</v>
      </c>
      <c r="V51" s="58">
        <f t="shared" si="39"/>
        <v>449.22712955544966</v>
      </c>
      <c r="W51" s="58">
        <f t="shared" si="39"/>
        <v>449.22712955544966</v>
      </c>
      <c r="X51" s="58">
        <f t="shared" si="39"/>
        <v>449.22712955544966</v>
      </c>
      <c r="Y51" s="58">
        <f t="shared" si="39"/>
        <v>449.22712955544966</v>
      </c>
      <c r="Z51" s="58">
        <f t="shared" si="39"/>
        <v>449.22712955544966</v>
      </c>
      <c r="AA51" s="58">
        <f t="shared" si="39"/>
        <v>449.22712955544966</v>
      </c>
      <c r="AB51" s="58">
        <f t="shared" si="39"/>
        <v>449.22712955544966</v>
      </c>
      <c r="AC51" s="58">
        <f t="shared" si="39"/>
        <v>449.22712955544966</v>
      </c>
      <c r="AD51" s="58">
        <f t="shared" si="39"/>
        <v>449.22712955544966</v>
      </c>
      <c r="AE51" s="58">
        <f t="shared" si="39"/>
        <v>449.22712955544966</v>
      </c>
      <c r="AF51" s="58">
        <f t="shared" si="39"/>
        <v>449.22712955544966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27.939736106497481</v>
      </c>
      <c r="C52" s="58">
        <f t="shared" si="40"/>
        <v>83.819208319492446</v>
      </c>
      <c r="D52" s="58">
        <f t="shared" si="40"/>
        <v>139.69868053248743</v>
      </c>
      <c r="E52" s="58">
        <f t="shared" si="40"/>
        <v>195.57815274548236</v>
      </c>
      <c r="F52" s="58">
        <f t="shared" si="40"/>
        <v>251.45762495847734</v>
      </c>
      <c r="G52" s="58">
        <f t="shared" si="40"/>
        <v>307.33709717147229</v>
      </c>
      <c r="H52" s="58">
        <f t="shared" si="40"/>
        <v>363.21656938446733</v>
      </c>
      <c r="I52" s="58">
        <f t="shared" si="40"/>
        <v>419.0960415974622</v>
      </c>
      <c r="J52" s="201">
        <f t="shared" si="40"/>
        <v>447.0357777039597</v>
      </c>
      <c r="K52" s="63">
        <f t="shared" si="40"/>
        <v>447.0357777039597</v>
      </c>
      <c r="L52" s="63">
        <f t="shared" si="40"/>
        <v>447.0357777039597</v>
      </c>
      <c r="M52" s="62">
        <f t="shared" si="40"/>
        <v>447.0357777039597</v>
      </c>
      <c r="N52" s="58">
        <f t="shared" si="40"/>
        <v>447.0357777039597</v>
      </c>
      <c r="O52" s="58">
        <f t="shared" si="40"/>
        <v>447.0357777039597</v>
      </c>
      <c r="P52" s="58">
        <f t="shared" si="40"/>
        <v>447.0357777039597</v>
      </c>
      <c r="Q52" s="58">
        <f t="shared" si="40"/>
        <v>447.0357777039597</v>
      </c>
      <c r="R52" s="58">
        <f t="shared" si="40"/>
        <v>447.0357777039597</v>
      </c>
      <c r="S52" s="58">
        <f t="shared" si="40"/>
        <v>447.0357777039597</v>
      </c>
      <c r="T52" s="58">
        <f t="shared" si="40"/>
        <v>447.0357777039597</v>
      </c>
      <c r="U52" s="58">
        <f t="shared" si="40"/>
        <v>447.0357777039597</v>
      </c>
      <c r="V52" s="58">
        <f t="shared" si="40"/>
        <v>447.0357777039597</v>
      </c>
      <c r="W52" s="58">
        <f t="shared" si="40"/>
        <v>447.0357777039597</v>
      </c>
      <c r="X52" s="58">
        <f t="shared" si="40"/>
        <v>447.0357777039597</v>
      </c>
      <c r="Y52" s="58">
        <f t="shared" si="40"/>
        <v>447.0357777039597</v>
      </c>
      <c r="Z52" s="58">
        <f t="shared" si="40"/>
        <v>447.0357777039597</v>
      </c>
      <c r="AA52" s="58">
        <f t="shared" si="40"/>
        <v>447.0357777039597</v>
      </c>
      <c r="AB52" s="58">
        <f t="shared" si="40"/>
        <v>447.0357777039597</v>
      </c>
      <c r="AC52" s="58">
        <f t="shared" si="40"/>
        <v>447.0357777039597</v>
      </c>
      <c r="AD52" s="58">
        <f t="shared" si="40"/>
        <v>447.0357777039597</v>
      </c>
      <c r="AE52" s="58">
        <f t="shared" si="40"/>
        <v>447.0357777039597</v>
      </c>
      <c r="AF52" s="58">
        <f t="shared" si="40"/>
        <v>447.0357777039597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27.803444710856031</v>
      </c>
      <c r="C53" s="58">
        <f t="shared" si="41"/>
        <v>83.41033413256811</v>
      </c>
      <c r="D53" s="58">
        <f t="shared" si="41"/>
        <v>139.01722355428018</v>
      </c>
      <c r="E53" s="58">
        <f t="shared" si="41"/>
        <v>194.62411297599223</v>
      </c>
      <c r="F53" s="58">
        <f t="shared" si="41"/>
        <v>250.23100239770432</v>
      </c>
      <c r="G53" s="58">
        <f t="shared" si="41"/>
        <v>305.83789181941637</v>
      </c>
      <c r="H53" s="58">
        <f t="shared" si="41"/>
        <v>361.44478124112851</v>
      </c>
      <c r="I53" s="58">
        <f t="shared" si="41"/>
        <v>417.05167066284048</v>
      </c>
      <c r="J53" s="201">
        <f t="shared" si="41"/>
        <v>444.85511537369649</v>
      </c>
      <c r="K53" s="63">
        <f t="shared" si="41"/>
        <v>444.85511537369649</v>
      </c>
      <c r="L53" s="63">
        <f t="shared" si="41"/>
        <v>444.85511537369649</v>
      </c>
      <c r="M53" s="62">
        <f t="shared" si="41"/>
        <v>444.85511537369649</v>
      </c>
      <c r="N53" s="58">
        <f t="shared" si="41"/>
        <v>444.85511537369649</v>
      </c>
      <c r="O53" s="58">
        <f t="shared" si="41"/>
        <v>444.85511537369649</v>
      </c>
      <c r="P53" s="58">
        <f t="shared" si="41"/>
        <v>444.85511537369649</v>
      </c>
      <c r="Q53" s="58">
        <f t="shared" si="41"/>
        <v>444.85511537369649</v>
      </c>
      <c r="R53" s="58">
        <f t="shared" si="41"/>
        <v>444.85511537369649</v>
      </c>
      <c r="S53" s="58">
        <f t="shared" si="41"/>
        <v>444.85511537369649</v>
      </c>
      <c r="T53" s="58">
        <f t="shared" si="41"/>
        <v>444.85511537369649</v>
      </c>
      <c r="U53" s="58">
        <f t="shared" si="41"/>
        <v>444.85511537369649</v>
      </c>
      <c r="V53" s="58">
        <f t="shared" si="41"/>
        <v>444.85511537369649</v>
      </c>
      <c r="W53" s="58">
        <f t="shared" si="41"/>
        <v>444.85511537369649</v>
      </c>
      <c r="X53" s="58">
        <f t="shared" si="41"/>
        <v>444.85511537369649</v>
      </c>
      <c r="Y53" s="58">
        <f t="shared" si="41"/>
        <v>444.85511537369649</v>
      </c>
      <c r="Z53" s="58">
        <f t="shared" si="41"/>
        <v>444.85511537369649</v>
      </c>
      <c r="AA53" s="58">
        <f t="shared" si="41"/>
        <v>444.85511537369649</v>
      </c>
      <c r="AB53" s="58">
        <f t="shared" si="41"/>
        <v>444.85511537369649</v>
      </c>
      <c r="AC53" s="58">
        <f t="shared" si="41"/>
        <v>444.85511537369649</v>
      </c>
      <c r="AD53" s="58">
        <f t="shared" si="41"/>
        <v>444.85511537369649</v>
      </c>
      <c r="AE53" s="58">
        <f t="shared" si="41"/>
        <v>444.85511537369649</v>
      </c>
      <c r="AF53" s="58">
        <f t="shared" si="41"/>
        <v>444.85511537369649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27.667818151290881</v>
      </c>
      <c r="C54" s="58">
        <f t="shared" si="42"/>
        <v>83.003454453872664</v>
      </c>
      <c r="D54" s="58">
        <f t="shared" si="42"/>
        <v>138.33909075645445</v>
      </c>
      <c r="E54" s="58">
        <f t="shared" si="42"/>
        <v>193.6747270590362</v>
      </c>
      <c r="F54" s="58">
        <f t="shared" si="42"/>
        <v>249.01036336161798</v>
      </c>
      <c r="G54" s="58">
        <f t="shared" si="42"/>
        <v>304.34599966419972</v>
      </c>
      <c r="H54" s="58">
        <f t="shared" si="42"/>
        <v>359.68163596678158</v>
      </c>
      <c r="I54" s="58">
        <f t="shared" si="42"/>
        <v>415.01727226936322</v>
      </c>
      <c r="J54" s="201">
        <f t="shared" si="42"/>
        <v>442.68509042065409</v>
      </c>
      <c r="K54" s="63">
        <f t="shared" si="42"/>
        <v>442.68509042065409</v>
      </c>
      <c r="L54" s="63">
        <f t="shared" si="42"/>
        <v>442.68509042065409</v>
      </c>
      <c r="M54" s="62">
        <f t="shared" si="42"/>
        <v>442.68509042065409</v>
      </c>
      <c r="N54" s="58">
        <f t="shared" si="42"/>
        <v>442.68509042065409</v>
      </c>
      <c r="O54" s="58">
        <f t="shared" si="42"/>
        <v>442.68509042065409</v>
      </c>
      <c r="P54" s="58">
        <f t="shared" si="42"/>
        <v>442.68509042065409</v>
      </c>
      <c r="Q54" s="58">
        <f t="shared" si="42"/>
        <v>442.68509042065409</v>
      </c>
      <c r="R54" s="58">
        <f t="shared" si="42"/>
        <v>442.68509042065409</v>
      </c>
      <c r="S54" s="58">
        <f t="shared" si="42"/>
        <v>442.68509042065409</v>
      </c>
      <c r="T54" s="58">
        <f t="shared" si="42"/>
        <v>442.68509042065409</v>
      </c>
      <c r="U54" s="58">
        <f t="shared" si="42"/>
        <v>442.68509042065409</v>
      </c>
      <c r="V54" s="58">
        <f t="shared" si="42"/>
        <v>442.68509042065409</v>
      </c>
      <c r="W54" s="58">
        <f t="shared" si="42"/>
        <v>442.68509042065409</v>
      </c>
      <c r="X54" s="58">
        <f t="shared" si="42"/>
        <v>442.68509042065409</v>
      </c>
      <c r="Y54" s="58">
        <f t="shared" si="42"/>
        <v>442.68509042065409</v>
      </c>
      <c r="Z54" s="58">
        <f t="shared" si="42"/>
        <v>442.68509042065409</v>
      </c>
      <c r="AA54" s="58">
        <f t="shared" si="42"/>
        <v>442.68509042065409</v>
      </c>
      <c r="AB54" s="58">
        <f t="shared" si="42"/>
        <v>442.68509042065409</v>
      </c>
      <c r="AC54" s="58">
        <f t="shared" si="42"/>
        <v>442.68509042065409</v>
      </c>
      <c r="AD54" s="58">
        <f t="shared" si="42"/>
        <v>442.68509042065409</v>
      </c>
      <c r="AE54" s="58">
        <f t="shared" si="42"/>
        <v>442.68509042065409</v>
      </c>
      <c r="AF54" s="58">
        <f t="shared" si="42"/>
        <v>442.68509042065409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27.532853184699221</v>
      </c>
      <c r="C55" s="58">
        <f t="shared" si="43"/>
        <v>82.598559554097676</v>
      </c>
      <c r="D55" s="58">
        <f t="shared" si="43"/>
        <v>137.66426592349615</v>
      </c>
      <c r="E55" s="58">
        <f t="shared" si="43"/>
        <v>192.72997229289456</v>
      </c>
      <c r="F55" s="58">
        <f t="shared" si="43"/>
        <v>247.79567866229306</v>
      </c>
      <c r="G55" s="58">
        <f t="shared" si="43"/>
        <v>302.8613850316915</v>
      </c>
      <c r="H55" s="58">
        <f t="shared" si="43"/>
        <v>357.92709140109002</v>
      </c>
      <c r="I55" s="58">
        <f t="shared" si="43"/>
        <v>412.99279777048832</v>
      </c>
      <c r="J55" s="201">
        <f t="shared" si="43"/>
        <v>440.52565095518753</v>
      </c>
      <c r="K55" s="63">
        <f t="shared" si="43"/>
        <v>440.52565095518753</v>
      </c>
      <c r="L55" s="63">
        <f t="shared" si="43"/>
        <v>440.52565095518753</v>
      </c>
      <c r="M55" s="62">
        <f t="shared" si="43"/>
        <v>440.52565095518753</v>
      </c>
      <c r="N55" s="58">
        <f t="shared" si="43"/>
        <v>440.52565095518753</v>
      </c>
      <c r="O55" s="58">
        <f t="shared" si="43"/>
        <v>440.52565095518753</v>
      </c>
      <c r="P55" s="58">
        <f t="shared" si="43"/>
        <v>440.52565095518753</v>
      </c>
      <c r="Q55" s="58">
        <f t="shared" si="43"/>
        <v>440.52565095518753</v>
      </c>
      <c r="R55" s="58">
        <f t="shared" si="43"/>
        <v>440.52565095518753</v>
      </c>
      <c r="S55" s="58">
        <f t="shared" si="43"/>
        <v>440.52565095518753</v>
      </c>
      <c r="T55" s="58">
        <f t="shared" si="43"/>
        <v>440.52565095518753</v>
      </c>
      <c r="U55" s="58">
        <f t="shared" si="43"/>
        <v>440.52565095518753</v>
      </c>
      <c r="V55" s="58">
        <f t="shared" si="43"/>
        <v>440.52565095518753</v>
      </c>
      <c r="W55" s="58">
        <f t="shared" si="43"/>
        <v>440.52565095518753</v>
      </c>
      <c r="X55" s="58">
        <f t="shared" si="43"/>
        <v>440.52565095518753</v>
      </c>
      <c r="Y55" s="58">
        <f t="shared" si="43"/>
        <v>440.52565095518753</v>
      </c>
      <c r="Z55" s="58">
        <f t="shared" si="43"/>
        <v>440.52565095518753</v>
      </c>
      <c r="AA55" s="58">
        <f t="shared" si="43"/>
        <v>440.52565095518753</v>
      </c>
      <c r="AB55" s="58">
        <f t="shared" si="43"/>
        <v>440.52565095518753</v>
      </c>
      <c r="AC55" s="58">
        <f t="shared" si="43"/>
        <v>440.52565095518753</v>
      </c>
      <c r="AD55" s="58">
        <f t="shared" si="43"/>
        <v>440.52565095518753</v>
      </c>
      <c r="AE55" s="58">
        <f t="shared" si="43"/>
        <v>440.52565095518753</v>
      </c>
      <c r="AF55" s="58">
        <f t="shared" si="43"/>
        <v>440.52565095518753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27.398546583798254</v>
      </c>
      <c r="C56" s="58">
        <f t="shared" si="44"/>
        <v>82.195639751394765</v>
      </c>
      <c r="D56" s="58">
        <f t="shared" si="44"/>
        <v>136.99273291899129</v>
      </c>
      <c r="E56" s="58">
        <f t="shared" si="44"/>
        <v>191.78982608658779</v>
      </c>
      <c r="F56" s="58">
        <f t="shared" si="44"/>
        <v>246.58691925418432</v>
      </c>
      <c r="G56" s="58">
        <f t="shared" si="44"/>
        <v>301.38401242178088</v>
      </c>
      <c r="H56" s="58">
        <f t="shared" si="44"/>
        <v>356.18110558937741</v>
      </c>
      <c r="I56" s="58">
        <f t="shared" si="44"/>
        <v>410.97819875697377</v>
      </c>
      <c r="J56" s="201">
        <f t="shared" si="44"/>
        <v>438.37674534077206</v>
      </c>
      <c r="K56" s="63">
        <f t="shared" si="44"/>
        <v>438.37674534077206</v>
      </c>
      <c r="L56" s="63">
        <f t="shared" si="44"/>
        <v>438.37674534077206</v>
      </c>
      <c r="M56" s="62">
        <f t="shared" si="44"/>
        <v>438.37674534077206</v>
      </c>
      <c r="N56" s="58">
        <f t="shared" si="44"/>
        <v>438.37674534077206</v>
      </c>
      <c r="O56" s="58">
        <f t="shared" si="44"/>
        <v>438.37674534077206</v>
      </c>
      <c r="P56" s="58">
        <f t="shared" si="44"/>
        <v>438.37674534077206</v>
      </c>
      <c r="Q56" s="58">
        <f t="shared" si="44"/>
        <v>438.37674534077206</v>
      </c>
      <c r="R56" s="58">
        <f t="shared" si="44"/>
        <v>438.37674534077206</v>
      </c>
      <c r="S56" s="58">
        <f t="shared" si="44"/>
        <v>438.37674534077206</v>
      </c>
      <c r="T56" s="58">
        <f t="shared" si="44"/>
        <v>438.37674534077206</v>
      </c>
      <c r="U56" s="58">
        <f t="shared" si="44"/>
        <v>438.37674534077206</v>
      </c>
      <c r="V56" s="58">
        <f t="shared" si="44"/>
        <v>438.37674534077206</v>
      </c>
      <c r="W56" s="58">
        <f t="shared" si="44"/>
        <v>438.37674534077206</v>
      </c>
      <c r="X56" s="58">
        <f t="shared" si="44"/>
        <v>438.37674534077206</v>
      </c>
      <c r="Y56" s="58">
        <f t="shared" si="44"/>
        <v>438.37674534077206</v>
      </c>
      <c r="Z56" s="58">
        <f t="shared" si="44"/>
        <v>438.37674534077206</v>
      </c>
      <c r="AA56" s="58">
        <f t="shared" si="44"/>
        <v>438.37674534077206</v>
      </c>
      <c r="AB56" s="58">
        <f t="shared" si="44"/>
        <v>438.37674534077206</v>
      </c>
      <c r="AC56" s="58">
        <f t="shared" si="44"/>
        <v>438.37674534077206</v>
      </c>
      <c r="AD56" s="58">
        <f t="shared" si="44"/>
        <v>438.37674534077206</v>
      </c>
      <c r="AE56" s="58">
        <f t="shared" si="44"/>
        <v>438.37674534077206</v>
      </c>
      <c r="AF56" s="58">
        <f t="shared" si="44"/>
        <v>438.37674534077206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27.264895137048022</v>
      </c>
      <c r="C57" s="58">
        <f t="shared" si="45"/>
        <v>81.794685411144073</v>
      </c>
      <c r="D57" s="58">
        <f t="shared" si="45"/>
        <v>136.32447568524015</v>
      </c>
      <c r="E57" s="58">
        <f t="shared" si="45"/>
        <v>190.85426595933617</v>
      </c>
      <c r="F57" s="58">
        <f t="shared" si="45"/>
        <v>245.38405623343223</v>
      </c>
      <c r="G57" s="58">
        <f t="shared" si="45"/>
        <v>299.91384650752832</v>
      </c>
      <c r="H57" s="58">
        <f t="shared" si="45"/>
        <v>354.44363678162438</v>
      </c>
      <c r="I57" s="58">
        <f t="shared" si="45"/>
        <v>408.97342705572026</v>
      </c>
      <c r="J57" s="201">
        <f t="shared" si="45"/>
        <v>436.23832219276835</v>
      </c>
      <c r="K57" s="63">
        <f t="shared" si="45"/>
        <v>436.23832219276835</v>
      </c>
      <c r="L57" s="63">
        <f t="shared" si="45"/>
        <v>436.23832219276835</v>
      </c>
      <c r="M57" s="62">
        <f t="shared" si="45"/>
        <v>436.23832219276835</v>
      </c>
      <c r="N57" s="58">
        <f t="shared" si="45"/>
        <v>436.23832219276835</v>
      </c>
      <c r="O57" s="58">
        <f t="shared" si="45"/>
        <v>436.23832219276835</v>
      </c>
      <c r="P57" s="58">
        <f t="shared" si="45"/>
        <v>436.23832219276835</v>
      </c>
      <c r="Q57" s="58">
        <f t="shared" si="45"/>
        <v>436.23832219276835</v>
      </c>
      <c r="R57" s="58">
        <f t="shared" si="45"/>
        <v>436.23832219276835</v>
      </c>
      <c r="S57" s="58">
        <f t="shared" si="45"/>
        <v>436.23832219276835</v>
      </c>
      <c r="T57" s="58">
        <f t="shared" si="45"/>
        <v>436.23832219276835</v>
      </c>
      <c r="U57" s="58">
        <f t="shared" si="45"/>
        <v>436.23832219276835</v>
      </c>
      <c r="V57" s="58">
        <f t="shared" si="45"/>
        <v>436.23832219276835</v>
      </c>
      <c r="W57" s="58">
        <f t="shared" si="45"/>
        <v>436.23832219276835</v>
      </c>
      <c r="X57" s="58">
        <f t="shared" si="45"/>
        <v>436.23832219276835</v>
      </c>
      <c r="Y57" s="58">
        <f t="shared" si="45"/>
        <v>436.23832219276835</v>
      </c>
      <c r="Z57" s="58">
        <f t="shared" si="45"/>
        <v>436.23832219276835</v>
      </c>
      <c r="AA57" s="58">
        <f t="shared" si="45"/>
        <v>436.23832219276835</v>
      </c>
      <c r="AB57" s="58">
        <f t="shared" si="45"/>
        <v>436.23832219276835</v>
      </c>
      <c r="AC57" s="58">
        <f t="shared" si="45"/>
        <v>436.23832219276835</v>
      </c>
      <c r="AD57" s="58">
        <f t="shared" si="45"/>
        <v>436.23832219276835</v>
      </c>
      <c r="AE57" s="58">
        <f t="shared" si="45"/>
        <v>436.23832219276835</v>
      </c>
      <c r="AF57" s="58">
        <f t="shared" si="45"/>
        <v>436.23832219276835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27.13189564857462</v>
      </c>
      <c r="C58" s="58">
        <f t="shared" si="46"/>
        <v>81.395686945723867</v>
      </c>
      <c r="D58" s="58">
        <f t="shared" si="46"/>
        <v>135.65947824287312</v>
      </c>
      <c r="E58" s="58">
        <f t="shared" si="46"/>
        <v>189.92326954002237</v>
      </c>
      <c r="F58" s="58">
        <f t="shared" si="46"/>
        <v>244.1870608371716</v>
      </c>
      <c r="G58" s="58">
        <f t="shared" si="46"/>
        <v>298.45085213432088</v>
      </c>
      <c r="H58" s="58">
        <f t="shared" si="46"/>
        <v>352.71464343147017</v>
      </c>
      <c r="I58" s="58">
        <f t="shared" si="46"/>
        <v>406.97843472861928</v>
      </c>
      <c r="J58" s="201">
        <f t="shared" si="46"/>
        <v>434.11033037719392</v>
      </c>
      <c r="K58" s="63">
        <f t="shared" si="46"/>
        <v>434.11033037719392</v>
      </c>
      <c r="L58" s="63">
        <f t="shared" si="46"/>
        <v>434.11033037719392</v>
      </c>
      <c r="M58" s="62">
        <f t="shared" si="46"/>
        <v>434.11033037719392</v>
      </c>
      <c r="N58" s="58">
        <f t="shared" si="46"/>
        <v>434.11033037719392</v>
      </c>
      <c r="O58" s="58">
        <f t="shared" si="46"/>
        <v>434.11033037719392</v>
      </c>
      <c r="P58" s="58">
        <f t="shared" si="46"/>
        <v>434.11033037719392</v>
      </c>
      <c r="Q58" s="58">
        <f t="shared" si="46"/>
        <v>434.11033037719392</v>
      </c>
      <c r="R58" s="58">
        <f t="shared" si="46"/>
        <v>434.11033037719392</v>
      </c>
      <c r="S58" s="58">
        <f t="shared" si="46"/>
        <v>434.11033037719392</v>
      </c>
      <c r="T58" s="58">
        <f t="shared" si="46"/>
        <v>434.11033037719392</v>
      </c>
      <c r="U58" s="58">
        <f t="shared" si="46"/>
        <v>434.11033037719392</v>
      </c>
      <c r="V58" s="58">
        <f t="shared" si="46"/>
        <v>434.11033037719392</v>
      </c>
      <c r="W58" s="58">
        <f t="shared" si="46"/>
        <v>434.11033037719392</v>
      </c>
      <c r="X58" s="58">
        <f t="shared" si="46"/>
        <v>434.11033037719392</v>
      </c>
      <c r="Y58" s="58">
        <f t="shared" si="46"/>
        <v>434.11033037719392</v>
      </c>
      <c r="Z58" s="58">
        <f t="shared" si="46"/>
        <v>434.11033037719392</v>
      </c>
      <c r="AA58" s="58">
        <f t="shared" si="46"/>
        <v>434.11033037719392</v>
      </c>
      <c r="AB58" s="58">
        <f t="shared" si="46"/>
        <v>434.11033037719392</v>
      </c>
      <c r="AC58" s="58">
        <f t="shared" si="46"/>
        <v>434.11033037719392</v>
      </c>
      <c r="AD58" s="58">
        <f t="shared" si="46"/>
        <v>434.11033037719392</v>
      </c>
      <c r="AE58" s="58">
        <f t="shared" si="46"/>
        <v>434.11033037719392</v>
      </c>
      <c r="AF58" s="58">
        <f t="shared" si="46"/>
        <v>434.11033037719392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26.99954493809377</v>
      </c>
      <c r="C59" s="58">
        <f t="shared" si="47"/>
        <v>80.998634814281317</v>
      </c>
      <c r="D59" s="58">
        <f t="shared" si="47"/>
        <v>134.99772469046886</v>
      </c>
      <c r="E59" s="58">
        <f t="shared" si="47"/>
        <v>188.99681456665644</v>
      </c>
      <c r="F59" s="58">
        <f t="shared" si="47"/>
        <v>242.99590444284397</v>
      </c>
      <c r="G59" s="58">
        <f t="shared" si="47"/>
        <v>296.99499431903155</v>
      </c>
      <c r="H59" s="58">
        <f t="shared" si="47"/>
        <v>350.99408419521916</v>
      </c>
      <c r="I59" s="58">
        <f t="shared" si="47"/>
        <v>404.99317407140654</v>
      </c>
      <c r="J59" s="201">
        <f t="shared" si="47"/>
        <v>431.99271900950032</v>
      </c>
      <c r="K59" s="63">
        <f t="shared" si="47"/>
        <v>431.99271900950032</v>
      </c>
      <c r="L59" s="63">
        <f t="shared" si="47"/>
        <v>431.99271900950032</v>
      </c>
      <c r="M59" s="62">
        <f t="shared" si="47"/>
        <v>431.99271900950032</v>
      </c>
      <c r="N59" s="58">
        <f t="shared" si="47"/>
        <v>431.99271900950032</v>
      </c>
      <c r="O59" s="58">
        <f t="shared" si="47"/>
        <v>431.99271900950032</v>
      </c>
      <c r="P59" s="58">
        <f t="shared" si="47"/>
        <v>431.99271900950032</v>
      </c>
      <c r="Q59" s="58">
        <f t="shared" si="47"/>
        <v>431.99271900950032</v>
      </c>
      <c r="R59" s="58">
        <f t="shared" si="47"/>
        <v>431.99271900950032</v>
      </c>
      <c r="S59" s="58">
        <f t="shared" si="47"/>
        <v>431.99271900950032</v>
      </c>
      <c r="T59" s="58">
        <f t="shared" si="47"/>
        <v>431.99271900950032</v>
      </c>
      <c r="U59" s="58">
        <f t="shared" si="47"/>
        <v>431.99271900950032</v>
      </c>
      <c r="V59" s="58">
        <f t="shared" si="47"/>
        <v>431.99271900950032</v>
      </c>
      <c r="W59" s="58">
        <f t="shared" si="47"/>
        <v>431.99271900950032</v>
      </c>
      <c r="X59" s="58">
        <f t="shared" si="47"/>
        <v>431.99271900950032</v>
      </c>
      <c r="Y59" s="58">
        <f t="shared" si="47"/>
        <v>431.99271900950032</v>
      </c>
      <c r="Z59" s="58">
        <f t="shared" si="47"/>
        <v>431.99271900950032</v>
      </c>
      <c r="AA59" s="58">
        <f t="shared" si="47"/>
        <v>431.99271900950032</v>
      </c>
      <c r="AB59" s="58">
        <f t="shared" si="47"/>
        <v>431.99271900950032</v>
      </c>
      <c r="AC59" s="58">
        <f t="shared" si="47"/>
        <v>431.99271900950032</v>
      </c>
      <c r="AD59" s="58">
        <f t="shared" si="47"/>
        <v>431.99271900950032</v>
      </c>
      <c r="AE59" s="58">
        <f t="shared" si="47"/>
        <v>431.99271900950032</v>
      </c>
      <c r="AF59" s="58">
        <f t="shared" si="47"/>
        <v>431.99271900950032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26.86783984083478</v>
      </c>
      <c r="C60" s="58">
        <f t="shared" si="48"/>
        <v>80.603519522504342</v>
      </c>
      <c r="D60" s="58">
        <f t="shared" si="48"/>
        <v>134.33919920417389</v>
      </c>
      <c r="E60" s="58">
        <f t="shared" si="48"/>
        <v>188.0748788858435</v>
      </c>
      <c r="F60" s="58">
        <f t="shared" si="48"/>
        <v>241.81055856751306</v>
      </c>
      <c r="G60" s="58">
        <f t="shared" si="48"/>
        <v>295.54623824918269</v>
      </c>
      <c r="H60" s="58">
        <f t="shared" si="48"/>
        <v>349.28191793085227</v>
      </c>
      <c r="I60" s="58">
        <f t="shared" si="48"/>
        <v>403.01759761252168</v>
      </c>
      <c r="J60" s="201">
        <f t="shared" si="48"/>
        <v>429.88543745335647</v>
      </c>
      <c r="K60" s="63">
        <f t="shared" si="48"/>
        <v>429.88543745335647</v>
      </c>
      <c r="L60" s="63">
        <f t="shared" si="48"/>
        <v>429.88543745335647</v>
      </c>
      <c r="M60" s="62">
        <f t="shared" si="48"/>
        <v>429.88543745335647</v>
      </c>
      <c r="N60" s="58">
        <f t="shared" si="48"/>
        <v>429.88543745335647</v>
      </c>
      <c r="O60" s="58">
        <f t="shared" si="48"/>
        <v>429.88543745335647</v>
      </c>
      <c r="P60" s="58">
        <f t="shared" si="48"/>
        <v>429.88543745335647</v>
      </c>
      <c r="Q60" s="58">
        <f t="shared" si="48"/>
        <v>429.88543745335647</v>
      </c>
      <c r="R60" s="58">
        <f t="shared" si="48"/>
        <v>429.88543745335647</v>
      </c>
      <c r="S60" s="58">
        <f t="shared" si="48"/>
        <v>429.88543745335647</v>
      </c>
      <c r="T60" s="58">
        <f t="shared" si="48"/>
        <v>429.88543745335647</v>
      </c>
      <c r="U60" s="58">
        <f t="shared" si="48"/>
        <v>429.88543745335647</v>
      </c>
      <c r="V60" s="58">
        <f t="shared" si="48"/>
        <v>429.88543745335647</v>
      </c>
      <c r="W60" s="58">
        <f t="shared" si="48"/>
        <v>429.88543745335647</v>
      </c>
      <c r="X60" s="58">
        <f t="shared" si="48"/>
        <v>429.88543745335647</v>
      </c>
      <c r="Y60" s="58">
        <f t="shared" si="48"/>
        <v>429.88543745335647</v>
      </c>
      <c r="Z60" s="58">
        <f t="shared" si="48"/>
        <v>429.88543745335647</v>
      </c>
      <c r="AA60" s="58">
        <f t="shared" si="48"/>
        <v>429.88543745335647</v>
      </c>
      <c r="AB60" s="58">
        <f t="shared" si="48"/>
        <v>429.88543745335647</v>
      </c>
      <c r="AC60" s="58">
        <f t="shared" si="48"/>
        <v>429.88543745335647</v>
      </c>
      <c r="AD60" s="58">
        <f t="shared" si="48"/>
        <v>429.88543745335647</v>
      </c>
      <c r="AE60" s="58">
        <f t="shared" si="48"/>
        <v>429.88543745335647</v>
      </c>
      <c r="AF60" s="58">
        <f t="shared" si="48"/>
        <v>429.88543745335647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26.736777207464854</v>
      </c>
      <c r="C61" s="58">
        <f t="shared" si="49"/>
        <v>80.210331622394577</v>
      </c>
      <c r="D61" s="58">
        <f t="shared" si="49"/>
        <v>133.6838860373243</v>
      </c>
      <c r="E61" s="58">
        <f t="shared" si="49"/>
        <v>187.15744045225404</v>
      </c>
      <c r="F61" s="58">
        <f t="shared" si="49"/>
        <v>240.63099486718374</v>
      </c>
      <c r="G61" s="58">
        <f t="shared" si="49"/>
        <v>294.10454928211351</v>
      </c>
      <c r="H61" s="58">
        <f t="shared" si="49"/>
        <v>347.57810369704328</v>
      </c>
      <c r="I61" s="58">
        <f t="shared" si="49"/>
        <v>401.05165811197281</v>
      </c>
      <c r="J61" s="201">
        <f t="shared" si="49"/>
        <v>427.78843531943767</v>
      </c>
      <c r="K61" s="63">
        <f t="shared" si="49"/>
        <v>427.78843531943767</v>
      </c>
      <c r="L61" s="63">
        <f t="shared" si="49"/>
        <v>427.78843531943767</v>
      </c>
      <c r="M61" s="62">
        <f t="shared" si="49"/>
        <v>427.78843531943767</v>
      </c>
      <c r="N61" s="58">
        <f t="shared" si="49"/>
        <v>427.78843531943767</v>
      </c>
      <c r="O61" s="58">
        <f t="shared" si="49"/>
        <v>427.78843531943767</v>
      </c>
      <c r="P61" s="58">
        <f t="shared" si="49"/>
        <v>427.78843531943767</v>
      </c>
      <c r="Q61" s="58">
        <f t="shared" si="49"/>
        <v>427.78843531943767</v>
      </c>
      <c r="R61" s="58">
        <f t="shared" si="49"/>
        <v>427.78843531943767</v>
      </c>
      <c r="S61" s="58">
        <f t="shared" si="49"/>
        <v>427.78843531943767</v>
      </c>
      <c r="T61" s="58">
        <f t="shared" si="49"/>
        <v>427.78843531943767</v>
      </c>
      <c r="U61" s="58">
        <f t="shared" si="49"/>
        <v>427.78843531943767</v>
      </c>
      <c r="V61" s="58">
        <f t="shared" si="49"/>
        <v>427.78843531943767</v>
      </c>
      <c r="W61" s="58">
        <f t="shared" si="49"/>
        <v>427.78843531943767</v>
      </c>
      <c r="X61" s="58">
        <f t="shared" si="49"/>
        <v>427.78843531943767</v>
      </c>
      <c r="Y61" s="58">
        <f t="shared" si="49"/>
        <v>427.78843531943767</v>
      </c>
      <c r="Z61" s="58">
        <f t="shared" si="49"/>
        <v>427.78843531943767</v>
      </c>
      <c r="AA61" s="58">
        <f t="shared" si="49"/>
        <v>427.78843531943767</v>
      </c>
      <c r="AB61" s="58">
        <f t="shared" si="49"/>
        <v>427.78843531943767</v>
      </c>
      <c r="AC61" s="58">
        <f t="shared" si="49"/>
        <v>427.78843531943767</v>
      </c>
      <c r="AD61" s="58">
        <f t="shared" si="49"/>
        <v>427.78843531943767</v>
      </c>
      <c r="AE61" s="58">
        <f t="shared" si="49"/>
        <v>427.78843531943767</v>
      </c>
      <c r="AF61" s="58">
        <f t="shared" si="49"/>
        <v>427.78843531943767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26.606353904013808</v>
      </c>
      <c r="C62" s="58">
        <f t="shared" si="50"/>
        <v>79.819061712041446</v>
      </c>
      <c r="D62" s="58">
        <f t="shared" si="50"/>
        <v>133.03176952006908</v>
      </c>
      <c r="E62" s="58">
        <f t="shared" si="50"/>
        <v>186.24447732809674</v>
      </c>
      <c r="F62" s="58">
        <f t="shared" si="50"/>
        <v>239.45718513612434</v>
      </c>
      <c r="G62" s="58">
        <f t="shared" si="50"/>
        <v>292.66989294415202</v>
      </c>
      <c r="H62" s="58">
        <f t="shared" si="50"/>
        <v>345.88260075217966</v>
      </c>
      <c r="I62" s="58">
        <f t="shared" si="50"/>
        <v>399.09530856020712</v>
      </c>
      <c r="J62" s="201">
        <f t="shared" si="50"/>
        <v>425.70166246422093</v>
      </c>
      <c r="K62" s="63">
        <f t="shared" si="50"/>
        <v>425.70166246422093</v>
      </c>
      <c r="L62" s="63">
        <f t="shared" si="50"/>
        <v>425.70166246422093</v>
      </c>
      <c r="M62" s="62">
        <f t="shared" si="50"/>
        <v>425.70166246422093</v>
      </c>
      <c r="N62" s="58">
        <f t="shared" si="50"/>
        <v>425.70166246422093</v>
      </c>
      <c r="O62" s="58">
        <f t="shared" si="50"/>
        <v>425.70166246422093</v>
      </c>
      <c r="P62" s="58">
        <f t="shared" si="50"/>
        <v>425.70166246422093</v>
      </c>
      <c r="Q62" s="58">
        <f t="shared" si="50"/>
        <v>425.70166246422093</v>
      </c>
      <c r="R62" s="58">
        <f t="shared" si="50"/>
        <v>425.70166246422093</v>
      </c>
      <c r="S62" s="58">
        <f t="shared" si="50"/>
        <v>425.70166246422093</v>
      </c>
      <c r="T62" s="58">
        <f t="shared" si="50"/>
        <v>425.70166246422093</v>
      </c>
      <c r="U62" s="58">
        <f t="shared" si="50"/>
        <v>425.70166246422093</v>
      </c>
      <c r="V62" s="58">
        <f t="shared" si="50"/>
        <v>425.70166246422093</v>
      </c>
      <c r="W62" s="58">
        <f t="shared" si="50"/>
        <v>425.70166246422093</v>
      </c>
      <c r="X62" s="58">
        <f t="shared" si="50"/>
        <v>425.70166246422093</v>
      </c>
      <c r="Y62" s="58">
        <f t="shared" si="50"/>
        <v>425.70166246422093</v>
      </c>
      <c r="Z62" s="58">
        <f t="shared" si="50"/>
        <v>425.70166246422093</v>
      </c>
      <c r="AA62" s="58">
        <f t="shared" si="50"/>
        <v>425.70166246422093</v>
      </c>
      <c r="AB62" s="58">
        <f t="shared" si="50"/>
        <v>425.70166246422093</v>
      </c>
      <c r="AC62" s="58">
        <f t="shared" si="50"/>
        <v>425.70166246422093</v>
      </c>
      <c r="AD62" s="58">
        <f t="shared" si="50"/>
        <v>425.70166246422093</v>
      </c>
      <c r="AE62" s="58">
        <f t="shared" si="50"/>
        <v>425.70166246422093</v>
      </c>
      <c r="AF62" s="58">
        <f t="shared" si="50"/>
        <v>425.70166246422093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26.47656681179911</v>
      </c>
      <c r="C63" s="58">
        <f t="shared" si="51"/>
        <v>79.429700435397336</v>
      </c>
      <c r="D63" s="58">
        <f t="shared" si="51"/>
        <v>132.38283405899557</v>
      </c>
      <c r="E63" s="58">
        <f t="shared" si="51"/>
        <v>185.33596768259383</v>
      </c>
      <c r="F63" s="58">
        <f t="shared" si="51"/>
        <v>238.28910130619207</v>
      </c>
      <c r="G63" s="58">
        <f t="shared" si="51"/>
        <v>291.24223492979036</v>
      </c>
      <c r="H63" s="58">
        <f t="shared" si="51"/>
        <v>344.19536855338856</v>
      </c>
      <c r="I63" s="58">
        <f t="shared" si="51"/>
        <v>397.14850217698665</v>
      </c>
      <c r="J63" s="201">
        <f t="shared" si="51"/>
        <v>423.62506898878576</v>
      </c>
      <c r="K63" s="63">
        <f t="shared" si="51"/>
        <v>423.62506898878576</v>
      </c>
      <c r="L63" s="63">
        <f t="shared" si="51"/>
        <v>423.62506898878576</v>
      </c>
      <c r="M63" s="62">
        <f t="shared" si="51"/>
        <v>423.62506898878576</v>
      </c>
      <c r="N63" s="58">
        <f t="shared" si="51"/>
        <v>423.62506898878576</v>
      </c>
      <c r="O63" s="58">
        <f t="shared" si="51"/>
        <v>423.62506898878576</v>
      </c>
      <c r="P63" s="58">
        <f t="shared" si="51"/>
        <v>423.62506898878576</v>
      </c>
      <c r="Q63" s="58">
        <f t="shared" si="51"/>
        <v>423.62506898878576</v>
      </c>
      <c r="R63" s="58">
        <f t="shared" si="51"/>
        <v>423.62506898878576</v>
      </c>
      <c r="S63" s="58">
        <f t="shared" si="51"/>
        <v>423.62506898878576</v>
      </c>
      <c r="T63" s="58">
        <f t="shared" si="51"/>
        <v>423.62506898878576</v>
      </c>
      <c r="U63" s="58">
        <f t="shared" si="51"/>
        <v>423.62506898878576</v>
      </c>
      <c r="V63" s="58">
        <f t="shared" si="51"/>
        <v>423.62506898878576</v>
      </c>
      <c r="W63" s="58">
        <f t="shared" si="51"/>
        <v>423.62506898878576</v>
      </c>
      <c r="X63" s="58">
        <f t="shared" si="51"/>
        <v>423.62506898878576</v>
      </c>
      <c r="Y63" s="58">
        <f t="shared" si="51"/>
        <v>423.62506898878576</v>
      </c>
      <c r="Z63" s="58">
        <f t="shared" si="51"/>
        <v>423.62506898878576</v>
      </c>
      <c r="AA63" s="58">
        <f t="shared" si="51"/>
        <v>423.62506898878576</v>
      </c>
      <c r="AB63" s="58">
        <f t="shared" si="51"/>
        <v>423.62506898878576</v>
      </c>
      <c r="AC63" s="58">
        <f t="shared" si="51"/>
        <v>423.62506898878576</v>
      </c>
      <c r="AD63" s="58">
        <f t="shared" si="51"/>
        <v>423.62506898878576</v>
      </c>
      <c r="AE63" s="58">
        <f t="shared" si="51"/>
        <v>423.62506898878576</v>
      </c>
      <c r="AF63" s="58">
        <f t="shared" si="51"/>
        <v>423.62506898878576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26.347412827351313</v>
      </c>
      <c r="C64" s="58">
        <f t="shared" si="52"/>
        <v>79.042238482053932</v>
      </c>
      <c r="D64" s="58">
        <f t="shared" si="52"/>
        <v>131.73706413675657</v>
      </c>
      <c r="E64" s="58">
        <f t="shared" si="52"/>
        <v>184.43188979145927</v>
      </c>
      <c r="F64" s="58">
        <f t="shared" si="52"/>
        <v>237.12671544616188</v>
      </c>
      <c r="G64" s="58">
        <f t="shared" si="52"/>
        <v>289.82154110086458</v>
      </c>
      <c r="H64" s="58">
        <f t="shared" si="52"/>
        <v>342.51636675556716</v>
      </c>
      <c r="I64" s="58">
        <f t="shared" si="52"/>
        <v>395.21119241026969</v>
      </c>
      <c r="J64" s="201">
        <f t="shared" si="52"/>
        <v>421.55860523762101</v>
      </c>
      <c r="K64" s="63">
        <f t="shared" si="52"/>
        <v>421.55860523762101</v>
      </c>
      <c r="L64" s="63">
        <f t="shared" si="52"/>
        <v>421.55860523762101</v>
      </c>
      <c r="M64" s="62">
        <f t="shared" si="52"/>
        <v>421.55860523762101</v>
      </c>
      <c r="N64" s="58">
        <f t="shared" si="52"/>
        <v>421.55860523762101</v>
      </c>
      <c r="O64" s="58">
        <f t="shared" si="52"/>
        <v>421.55860523762101</v>
      </c>
      <c r="P64" s="58">
        <f t="shared" si="52"/>
        <v>421.55860523762101</v>
      </c>
      <c r="Q64" s="58">
        <f t="shared" si="52"/>
        <v>421.55860523762101</v>
      </c>
      <c r="R64" s="58">
        <f t="shared" si="52"/>
        <v>421.55860523762101</v>
      </c>
      <c r="S64" s="58">
        <f t="shared" si="52"/>
        <v>421.55860523762101</v>
      </c>
      <c r="T64" s="58">
        <f t="shared" si="52"/>
        <v>421.55860523762101</v>
      </c>
      <c r="U64" s="58">
        <f t="shared" si="52"/>
        <v>421.55860523762101</v>
      </c>
      <c r="V64" s="58">
        <f t="shared" si="52"/>
        <v>421.55860523762101</v>
      </c>
      <c r="W64" s="58">
        <f t="shared" si="52"/>
        <v>421.55860523762101</v>
      </c>
      <c r="X64" s="58">
        <f t="shared" si="52"/>
        <v>421.55860523762101</v>
      </c>
      <c r="Y64" s="58">
        <f t="shared" si="52"/>
        <v>421.55860523762101</v>
      </c>
      <c r="Z64" s="58">
        <f t="shared" si="52"/>
        <v>421.55860523762101</v>
      </c>
      <c r="AA64" s="58">
        <f t="shared" si="52"/>
        <v>421.55860523762101</v>
      </c>
      <c r="AB64" s="58">
        <f t="shared" si="52"/>
        <v>421.55860523762101</v>
      </c>
      <c r="AC64" s="58">
        <f t="shared" si="52"/>
        <v>421.55860523762101</v>
      </c>
      <c r="AD64" s="58">
        <f t="shared" si="52"/>
        <v>421.55860523762101</v>
      </c>
      <c r="AE64" s="58">
        <f t="shared" si="52"/>
        <v>421.55860523762101</v>
      </c>
      <c r="AF64" s="58">
        <f t="shared" si="52"/>
        <v>421.55860523762101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26.218888862339846</v>
      </c>
      <c r="C65" s="58">
        <f t="shared" si="53"/>
        <v>78.656666587019529</v>
      </c>
      <c r="D65" s="58">
        <f t="shared" si="53"/>
        <v>131.09444431169922</v>
      </c>
      <c r="E65" s="58">
        <f t="shared" si="53"/>
        <v>183.53222203637898</v>
      </c>
      <c r="F65" s="58">
        <f t="shared" si="53"/>
        <v>235.96999976105869</v>
      </c>
      <c r="G65" s="58">
        <f t="shared" si="53"/>
        <v>288.40777748573839</v>
      </c>
      <c r="H65" s="58">
        <f t="shared" si="53"/>
        <v>340.84555521041807</v>
      </c>
      <c r="I65" s="58">
        <f t="shared" si="53"/>
        <v>393.28333293509769</v>
      </c>
      <c r="J65" s="201">
        <f t="shared" si="53"/>
        <v>419.50222179743753</v>
      </c>
      <c r="K65" s="63">
        <f t="shared" si="53"/>
        <v>419.50222179743753</v>
      </c>
      <c r="L65" s="63">
        <f t="shared" si="53"/>
        <v>419.50222179743753</v>
      </c>
      <c r="M65" s="62">
        <f t="shared" si="53"/>
        <v>419.50222179743753</v>
      </c>
      <c r="N65" s="58">
        <f t="shared" si="53"/>
        <v>419.50222179743753</v>
      </c>
      <c r="O65" s="58">
        <f t="shared" si="53"/>
        <v>419.50222179743753</v>
      </c>
      <c r="P65" s="58">
        <f t="shared" si="53"/>
        <v>419.50222179743753</v>
      </c>
      <c r="Q65" s="58">
        <f t="shared" si="53"/>
        <v>419.50222179743753</v>
      </c>
      <c r="R65" s="58">
        <f t="shared" si="53"/>
        <v>419.50222179743753</v>
      </c>
      <c r="S65" s="58">
        <f t="shared" si="53"/>
        <v>419.50222179743753</v>
      </c>
      <c r="T65" s="58">
        <f t="shared" si="53"/>
        <v>419.50222179743753</v>
      </c>
      <c r="U65" s="58">
        <f t="shared" si="53"/>
        <v>419.50222179743753</v>
      </c>
      <c r="V65" s="58">
        <f t="shared" si="53"/>
        <v>419.50222179743753</v>
      </c>
      <c r="W65" s="58">
        <f t="shared" si="53"/>
        <v>419.50222179743753</v>
      </c>
      <c r="X65" s="58">
        <f t="shared" si="53"/>
        <v>419.50222179743753</v>
      </c>
      <c r="Y65" s="58">
        <f t="shared" si="53"/>
        <v>419.50222179743753</v>
      </c>
      <c r="Z65" s="58">
        <f t="shared" si="53"/>
        <v>419.50222179743753</v>
      </c>
      <c r="AA65" s="58">
        <f t="shared" si="53"/>
        <v>419.50222179743753</v>
      </c>
      <c r="AB65" s="58">
        <f t="shared" si="53"/>
        <v>419.50222179743753</v>
      </c>
      <c r="AC65" s="58">
        <f t="shared" si="53"/>
        <v>419.50222179743753</v>
      </c>
      <c r="AD65" s="58">
        <f t="shared" si="53"/>
        <v>419.50222179743753</v>
      </c>
      <c r="AE65" s="58">
        <f t="shared" si="53"/>
        <v>419.50222179743753</v>
      </c>
      <c r="AF65" s="58">
        <f t="shared" si="53"/>
        <v>419.50222179743753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26.090991843499168</v>
      </c>
      <c r="C66" s="58">
        <f t="shared" si="54"/>
        <v>78.27297553049749</v>
      </c>
      <c r="D66" s="58">
        <f t="shared" si="54"/>
        <v>130.45495921749583</v>
      </c>
      <c r="E66" s="58">
        <f t="shared" si="54"/>
        <v>182.63694290449422</v>
      </c>
      <c r="F66" s="58">
        <f t="shared" si="54"/>
        <v>234.81892659149258</v>
      </c>
      <c r="G66" s="58">
        <f t="shared" si="54"/>
        <v>287.00091027849095</v>
      </c>
      <c r="H66" s="58">
        <f t="shared" si="54"/>
        <v>339.18289396548926</v>
      </c>
      <c r="I66" s="58">
        <f t="shared" si="54"/>
        <v>391.36487765248751</v>
      </c>
      <c r="J66" s="201">
        <f t="shared" si="54"/>
        <v>417.45586949598669</v>
      </c>
      <c r="K66" s="63">
        <f t="shared" si="54"/>
        <v>417.45586949598669</v>
      </c>
      <c r="L66" s="63">
        <f t="shared" si="54"/>
        <v>417.45586949598669</v>
      </c>
      <c r="M66" s="62">
        <f t="shared" si="54"/>
        <v>417.45586949598669</v>
      </c>
      <c r="N66" s="58">
        <f t="shared" si="54"/>
        <v>417.45586949598669</v>
      </c>
      <c r="O66" s="58">
        <f t="shared" si="54"/>
        <v>417.45586949598669</v>
      </c>
      <c r="P66" s="58">
        <f t="shared" si="54"/>
        <v>417.45586949598669</v>
      </c>
      <c r="Q66" s="58">
        <f t="shared" si="54"/>
        <v>417.45586949598669</v>
      </c>
      <c r="R66" s="58">
        <f t="shared" si="54"/>
        <v>417.45586949598669</v>
      </c>
      <c r="S66" s="58">
        <f t="shared" si="54"/>
        <v>417.45586949598669</v>
      </c>
      <c r="T66" s="58">
        <f t="shared" si="54"/>
        <v>417.45586949598669</v>
      </c>
      <c r="U66" s="58">
        <f t="shared" si="54"/>
        <v>417.45586949598669</v>
      </c>
      <c r="V66" s="58">
        <f t="shared" si="54"/>
        <v>417.45586949598669</v>
      </c>
      <c r="W66" s="58">
        <f t="shared" si="54"/>
        <v>417.45586949598669</v>
      </c>
      <c r="X66" s="58">
        <f t="shared" si="54"/>
        <v>417.45586949598669</v>
      </c>
      <c r="Y66" s="58">
        <f t="shared" si="54"/>
        <v>417.45586949598669</v>
      </c>
      <c r="Z66" s="58">
        <f t="shared" si="54"/>
        <v>417.45586949598669</v>
      </c>
      <c r="AA66" s="58">
        <f t="shared" si="54"/>
        <v>417.45586949598669</v>
      </c>
      <c r="AB66" s="58">
        <f t="shared" si="54"/>
        <v>417.45586949598669</v>
      </c>
      <c r="AC66" s="58">
        <f t="shared" si="54"/>
        <v>417.45586949598669</v>
      </c>
      <c r="AD66" s="58">
        <f t="shared" si="54"/>
        <v>417.45586949598669</v>
      </c>
      <c r="AE66" s="58">
        <f t="shared" si="54"/>
        <v>417.45586949598669</v>
      </c>
      <c r="AF66" s="58">
        <f t="shared" si="54"/>
        <v>417.45586949598669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25.963718712555274</v>
      </c>
      <c r="C67" s="58">
        <f t="shared" si="55"/>
        <v>77.891156137665803</v>
      </c>
      <c r="D67" s="58">
        <f t="shared" si="55"/>
        <v>129.81859356277636</v>
      </c>
      <c r="E67" s="58">
        <f t="shared" si="55"/>
        <v>181.74603098788694</v>
      </c>
      <c r="F67" s="58">
        <f t="shared" si="55"/>
        <v>233.67346841299752</v>
      </c>
      <c r="G67" s="58">
        <f t="shared" si="55"/>
        <v>285.60090583810808</v>
      </c>
      <c r="H67" s="58">
        <f t="shared" si="55"/>
        <v>337.52834326321857</v>
      </c>
      <c r="I67" s="58">
        <f t="shared" si="55"/>
        <v>389.45578068832907</v>
      </c>
      <c r="J67" s="201">
        <f t="shared" si="55"/>
        <v>415.41949940088438</v>
      </c>
      <c r="K67" s="63">
        <f t="shared" si="55"/>
        <v>415.41949940088438</v>
      </c>
      <c r="L67" s="63">
        <f t="shared" si="55"/>
        <v>415.41949940088438</v>
      </c>
      <c r="M67" s="62">
        <f t="shared" si="55"/>
        <v>415.41949940088438</v>
      </c>
      <c r="N67" s="58">
        <f t="shared" si="55"/>
        <v>415.41949940088438</v>
      </c>
      <c r="O67" s="58">
        <f t="shared" si="55"/>
        <v>415.41949940088438</v>
      </c>
      <c r="P67" s="58">
        <f t="shared" si="55"/>
        <v>415.41949940088438</v>
      </c>
      <c r="Q67" s="58">
        <f t="shared" si="55"/>
        <v>415.41949940088438</v>
      </c>
      <c r="R67" s="58">
        <f t="shared" si="55"/>
        <v>415.41949940088438</v>
      </c>
      <c r="S67" s="58">
        <f t="shared" si="55"/>
        <v>415.41949940088438</v>
      </c>
      <c r="T67" s="58">
        <f t="shared" si="55"/>
        <v>415.41949940088438</v>
      </c>
      <c r="U67" s="58">
        <f t="shared" si="55"/>
        <v>415.41949940088438</v>
      </c>
      <c r="V67" s="58">
        <f t="shared" si="55"/>
        <v>415.41949940088438</v>
      </c>
      <c r="W67" s="58">
        <f t="shared" si="55"/>
        <v>415.41949940088438</v>
      </c>
      <c r="X67" s="58">
        <f t="shared" si="55"/>
        <v>415.41949940088438</v>
      </c>
      <c r="Y67" s="58">
        <f t="shared" si="55"/>
        <v>415.41949940088438</v>
      </c>
      <c r="Z67" s="58">
        <f t="shared" si="55"/>
        <v>415.41949940088438</v>
      </c>
      <c r="AA67" s="58">
        <f t="shared" si="55"/>
        <v>415.41949940088438</v>
      </c>
      <c r="AB67" s="58">
        <f t="shared" si="55"/>
        <v>415.41949940088438</v>
      </c>
      <c r="AC67" s="58">
        <f t="shared" si="55"/>
        <v>415.41949940088438</v>
      </c>
      <c r="AD67" s="58">
        <f t="shared" si="55"/>
        <v>415.41949940088438</v>
      </c>
      <c r="AE67" s="58">
        <f t="shared" si="55"/>
        <v>415.41949940088438</v>
      </c>
      <c r="AF67" s="58">
        <f t="shared" si="55"/>
        <v>415.41949940088438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25.837066426152568</v>
      </c>
      <c r="C68" s="58">
        <f t="shared" si="56"/>
        <v>77.511199278457681</v>
      </c>
      <c r="D68" s="58">
        <f t="shared" si="56"/>
        <v>129.18533213076284</v>
      </c>
      <c r="E68" s="58">
        <f t="shared" si="56"/>
        <v>180.85946498306799</v>
      </c>
      <c r="F68" s="58">
        <f t="shared" si="56"/>
        <v>232.53359783537317</v>
      </c>
      <c r="G68" s="58">
        <f t="shared" si="56"/>
        <v>284.20773068767835</v>
      </c>
      <c r="H68" s="58">
        <f t="shared" si="56"/>
        <v>335.88186353998339</v>
      </c>
      <c r="I68" s="58">
        <f t="shared" si="56"/>
        <v>387.55599639228848</v>
      </c>
      <c r="J68" s="201">
        <f t="shared" si="56"/>
        <v>413.39306281844108</v>
      </c>
      <c r="K68" s="63">
        <f t="shared" si="56"/>
        <v>413.39306281844108</v>
      </c>
      <c r="L68" s="63">
        <f t="shared" si="56"/>
        <v>413.39306281844108</v>
      </c>
      <c r="M68" s="62">
        <f t="shared" si="56"/>
        <v>413.39306281844108</v>
      </c>
      <c r="N68" s="58">
        <f t="shared" si="56"/>
        <v>413.39306281844108</v>
      </c>
      <c r="O68" s="58">
        <f t="shared" si="56"/>
        <v>413.39306281844108</v>
      </c>
      <c r="P68" s="58">
        <f t="shared" si="56"/>
        <v>413.39306281844108</v>
      </c>
      <c r="Q68" s="58">
        <f t="shared" si="56"/>
        <v>413.39306281844108</v>
      </c>
      <c r="R68" s="58">
        <f t="shared" si="56"/>
        <v>413.39306281844108</v>
      </c>
      <c r="S68" s="58">
        <f t="shared" si="56"/>
        <v>413.39306281844108</v>
      </c>
      <c r="T68" s="58">
        <f t="shared" si="56"/>
        <v>413.39306281844108</v>
      </c>
      <c r="U68" s="58">
        <f t="shared" si="56"/>
        <v>413.39306281844108</v>
      </c>
      <c r="V68" s="58">
        <f t="shared" si="56"/>
        <v>413.39306281844108</v>
      </c>
      <c r="W68" s="58">
        <f t="shared" si="56"/>
        <v>413.39306281844108</v>
      </c>
      <c r="X68" s="58">
        <f t="shared" si="56"/>
        <v>413.39306281844108</v>
      </c>
      <c r="Y68" s="58">
        <f t="shared" si="56"/>
        <v>413.39306281844108</v>
      </c>
      <c r="Z68" s="58">
        <f t="shared" si="56"/>
        <v>413.39306281844108</v>
      </c>
      <c r="AA68" s="58">
        <f t="shared" si="56"/>
        <v>413.39306281844108</v>
      </c>
      <c r="AB68" s="58">
        <f t="shared" si="56"/>
        <v>413.39306281844108</v>
      </c>
      <c r="AC68" s="58">
        <f t="shared" si="56"/>
        <v>413.39306281844108</v>
      </c>
      <c r="AD68" s="58">
        <f t="shared" si="56"/>
        <v>413.39306281844108</v>
      </c>
      <c r="AE68" s="58">
        <f t="shared" si="56"/>
        <v>413.39306281844108</v>
      </c>
      <c r="AF68" s="58">
        <f t="shared" si="56"/>
        <v>413.39306281844108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25.711031955781092</v>
      </c>
      <c r="C69" s="58">
        <f t="shared" si="57"/>
        <v>77.133095867343272</v>
      </c>
      <c r="D69" s="58">
        <f t="shared" si="57"/>
        <v>128.55515977890548</v>
      </c>
      <c r="E69" s="58">
        <f t="shared" si="57"/>
        <v>179.97722369046767</v>
      </c>
      <c r="F69" s="58">
        <f t="shared" si="57"/>
        <v>231.39928760202991</v>
      </c>
      <c r="G69" s="58">
        <f t="shared" si="57"/>
        <v>282.82135151359211</v>
      </c>
      <c r="H69" s="58">
        <f t="shared" si="57"/>
        <v>334.24341542515424</v>
      </c>
      <c r="I69" s="58">
        <f t="shared" si="57"/>
        <v>385.66547933671637</v>
      </c>
      <c r="J69" s="201">
        <f t="shared" si="57"/>
        <v>411.37651129249747</v>
      </c>
      <c r="K69" s="63">
        <f t="shared" si="57"/>
        <v>411.37651129249747</v>
      </c>
      <c r="L69" s="63">
        <f t="shared" si="57"/>
        <v>411.37651129249747</v>
      </c>
      <c r="M69" s="62">
        <f t="shared" si="57"/>
        <v>411.37651129249747</v>
      </c>
      <c r="N69" s="58">
        <f t="shared" si="57"/>
        <v>411.37651129249747</v>
      </c>
      <c r="O69" s="58">
        <f t="shared" si="57"/>
        <v>411.37651129249747</v>
      </c>
      <c r="P69" s="58">
        <f t="shared" si="57"/>
        <v>411.37651129249747</v>
      </c>
      <c r="Q69" s="58">
        <f t="shared" si="57"/>
        <v>411.37651129249747</v>
      </c>
      <c r="R69" s="58">
        <f t="shared" si="57"/>
        <v>411.37651129249747</v>
      </c>
      <c r="S69" s="58">
        <f t="shared" si="57"/>
        <v>411.37651129249747</v>
      </c>
      <c r="T69" s="58">
        <f t="shared" si="57"/>
        <v>411.37651129249747</v>
      </c>
      <c r="U69" s="58">
        <f t="shared" si="57"/>
        <v>411.37651129249747</v>
      </c>
      <c r="V69" s="58">
        <f t="shared" si="57"/>
        <v>411.37651129249747</v>
      </c>
      <c r="W69" s="58">
        <f t="shared" si="57"/>
        <v>411.37651129249747</v>
      </c>
      <c r="X69" s="58">
        <f t="shared" si="57"/>
        <v>411.37651129249747</v>
      </c>
      <c r="Y69" s="58">
        <f t="shared" si="57"/>
        <v>411.37651129249747</v>
      </c>
      <c r="Z69" s="58">
        <f t="shared" si="57"/>
        <v>411.37651129249747</v>
      </c>
      <c r="AA69" s="58">
        <f t="shared" si="57"/>
        <v>411.37651129249747</v>
      </c>
      <c r="AB69" s="58">
        <f t="shared" si="57"/>
        <v>411.37651129249747</v>
      </c>
      <c r="AC69" s="58">
        <f t="shared" si="57"/>
        <v>411.37651129249747</v>
      </c>
      <c r="AD69" s="58">
        <f t="shared" si="57"/>
        <v>411.37651129249747</v>
      </c>
      <c r="AE69" s="58">
        <f t="shared" si="57"/>
        <v>411.37651129249747</v>
      </c>
      <c r="AF69" s="58">
        <f t="shared" si="57"/>
        <v>411.37651129249747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25.585612287704112</v>
      </c>
      <c r="C70" s="58">
        <f t="shared" si="58"/>
        <v>76.756836863112326</v>
      </c>
      <c r="D70" s="58">
        <f t="shared" si="58"/>
        <v>127.92806143852057</v>
      </c>
      <c r="E70" s="58">
        <f t="shared" si="58"/>
        <v>179.0992860139288</v>
      </c>
      <c r="F70" s="58">
        <f t="shared" si="58"/>
        <v>230.27051058933714</v>
      </c>
      <c r="G70" s="58">
        <f t="shared" si="58"/>
        <v>281.44173516474535</v>
      </c>
      <c r="H70" s="58">
        <f t="shared" si="58"/>
        <v>332.61295974015354</v>
      </c>
      <c r="I70" s="58">
        <f t="shared" si="58"/>
        <v>383.78418431556173</v>
      </c>
      <c r="J70" s="201">
        <f t="shared" si="58"/>
        <v>409.3697966032658</v>
      </c>
      <c r="K70" s="63">
        <f t="shared" si="58"/>
        <v>409.3697966032658</v>
      </c>
      <c r="L70" s="63">
        <f t="shared" si="58"/>
        <v>409.3697966032658</v>
      </c>
      <c r="M70" s="62">
        <f t="shared" si="58"/>
        <v>409.3697966032658</v>
      </c>
      <c r="N70" s="58">
        <f t="shared" si="58"/>
        <v>409.3697966032658</v>
      </c>
      <c r="O70" s="58">
        <f t="shared" si="58"/>
        <v>409.3697966032658</v>
      </c>
      <c r="P70" s="58">
        <f t="shared" si="58"/>
        <v>409.3697966032658</v>
      </c>
      <c r="Q70" s="58">
        <f t="shared" si="58"/>
        <v>409.3697966032658</v>
      </c>
      <c r="R70" s="58">
        <f t="shared" si="58"/>
        <v>409.3697966032658</v>
      </c>
      <c r="S70" s="58">
        <f t="shared" si="58"/>
        <v>409.3697966032658</v>
      </c>
      <c r="T70" s="58">
        <f t="shared" si="58"/>
        <v>409.3697966032658</v>
      </c>
      <c r="U70" s="58">
        <f t="shared" si="58"/>
        <v>409.3697966032658</v>
      </c>
      <c r="V70" s="58">
        <f t="shared" si="58"/>
        <v>409.3697966032658</v>
      </c>
      <c r="W70" s="58">
        <f t="shared" si="58"/>
        <v>409.3697966032658</v>
      </c>
      <c r="X70" s="58">
        <f t="shared" si="58"/>
        <v>409.3697966032658</v>
      </c>
      <c r="Y70" s="58">
        <f t="shared" si="58"/>
        <v>409.3697966032658</v>
      </c>
      <c r="Z70" s="58">
        <f t="shared" si="58"/>
        <v>409.3697966032658</v>
      </c>
      <c r="AA70" s="58">
        <f t="shared" si="58"/>
        <v>409.3697966032658</v>
      </c>
      <c r="AB70" s="58">
        <f t="shared" si="58"/>
        <v>409.3697966032658</v>
      </c>
      <c r="AC70" s="58">
        <f t="shared" si="58"/>
        <v>409.3697966032658</v>
      </c>
      <c r="AD70" s="58">
        <f t="shared" si="58"/>
        <v>409.3697966032658</v>
      </c>
      <c r="AE70" s="58">
        <f t="shared" si="58"/>
        <v>409.3697966032658</v>
      </c>
      <c r="AF70" s="58">
        <f t="shared" si="58"/>
        <v>409.3697966032658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134.81857840419104</v>
      </c>
      <c r="C9" s="58">
        <f t="shared" si="3"/>
        <v>404.45573521257302</v>
      </c>
      <c r="D9" s="58">
        <f t="shared" si="3"/>
        <v>674.09289202095351</v>
      </c>
      <c r="E9" s="58">
        <f t="shared" si="3"/>
        <v>943.73004882933674</v>
      </c>
      <c r="F9" s="58">
        <f t="shared" si="3"/>
        <v>1213.36720563772</v>
      </c>
      <c r="G9" s="58">
        <f t="shared" si="3"/>
        <v>1483.0043624461014</v>
      </c>
      <c r="H9" s="58">
        <f t="shared" si="3"/>
        <v>1752.6415192544846</v>
      </c>
      <c r="I9" s="58">
        <f t="shared" si="3"/>
        <v>2022.278676062866</v>
      </c>
      <c r="J9" s="92">
        <f t="shared" si="3"/>
        <v>2658.8893691623944</v>
      </c>
      <c r="K9" s="69">
        <f t="shared" si="3"/>
        <v>3662.4735985530824</v>
      </c>
      <c r="L9" s="69">
        <f t="shared" si="3"/>
        <v>4666.0578279437577</v>
      </c>
      <c r="M9" s="101">
        <f t="shared" si="3"/>
        <v>5663.907290309342</v>
      </c>
      <c r="N9" s="58">
        <f t="shared" si="3"/>
        <v>6165.6994050046942</v>
      </c>
      <c r="O9" s="58">
        <f t="shared" si="3"/>
        <v>6165.6994050046924</v>
      </c>
      <c r="P9" s="58">
        <f t="shared" si="3"/>
        <v>6159.9646379795995</v>
      </c>
      <c r="Q9" s="58">
        <f t="shared" si="3"/>
        <v>6165.6994050046887</v>
      </c>
      <c r="R9" s="58">
        <f t="shared" si="3"/>
        <v>6154.2298709545084</v>
      </c>
      <c r="S9" s="58">
        <f t="shared" si="3"/>
        <v>6154.2298709545103</v>
      </c>
      <c r="T9" s="58">
        <f t="shared" si="3"/>
        <v>6159.9646379796031</v>
      </c>
      <c r="U9" s="58">
        <f t="shared" si="3"/>
        <v>6154.2298709545103</v>
      </c>
      <c r="V9" s="58">
        <f t="shared" si="3"/>
        <v>6165.6994050046887</v>
      </c>
      <c r="W9" s="58">
        <f t="shared" si="3"/>
        <v>6165.6994050046851</v>
      </c>
      <c r="X9" s="58">
        <f t="shared" si="3"/>
        <v>6159.9646379796031</v>
      </c>
      <c r="Y9" s="58">
        <f t="shared" si="3"/>
        <v>6165.6994050046851</v>
      </c>
      <c r="Z9" s="58">
        <f t="shared" si="3"/>
        <v>6165.6994050046924</v>
      </c>
      <c r="AA9" s="58">
        <f t="shared" si="3"/>
        <v>6154.2298709545103</v>
      </c>
      <c r="AB9" s="58">
        <f t="shared" si="3"/>
        <v>6159.9646379796031</v>
      </c>
      <c r="AC9" s="58">
        <f t="shared" si="3"/>
        <v>6159.9646379795959</v>
      </c>
      <c r="AD9" s="58">
        <f t="shared" si="3"/>
        <v>6154.229870954503</v>
      </c>
      <c r="AE9" s="58">
        <f t="shared" si="3"/>
        <v>6165.6994050046851</v>
      </c>
      <c r="AF9" s="58">
        <f t="shared" si="3"/>
        <v>6159.9646379795959</v>
      </c>
    </row>
    <row r="10" spans="1:32" ht="15.75" customHeight="1" x14ac:dyDescent="0.15">
      <c r="A10" s="60" t="s">
        <v>86</v>
      </c>
      <c r="B10" s="61">
        <f t="shared" ref="B10:AF10" si="4">B9/B21</f>
        <v>0.16852322300523878</v>
      </c>
      <c r="C10" s="61">
        <f t="shared" si="4"/>
        <v>0.16852322300523875</v>
      </c>
      <c r="D10" s="61">
        <f t="shared" si="4"/>
        <v>0.16852322300523842</v>
      </c>
      <c r="E10" s="61">
        <f t="shared" si="4"/>
        <v>0.1685232230052387</v>
      </c>
      <c r="F10" s="61">
        <f t="shared" si="4"/>
        <v>0.16852322300523889</v>
      </c>
      <c r="G10" s="61">
        <f t="shared" si="4"/>
        <v>0.16852322300523875</v>
      </c>
      <c r="H10" s="61">
        <f t="shared" si="4"/>
        <v>0.16852322300523889</v>
      </c>
      <c r="I10" s="61">
        <f t="shared" si="4"/>
        <v>0.16852322300523884</v>
      </c>
      <c r="J10" s="94">
        <f t="shared" si="4"/>
        <v>0.19550657126194079</v>
      </c>
      <c r="K10" s="66">
        <f t="shared" si="4"/>
        <v>0.24095221043112378</v>
      </c>
      <c r="L10" s="66">
        <f t="shared" si="4"/>
        <v>0.27774153737760465</v>
      </c>
      <c r="M10" s="103">
        <f t="shared" si="4"/>
        <v>0.30782104838637742</v>
      </c>
      <c r="N10" s="61">
        <f t="shared" si="4"/>
        <v>0.31621877463167453</v>
      </c>
      <c r="O10" s="61">
        <f t="shared" si="4"/>
        <v>0.30683328588689873</v>
      </c>
      <c r="P10" s="61">
        <f t="shared" si="4"/>
        <v>0.29771170558417204</v>
      </c>
      <c r="Q10" s="61">
        <f t="shared" si="4"/>
        <v>0.2895620344055192</v>
      </c>
      <c r="R10" s="61">
        <f t="shared" si="4"/>
        <v>0.28114850242276457</v>
      </c>
      <c r="S10" s="61">
        <f t="shared" si="4"/>
        <v>0.27369136285327533</v>
      </c>
      <c r="T10" s="61">
        <f t="shared" si="4"/>
        <v>0.26680174708089749</v>
      </c>
      <c r="U10" s="61">
        <f t="shared" si="4"/>
        <v>0.25984112197280695</v>
      </c>
      <c r="V10" s="61">
        <f t="shared" si="4"/>
        <v>0.25381110333987078</v>
      </c>
      <c r="W10" s="61">
        <f t="shared" si="4"/>
        <v>0.24772899395108111</v>
      </c>
      <c r="X10" s="61">
        <f t="shared" si="4"/>
        <v>0.24170653324655564</v>
      </c>
      <c r="Y10" s="61">
        <f t="shared" si="4"/>
        <v>0.23634729253631392</v>
      </c>
      <c r="Z10" s="61">
        <f t="shared" si="4"/>
        <v>0.2310646537175356</v>
      </c>
      <c r="AA10" s="61">
        <f t="shared" si="4"/>
        <v>0.22559256542940775</v>
      </c>
      <c r="AB10" s="61">
        <f t="shared" si="4"/>
        <v>0.22092633355567529</v>
      </c>
      <c r="AC10" s="61">
        <f t="shared" si="4"/>
        <v>0.21629960405712687</v>
      </c>
      <c r="AD10" s="61">
        <f t="shared" si="4"/>
        <v>0.21166545044333168</v>
      </c>
      <c r="AE10" s="61">
        <f t="shared" si="4"/>
        <v>0.20771712398525732</v>
      </c>
      <c r="AF10" s="61">
        <f t="shared" si="4"/>
        <v>0.20343633214918411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578.44342040090817</v>
      </c>
      <c r="C13" s="58">
        <f t="shared" si="6"/>
        <v>1735.3302612027244</v>
      </c>
      <c r="D13" s="58">
        <f t="shared" si="6"/>
        <v>2892.2171020045412</v>
      </c>
      <c r="E13" s="58">
        <f t="shared" si="6"/>
        <v>4049.1039428063577</v>
      </c>
      <c r="F13" s="58">
        <f t="shared" si="6"/>
        <v>5205.990783608172</v>
      </c>
      <c r="G13" s="58">
        <f t="shared" si="6"/>
        <v>6362.8776244099909</v>
      </c>
      <c r="H13" s="58">
        <f t="shared" si="6"/>
        <v>7519.7644652118051</v>
      </c>
      <c r="I13" s="69">
        <f t="shared" si="6"/>
        <v>8676.6513060136222</v>
      </c>
      <c r="J13" s="92">
        <f t="shared" si="6"/>
        <v>9255.0947264145307</v>
      </c>
      <c r="K13" s="69">
        <f t="shared" si="6"/>
        <v>9255.0947264145307</v>
      </c>
      <c r="L13" s="69">
        <f t="shared" si="6"/>
        <v>9255.0947264145307</v>
      </c>
      <c r="M13" s="101">
        <f t="shared" si="6"/>
        <v>9255.0947264145307</v>
      </c>
      <c r="N13" s="69">
        <f t="shared" si="6"/>
        <v>9255.0947264145307</v>
      </c>
      <c r="O13" s="58">
        <f t="shared" si="6"/>
        <v>9255.0947264145307</v>
      </c>
      <c r="P13" s="58">
        <f t="shared" si="6"/>
        <v>9255.0947264145307</v>
      </c>
      <c r="Q13" s="58">
        <f t="shared" si="6"/>
        <v>9255.0947264145307</v>
      </c>
      <c r="R13" s="58">
        <f t="shared" si="6"/>
        <v>9255.0947264145307</v>
      </c>
      <c r="S13" s="58">
        <f t="shared" si="6"/>
        <v>9255.0947264145307</v>
      </c>
      <c r="T13" s="58">
        <f t="shared" si="6"/>
        <v>9255.0947264145307</v>
      </c>
      <c r="U13" s="58">
        <f t="shared" si="6"/>
        <v>9255.0947264145307</v>
      </c>
      <c r="V13" s="58">
        <f t="shared" si="6"/>
        <v>9255.0947264145307</v>
      </c>
      <c r="W13" s="58">
        <f t="shared" si="6"/>
        <v>9255.0947264145307</v>
      </c>
      <c r="X13" s="58">
        <f t="shared" si="6"/>
        <v>9255.0947264145307</v>
      </c>
      <c r="Y13" s="58">
        <f t="shared" si="6"/>
        <v>9255.0947264145307</v>
      </c>
      <c r="Z13" s="58">
        <f t="shared" si="6"/>
        <v>9255.0947264145307</v>
      </c>
      <c r="AA13" s="58">
        <f t="shared" si="6"/>
        <v>9255.0947264145307</v>
      </c>
      <c r="AB13" s="58">
        <f t="shared" si="6"/>
        <v>9255.0947264145307</v>
      </c>
      <c r="AC13" s="58">
        <f t="shared" si="6"/>
        <v>9255.0947264145307</v>
      </c>
      <c r="AD13" s="58">
        <f t="shared" si="6"/>
        <v>9255.0947264145307</v>
      </c>
      <c r="AE13" s="58">
        <f t="shared" si="6"/>
        <v>9255.0947264145307</v>
      </c>
      <c r="AF13" s="58">
        <f t="shared" si="6"/>
        <v>9255.0947264145307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86.738001194900846</v>
      </c>
      <c r="C19" s="58">
        <f t="shared" si="10"/>
        <v>260.2140035847026</v>
      </c>
      <c r="D19" s="58">
        <f t="shared" si="10"/>
        <v>433.69000597450434</v>
      </c>
      <c r="E19" s="58">
        <f t="shared" si="10"/>
        <v>607.16600836430598</v>
      </c>
      <c r="F19" s="58">
        <f t="shared" si="10"/>
        <v>780.64201075410756</v>
      </c>
      <c r="G19" s="58">
        <f t="shared" si="10"/>
        <v>954.11801314390937</v>
      </c>
      <c r="H19" s="58">
        <f t="shared" si="10"/>
        <v>1127.5940155337112</v>
      </c>
      <c r="I19" s="58">
        <f t="shared" si="10"/>
        <v>1301.0700179235128</v>
      </c>
      <c r="J19" s="92">
        <f t="shared" si="10"/>
        <v>1425.0840047814961</v>
      </c>
      <c r="K19" s="69">
        <f t="shared" si="10"/>
        <v>1499.635976107661</v>
      </c>
      <c r="L19" s="69">
        <f t="shared" si="10"/>
        <v>1574.1879474338257</v>
      </c>
      <c r="M19" s="101">
        <f t="shared" si="10"/>
        <v>1649.4567646381267</v>
      </c>
      <c r="N19" s="58">
        <f t="shared" si="10"/>
        <v>1724.0087359642916</v>
      </c>
      <c r="O19" s="58">
        <f t="shared" si="10"/>
        <v>1798.5607072904565</v>
      </c>
      <c r="P19" s="58">
        <f t="shared" si="10"/>
        <v>1873.8295244947576</v>
      </c>
      <c r="Q19" s="58">
        <f t="shared" si="10"/>
        <v>1948.3814958209225</v>
      </c>
      <c r="R19" s="58">
        <f t="shared" si="10"/>
        <v>2024.3671589033597</v>
      </c>
      <c r="S19" s="58">
        <f t="shared" si="10"/>
        <v>2098.9191302295249</v>
      </c>
      <c r="T19" s="58">
        <f t="shared" si="10"/>
        <v>2173.4711015556895</v>
      </c>
      <c r="U19" s="58">
        <f t="shared" si="10"/>
        <v>2248.7399187599904</v>
      </c>
      <c r="V19" s="58">
        <f t="shared" si="10"/>
        <v>2323.2918900861555</v>
      </c>
      <c r="W19" s="58">
        <f t="shared" si="10"/>
        <v>2397.8438614123206</v>
      </c>
      <c r="X19" s="58">
        <f t="shared" si="10"/>
        <v>2473.1126786166215</v>
      </c>
      <c r="Y19" s="58">
        <f t="shared" si="10"/>
        <v>2547.6646499427861</v>
      </c>
      <c r="Z19" s="58">
        <f t="shared" si="10"/>
        <v>2622.2166212689513</v>
      </c>
      <c r="AA19" s="58">
        <f t="shared" si="10"/>
        <v>2698.2022843513887</v>
      </c>
      <c r="AB19" s="58">
        <f t="shared" si="10"/>
        <v>2772.7542556775534</v>
      </c>
      <c r="AC19" s="58">
        <f t="shared" si="10"/>
        <v>2847.306227003718</v>
      </c>
      <c r="AD19" s="58">
        <f t="shared" si="10"/>
        <v>2922.5750442080193</v>
      </c>
      <c r="AE19" s="58">
        <f t="shared" si="10"/>
        <v>2997.1270155341845</v>
      </c>
      <c r="AF19" s="58">
        <f t="shared" si="10"/>
        <v>3072.3958327384853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665.18142159580907</v>
      </c>
      <c r="C22" s="58">
        <f t="shared" si="12"/>
        <v>1995.544264787427</v>
      </c>
      <c r="D22" s="58">
        <f t="shared" si="12"/>
        <v>3325.9071079790456</v>
      </c>
      <c r="E22" s="58">
        <f t="shared" si="12"/>
        <v>4656.2699511706633</v>
      </c>
      <c r="F22" s="58">
        <f t="shared" si="12"/>
        <v>5986.63279436228</v>
      </c>
      <c r="G22" s="58">
        <f t="shared" si="12"/>
        <v>7316.9956375539005</v>
      </c>
      <c r="H22" s="58">
        <f t="shared" si="12"/>
        <v>8647.3584807455154</v>
      </c>
      <c r="I22" s="58">
        <f t="shared" si="12"/>
        <v>9977.721323937134</v>
      </c>
      <c r="J22" s="92">
        <f t="shared" si="12"/>
        <v>10941.110630837604</v>
      </c>
      <c r="K22" s="69">
        <f t="shared" si="12"/>
        <v>11537.526401446921</v>
      </c>
      <c r="L22" s="69">
        <f t="shared" si="12"/>
        <v>12133.942172056242</v>
      </c>
      <c r="M22" s="101">
        <f t="shared" si="12"/>
        <v>12736.092709690651</v>
      </c>
      <c r="N22" s="58">
        <f t="shared" si="12"/>
        <v>13332.508480299968</v>
      </c>
      <c r="O22" s="58">
        <f t="shared" si="12"/>
        <v>13928.924250909287</v>
      </c>
      <c r="P22" s="58">
        <f t="shared" si="12"/>
        <v>14531.074788543698</v>
      </c>
      <c r="Q22" s="58">
        <f t="shared" si="12"/>
        <v>15127.490559153015</v>
      </c>
      <c r="R22" s="58">
        <f t="shared" si="12"/>
        <v>15735.375863812516</v>
      </c>
      <c r="S22" s="58">
        <f t="shared" si="12"/>
        <v>16331.791634421836</v>
      </c>
      <c r="T22" s="58">
        <f t="shared" si="12"/>
        <v>16928.207405031149</v>
      </c>
      <c r="U22" s="58">
        <f t="shared" si="12"/>
        <v>17530.35794266556</v>
      </c>
      <c r="V22" s="58">
        <f t="shared" si="12"/>
        <v>18126.773713274881</v>
      </c>
      <c r="W22" s="58">
        <f t="shared" si="12"/>
        <v>18723.189483884202</v>
      </c>
      <c r="X22" s="58">
        <f t="shared" si="12"/>
        <v>19325.340021518605</v>
      </c>
      <c r="Y22" s="58">
        <f t="shared" si="12"/>
        <v>19921.755792127929</v>
      </c>
      <c r="Z22" s="58">
        <f t="shared" si="12"/>
        <v>20518.171562737247</v>
      </c>
      <c r="AA22" s="58">
        <f t="shared" si="12"/>
        <v>21126.056867396746</v>
      </c>
      <c r="AB22" s="58">
        <f t="shared" si="12"/>
        <v>21722.47263800606</v>
      </c>
      <c r="AC22" s="58">
        <f t="shared" si="12"/>
        <v>22318.888408615385</v>
      </c>
      <c r="AD22" s="58">
        <f t="shared" si="12"/>
        <v>22921.038946249795</v>
      </c>
      <c r="AE22" s="58">
        <f t="shared" si="12"/>
        <v>23517.454716859116</v>
      </c>
      <c r="AF22" s="58">
        <f t="shared" si="12"/>
        <v>24119.605254493519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28.91266706496695</v>
      </c>
      <c r="C50" s="58">
        <f t="shared" si="37"/>
        <v>86.73800119490086</v>
      </c>
      <c r="D50" s="58">
        <f t="shared" si="37"/>
        <v>144.56333532483478</v>
      </c>
      <c r="E50" s="58">
        <f t="shared" si="37"/>
        <v>202.38866945476866</v>
      </c>
      <c r="F50" s="58">
        <f t="shared" si="37"/>
        <v>260.21400358470254</v>
      </c>
      <c r="G50" s="58">
        <f t="shared" si="37"/>
        <v>318.03933771463647</v>
      </c>
      <c r="H50" s="58">
        <f t="shared" si="37"/>
        <v>375.86467184457041</v>
      </c>
      <c r="I50" s="58">
        <f t="shared" si="37"/>
        <v>433.69000597450429</v>
      </c>
      <c r="J50" s="201">
        <f t="shared" ref="J50:AF50" si="38">J$5/85*((1+$H$1-$K$1)/(1+$F$1))^($A26-$C$1)</f>
        <v>462.6026730394712</v>
      </c>
      <c r="K50" s="63">
        <f t="shared" si="38"/>
        <v>462.6026730394712</v>
      </c>
      <c r="L50" s="63">
        <f t="shared" si="38"/>
        <v>462.6026730394712</v>
      </c>
      <c r="M50" s="62">
        <f t="shared" si="38"/>
        <v>462.6026730394712</v>
      </c>
      <c r="N50" s="58">
        <f t="shared" si="38"/>
        <v>462.6026730394712</v>
      </c>
      <c r="O50" s="58">
        <f t="shared" si="38"/>
        <v>462.6026730394712</v>
      </c>
      <c r="P50" s="58">
        <f t="shared" si="38"/>
        <v>462.6026730394712</v>
      </c>
      <c r="Q50" s="58">
        <f t="shared" si="38"/>
        <v>462.6026730394712</v>
      </c>
      <c r="R50" s="58">
        <f t="shared" si="38"/>
        <v>462.6026730394712</v>
      </c>
      <c r="S50" s="58">
        <f t="shared" si="38"/>
        <v>462.6026730394712</v>
      </c>
      <c r="T50" s="58">
        <f t="shared" si="38"/>
        <v>462.6026730394712</v>
      </c>
      <c r="U50" s="58">
        <f t="shared" si="38"/>
        <v>462.6026730394712</v>
      </c>
      <c r="V50" s="58">
        <f t="shared" si="38"/>
        <v>462.6026730394712</v>
      </c>
      <c r="W50" s="58">
        <f t="shared" si="38"/>
        <v>462.6026730394712</v>
      </c>
      <c r="X50" s="58">
        <f t="shared" si="38"/>
        <v>462.6026730394712</v>
      </c>
      <c r="Y50" s="58">
        <f t="shared" si="38"/>
        <v>462.6026730394712</v>
      </c>
      <c r="Z50" s="58">
        <f t="shared" si="38"/>
        <v>462.6026730394712</v>
      </c>
      <c r="AA50" s="58">
        <f t="shared" si="38"/>
        <v>462.6026730394712</v>
      </c>
      <c r="AB50" s="58">
        <f t="shared" si="38"/>
        <v>462.6026730394712</v>
      </c>
      <c r="AC50" s="58">
        <f t="shared" si="38"/>
        <v>462.6026730394712</v>
      </c>
      <c r="AD50" s="58">
        <f t="shared" si="38"/>
        <v>462.6026730394712</v>
      </c>
      <c r="AE50" s="58">
        <f t="shared" si="38"/>
        <v>462.6026730394712</v>
      </c>
      <c r="AF50" s="58">
        <f t="shared" si="38"/>
        <v>462.6026730394712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28.771629664650042</v>
      </c>
      <c r="C51" s="58">
        <f t="shared" si="39"/>
        <v>86.314888993950134</v>
      </c>
      <c r="D51" s="58">
        <f t="shared" si="39"/>
        <v>143.85814832325025</v>
      </c>
      <c r="E51" s="58">
        <f t="shared" si="39"/>
        <v>201.40140765255029</v>
      </c>
      <c r="F51" s="58">
        <f t="shared" si="39"/>
        <v>258.94466698185033</v>
      </c>
      <c r="G51" s="58">
        <f t="shared" si="39"/>
        <v>316.48792631115049</v>
      </c>
      <c r="H51" s="58">
        <f t="shared" si="39"/>
        <v>374.03118564045059</v>
      </c>
      <c r="I51" s="58">
        <f t="shared" si="39"/>
        <v>431.57444496975063</v>
      </c>
      <c r="J51" s="201">
        <f t="shared" si="39"/>
        <v>460.34607463440068</v>
      </c>
      <c r="K51" s="63">
        <f t="shared" si="39"/>
        <v>460.34607463440068</v>
      </c>
      <c r="L51" s="63">
        <f t="shared" si="39"/>
        <v>460.34607463440068</v>
      </c>
      <c r="M51" s="62">
        <f t="shared" si="39"/>
        <v>460.34607463440068</v>
      </c>
      <c r="N51" s="58">
        <f t="shared" si="39"/>
        <v>460.34607463440068</v>
      </c>
      <c r="O51" s="58">
        <f t="shared" si="39"/>
        <v>460.34607463440068</v>
      </c>
      <c r="P51" s="58">
        <f t="shared" si="39"/>
        <v>460.34607463440068</v>
      </c>
      <c r="Q51" s="58">
        <f t="shared" si="39"/>
        <v>460.34607463440068</v>
      </c>
      <c r="R51" s="58">
        <f t="shared" si="39"/>
        <v>460.34607463440068</v>
      </c>
      <c r="S51" s="58">
        <f t="shared" si="39"/>
        <v>460.34607463440068</v>
      </c>
      <c r="T51" s="58">
        <f t="shared" si="39"/>
        <v>460.34607463440068</v>
      </c>
      <c r="U51" s="58">
        <f t="shared" si="39"/>
        <v>460.34607463440068</v>
      </c>
      <c r="V51" s="58">
        <f t="shared" si="39"/>
        <v>460.34607463440068</v>
      </c>
      <c r="W51" s="58">
        <f t="shared" si="39"/>
        <v>460.34607463440068</v>
      </c>
      <c r="X51" s="58">
        <f t="shared" si="39"/>
        <v>460.34607463440068</v>
      </c>
      <c r="Y51" s="58">
        <f t="shared" si="39"/>
        <v>460.34607463440068</v>
      </c>
      <c r="Z51" s="58">
        <f t="shared" si="39"/>
        <v>460.34607463440068</v>
      </c>
      <c r="AA51" s="58">
        <f t="shared" si="39"/>
        <v>460.34607463440068</v>
      </c>
      <c r="AB51" s="58">
        <f t="shared" si="39"/>
        <v>460.34607463440068</v>
      </c>
      <c r="AC51" s="58">
        <f t="shared" si="39"/>
        <v>460.34607463440068</v>
      </c>
      <c r="AD51" s="58">
        <f t="shared" si="39"/>
        <v>460.34607463440068</v>
      </c>
      <c r="AE51" s="58">
        <f t="shared" si="39"/>
        <v>460.34607463440068</v>
      </c>
      <c r="AF51" s="58">
        <f t="shared" si="39"/>
        <v>460.34607463440068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28.631280251651752</v>
      </c>
      <c r="C52" s="58">
        <f t="shared" si="40"/>
        <v>85.893840754955264</v>
      </c>
      <c r="D52" s="58">
        <f t="shared" si="40"/>
        <v>143.1564012582588</v>
      </c>
      <c r="E52" s="58">
        <f t="shared" si="40"/>
        <v>200.41896176156226</v>
      </c>
      <c r="F52" s="58">
        <f t="shared" si="40"/>
        <v>257.68152226486569</v>
      </c>
      <c r="G52" s="58">
        <f t="shared" si="40"/>
        <v>314.94408276816932</v>
      </c>
      <c r="H52" s="58">
        <f t="shared" si="40"/>
        <v>372.20664327147279</v>
      </c>
      <c r="I52" s="58">
        <f t="shared" si="40"/>
        <v>429.4692037747763</v>
      </c>
      <c r="J52" s="201">
        <f t="shared" si="40"/>
        <v>458.10048402642803</v>
      </c>
      <c r="K52" s="63">
        <f t="shared" si="40"/>
        <v>458.10048402642803</v>
      </c>
      <c r="L52" s="63">
        <f t="shared" si="40"/>
        <v>458.10048402642803</v>
      </c>
      <c r="M52" s="62">
        <f t="shared" si="40"/>
        <v>458.10048402642803</v>
      </c>
      <c r="N52" s="58">
        <f t="shared" si="40"/>
        <v>458.10048402642803</v>
      </c>
      <c r="O52" s="58">
        <f t="shared" si="40"/>
        <v>458.10048402642803</v>
      </c>
      <c r="P52" s="58">
        <f t="shared" si="40"/>
        <v>458.10048402642803</v>
      </c>
      <c r="Q52" s="58">
        <f t="shared" si="40"/>
        <v>458.10048402642803</v>
      </c>
      <c r="R52" s="58">
        <f t="shared" si="40"/>
        <v>458.10048402642803</v>
      </c>
      <c r="S52" s="58">
        <f t="shared" si="40"/>
        <v>458.10048402642803</v>
      </c>
      <c r="T52" s="58">
        <f t="shared" si="40"/>
        <v>458.10048402642803</v>
      </c>
      <c r="U52" s="58">
        <f t="shared" si="40"/>
        <v>458.10048402642803</v>
      </c>
      <c r="V52" s="58">
        <f t="shared" si="40"/>
        <v>458.10048402642803</v>
      </c>
      <c r="W52" s="58">
        <f t="shared" si="40"/>
        <v>458.10048402642803</v>
      </c>
      <c r="X52" s="58">
        <f t="shared" si="40"/>
        <v>458.10048402642803</v>
      </c>
      <c r="Y52" s="58">
        <f t="shared" si="40"/>
        <v>458.10048402642803</v>
      </c>
      <c r="Z52" s="58">
        <f t="shared" si="40"/>
        <v>458.10048402642803</v>
      </c>
      <c r="AA52" s="58">
        <f t="shared" si="40"/>
        <v>458.10048402642803</v>
      </c>
      <c r="AB52" s="58">
        <f t="shared" si="40"/>
        <v>458.10048402642803</v>
      </c>
      <c r="AC52" s="58">
        <f t="shared" si="40"/>
        <v>458.10048402642803</v>
      </c>
      <c r="AD52" s="58">
        <f t="shared" si="40"/>
        <v>458.10048402642803</v>
      </c>
      <c r="AE52" s="58">
        <f t="shared" si="40"/>
        <v>458.10048402642803</v>
      </c>
      <c r="AF52" s="58">
        <f t="shared" si="40"/>
        <v>458.10048402642803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28.491615469936381</v>
      </c>
      <c r="C53" s="58">
        <f t="shared" si="41"/>
        <v>85.474846409809146</v>
      </c>
      <c r="D53" s="58">
        <f t="shared" si="41"/>
        <v>142.45807734968193</v>
      </c>
      <c r="E53" s="58">
        <f t="shared" si="41"/>
        <v>199.44130828955466</v>
      </c>
      <c r="F53" s="58">
        <f t="shared" si="41"/>
        <v>256.42453922942735</v>
      </c>
      <c r="G53" s="58">
        <f t="shared" si="41"/>
        <v>313.40777016930025</v>
      </c>
      <c r="H53" s="58">
        <f t="shared" si="41"/>
        <v>370.39100110917298</v>
      </c>
      <c r="I53" s="58">
        <f t="shared" si="41"/>
        <v>427.37423204904576</v>
      </c>
      <c r="J53" s="201">
        <f t="shared" si="41"/>
        <v>455.86584751898209</v>
      </c>
      <c r="K53" s="63">
        <f t="shared" si="41"/>
        <v>455.86584751898209</v>
      </c>
      <c r="L53" s="63">
        <f t="shared" si="41"/>
        <v>455.86584751898209</v>
      </c>
      <c r="M53" s="62">
        <f t="shared" si="41"/>
        <v>455.86584751898209</v>
      </c>
      <c r="N53" s="58">
        <f t="shared" si="41"/>
        <v>455.86584751898209</v>
      </c>
      <c r="O53" s="58">
        <f t="shared" si="41"/>
        <v>455.86584751898209</v>
      </c>
      <c r="P53" s="58">
        <f t="shared" si="41"/>
        <v>455.86584751898209</v>
      </c>
      <c r="Q53" s="58">
        <f t="shared" si="41"/>
        <v>455.86584751898209</v>
      </c>
      <c r="R53" s="58">
        <f t="shared" si="41"/>
        <v>455.86584751898209</v>
      </c>
      <c r="S53" s="58">
        <f t="shared" si="41"/>
        <v>455.86584751898209</v>
      </c>
      <c r="T53" s="58">
        <f t="shared" si="41"/>
        <v>455.86584751898209</v>
      </c>
      <c r="U53" s="58">
        <f t="shared" si="41"/>
        <v>455.86584751898209</v>
      </c>
      <c r="V53" s="58">
        <f t="shared" si="41"/>
        <v>455.86584751898209</v>
      </c>
      <c r="W53" s="58">
        <f t="shared" si="41"/>
        <v>455.86584751898209</v>
      </c>
      <c r="X53" s="58">
        <f t="shared" si="41"/>
        <v>455.86584751898209</v>
      </c>
      <c r="Y53" s="58">
        <f t="shared" si="41"/>
        <v>455.86584751898209</v>
      </c>
      <c r="Z53" s="58">
        <f t="shared" si="41"/>
        <v>455.86584751898209</v>
      </c>
      <c r="AA53" s="58">
        <f t="shared" si="41"/>
        <v>455.86584751898209</v>
      </c>
      <c r="AB53" s="58">
        <f t="shared" si="41"/>
        <v>455.86584751898209</v>
      </c>
      <c r="AC53" s="58">
        <f t="shared" si="41"/>
        <v>455.86584751898209</v>
      </c>
      <c r="AD53" s="58">
        <f t="shared" si="41"/>
        <v>455.86584751898209</v>
      </c>
      <c r="AE53" s="58">
        <f t="shared" si="41"/>
        <v>455.86584751898209</v>
      </c>
      <c r="AF53" s="58">
        <f t="shared" si="41"/>
        <v>455.86584751898209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28.352631979839131</v>
      </c>
      <c r="C54" s="58">
        <f t="shared" si="42"/>
        <v>85.057895939517408</v>
      </c>
      <c r="D54" s="58">
        <f t="shared" si="42"/>
        <v>141.76315989919567</v>
      </c>
      <c r="E54" s="58">
        <f t="shared" si="42"/>
        <v>198.46842385887393</v>
      </c>
      <c r="F54" s="58">
        <f t="shared" si="42"/>
        <v>255.17368781855214</v>
      </c>
      <c r="G54" s="58">
        <f t="shared" si="42"/>
        <v>311.87895177823054</v>
      </c>
      <c r="H54" s="58">
        <f t="shared" si="42"/>
        <v>368.58421573790872</v>
      </c>
      <c r="I54" s="58">
        <f t="shared" si="42"/>
        <v>425.28947969758707</v>
      </c>
      <c r="J54" s="201">
        <f t="shared" si="42"/>
        <v>453.6421116774261</v>
      </c>
      <c r="K54" s="63">
        <f t="shared" si="42"/>
        <v>453.6421116774261</v>
      </c>
      <c r="L54" s="63">
        <f t="shared" si="42"/>
        <v>453.6421116774261</v>
      </c>
      <c r="M54" s="62">
        <f t="shared" si="42"/>
        <v>453.6421116774261</v>
      </c>
      <c r="N54" s="58">
        <f t="shared" si="42"/>
        <v>453.6421116774261</v>
      </c>
      <c r="O54" s="58">
        <f t="shared" si="42"/>
        <v>453.6421116774261</v>
      </c>
      <c r="P54" s="58">
        <f t="shared" si="42"/>
        <v>453.6421116774261</v>
      </c>
      <c r="Q54" s="58">
        <f t="shared" si="42"/>
        <v>453.6421116774261</v>
      </c>
      <c r="R54" s="58">
        <f t="shared" si="42"/>
        <v>453.6421116774261</v>
      </c>
      <c r="S54" s="58">
        <f t="shared" si="42"/>
        <v>453.6421116774261</v>
      </c>
      <c r="T54" s="58">
        <f t="shared" si="42"/>
        <v>453.6421116774261</v>
      </c>
      <c r="U54" s="58">
        <f t="shared" si="42"/>
        <v>453.6421116774261</v>
      </c>
      <c r="V54" s="58">
        <f t="shared" si="42"/>
        <v>453.6421116774261</v>
      </c>
      <c r="W54" s="58">
        <f t="shared" si="42"/>
        <v>453.6421116774261</v>
      </c>
      <c r="X54" s="58">
        <f t="shared" si="42"/>
        <v>453.6421116774261</v>
      </c>
      <c r="Y54" s="58">
        <f t="shared" si="42"/>
        <v>453.6421116774261</v>
      </c>
      <c r="Z54" s="58">
        <f t="shared" si="42"/>
        <v>453.6421116774261</v>
      </c>
      <c r="AA54" s="58">
        <f t="shared" si="42"/>
        <v>453.6421116774261</v>
      </c>
      <c r="AB54" s="58">
        <f t="shared" si="42"/>
        <v>453.6421116774261</v>
      </c>
      <c r="AC54" s="58">
        <f t="shared" si="42"/>
        <v>453.6421116774261</v>
      </c>
      <c r="AD54" s="58">
        <f t="shared" si="42"/>
        <v>453.6421116774261</v>
      </c>
      <c r="AE54" s="58">
        <f t="shared" si="42"/>
        <v>453.6421116774261</v>
      </c>
      <c r="AF54" s="58">
        <f t="shared" si="42"/>
        <v>453.6421116774261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28.21432645798626</v>
      </c>
      <c r="C55" s="58">
        <f t="shared" si="43"/>
        <v>84.642979373958795</v>
      </c>
      <c r="D55" s="58">
        <f t="shared" si="43"/>
        <v>141.07163228993133</v>
      </c>
      <c r="E55" s="58">
        <f t="shared" si="43"/>
        <v>197.50028520590385</v>
      </c>
      <c r="F55" s="58">
        <f t="shared" si="43"/>
        <v>253.92893812187629</v>
      </c>
      <c r="G55" s="58">
        <f t="shared" si="43"/>
        <v>310.35759103784898</v>
      </c>
      <c r="H55" s="58">
        <f t="shared" si="43"/>
        <v>366.78624395382138</v>
      </c>
      <c r="I55" s="58">
        <f t="shared" si="43"/>
        <v>423.21489686979402</v>
      </c>
      <c r="J55" s="201">
        <f t="shared" si="43"/>
        <v>451.42922332778016</v>
      </c>
      <c r="K55" s="63">
        <f t="shared" si="43"/>
        <v>451.42922332778016</v>
      </c>
      <c r="L55" s="63">
        <f t="shared" si="43"/>
        <v>451.42922332778016</v>
      </c>
      <c r="M55" s="62">
        <f t="shared" si="43"/>
        <v>451.42922332778016</v>
      </c>
      <c r="N55" s="58">
        <f t="shared" si="43"/>
        <v>451.42922332778016</v>
      </c>
      <c r="O55" s="58">
        <f t="shared" si="43"/>
        <v>451.42922332778016</v>
      </c>
      <c r="P55" s="58">
        <f t="shared" si="43"/>
        <v>451.42922332778016</v>
      </c>
      <c r="Q55" s="58">
        <f t="shared" si="43"/>
        <v>451.42922332778016</v>
      </c>
      <c r="R55" s="58">
        <f t="shared" si="43"/>
        <v>451.42922332778016</v>
      </c>
      <c r="S55" s="58">
        <f t="shared" si="43"/>
        <v>451.42922332778016</v>
      </c>
      <c r="T55" s="58">
        <f t="shared" si="43"/>
        <v>451.42922332778016</v>
      </c>
      <c r="U55" s="58">
        <f t="shared" si="43"/>
        <v>451.42922332778016</v>
      </c>
      <c r="V55" s="58">
        <f t="shared" si="43"/>
        <v>451.42922332778016</v>
      </c>
      <c r="W55" s="58">
        <f t="shared" si="43"/>
        <v>451.42922332778016</v>
      </c>
      <c r="X55" s="58">
        <f t="shared" si="43"/>
        <v>451.42922332778016</v>
      </c>
      <c r="Y55" s="58">
        <f t="shared" si="43"/>
        <v>451.42922332778016</v>
      </c>
      <c r="Z55" s="58">
        <f t="shared" si="43"/>
        <v>451.42922332778016</v>
      </c>
      <c r="AA55" s="58">
        <f t="shared" si="43"/>
        <v>451.42922332778016</v>
      </c>
      <c r="AB55" s="58">
        <f t="shared" si="43"/>
        <v>451.42922332778016</v>
      </c>
      <c r="AC55" s="58">
        <f t="shared" si="43"/>
        <v>451.42922332778016</v>
      </c>
      <c r="AD55" s="58">
        <f t="shared" si="43"/>
        <v>451.42922332778016</v>
      </c>
      <c r="AE55" s="58">
        <f t="shared" si="43"/>
        <v>451.42922332778016</v>
      </c>
      <c r="AF55" s="58">
        <f t="shared" si="43"/>
        <v>451.42922332778016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28.0766955972156</v>
      </c>
      <c r="C56" s="58">
        <f t="shared" si="44"/>
        <v>84.230086791646812</v>
      </c>
      <c r="D56" s="58">
        <f t="shared" si="44"/>
        <v>140.38347798607802</v>
      </c>
      <c r="E56" s="58">
        <f t="shared" si="44"/>
        <v>196.5368691805092</v>
      </c>
      <c r="F56" s="58">
        <f t="shared" si="44"/>
        <v>252.69026037494032</v>
      </c>
      <c r="G56" s="58">
        <f t="shared" si="44"/>
        <v>308.84365156937167</v>
      </c>
      <c r="H56" s="58">
        <f t="shared" si="44"/>
        <v>364.99704276380282</v>
      </c>
      <c r="I56" s="58">
        <f t="shared" si="44"/>
        <v>421.15043395823409</v>
      </c>
      <c r="J56" s="201">
        <f t="shared" si="44"/>
        <v>449.22712955544961</v>
      </c>
      <c r="K56" s="63">
        <f t="shared" si="44"/>
        <v>449.22712955544961</v>
      </c>
      <c r="L56" s="63">
        <f t="shared" si="44"/>
        <v>449.22712955544961</v>
      </c>
      <c r="M56" s="62">
        <f t="shared" si="44"/>
        <v>449.22712955544961</v>
      </c>
      <c r="N56" s="58">
        <f t="shared" si="44"/>
        <v>449.22712955544961</v>
      </c>
      <c r="O56" s="58">
        <f t="shared" si="44"/>
        <v>449.22712955544961</v>
      </c>
      <c r="P56" s="58">
        <f t="shared" si="44"/>
        <v>449.22712955544961</v>
      </c>
      <c r="Q56" s="58">
        <f t="shared" si="44"/>
        <v>449.22712955544961</v>
      </c>
      <c r="R56" s="58">
        <f t="shared" si="44"/>
        <v>449.22712955544961</v>
      </c>
      <c r="S56" s="58">
        <f t="shared" si="44"/>
        <v>449.22712955544961</v>
      </c>
      <c r="T56" s="58">
        <f t="shared" si="44"/>
        <v>449.22712955544961</v>
      </c>
      <c r="U56" s="58">
        <f t="shared" si="44"/>
        <v>449.22712955544961</v>
      </c>
      <c r="V56" s="58">
        <f t="shared" si="44"/>
        <v>449.22712955544961</v>
      </c>
      <c r="W56" s="58">
        <f t="shared" si="44"/>
        <v>449.22712955544961</v>
      </c>
      <c r="X56" s="58">
        <f t="shared" si="44"/>
        <v>449.22712955544961</v>
      </c>
      <c r="Y56" s="58">
        <f t="shared" si="44"/>
        <v>449.22712955544961</v>
      </c>
      <c r="Z56" s="58">
        <f t="shared" si="44"/>
        <v>449.22712955544961</v>
      </c>
      <c r="AA56" s="58">
        <f t="shared" si="44"/>
        <v>449.22712955544961</v>
      </c>
      <c r="AB56" s="58">
        <f t="shared" si="44"/>
        <v>449.22712955544961</v>
      </c>
      <c r="AC56" s="58">
        <f t="shared" si="44"/>
        <v>449.22712955544961</v>
      </c>
      <c r="AD56" s="58">
        <f t="shared" si="44"/>
        <v>449.22712955544961</v>
      </c>
      <c r="AE56" s="58">
        <f t="shared" si="44"/>
        <v>449.22712955544961</v>
      </c>
      <c r="AF56" s="58">
        <f t="shared" si="44"/>
        <v>449.22712955544961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27.939736106497477</v>
      </c>
      <c r="C57" s="58">
        <f t="shared" si="45"/>
        <v>83.819208319492446</v>
      </c>
      <c r="D57" s="58">
        <f t="shared" si="45"/>
        <v>139.69868053248743</v>
      </c>
      <c r="E57" s="58">
        <f t="shared" si="45"/>
        <v>195.57815274548236</v>
      </c>
      <c r="F57" s="58">
        <f t="shared" si="45"/>
        <v>251.45762495847723</v>
      </c>
      <c r="G57" s="58">
        <f t="shared" si="45"/>
        <v>307.33709717147235</v>
      </c>
      <c r="H57" s="58">
        <f t="shared" si="45"/>
        <v>363.21656938446728</v>
      </c>
      <c r="I57" s="58">
        <f t="shared" si="45"/>
        <v>419.09604159746226</v>
      </c>
      <c r="J57" s="201">
        <f t="shared" si="45"/>
        <v>447.03577770395964</v>
      </c>
      <c r="K57" s="63">
        <f t="shared" si="45"/>
        <v>447.03577770395964</v>
      </c>
      <c r="L57" s="63">
        <f t="shared" si="45"/>
        <v>447.03577770395964</v>
      </c>
      <c r="M57" s="62">
        <f t="shared" si="45"/>
        <v>447.03577770395964</v>
      </c>
      <c r="N57" s="58">
        <f t="shared" si="45"/>
        <v>447.03577770395964</v>
      </c>
      <c r="O57" s="58">
        <f t="shared" si="45"/>
        <v>447.03577770395964</v>
      </c>
      <c r="P57" s="58">
        <f t="shared" si="45"/>
        <v>447.03577770395964</v>
      </c>
      <c r="Q57" s="58">
        <f t="shared" si="45"/>
        <v>447.03577770395964</v>
      </c>
      <c r="R57" s="58">
        <f t="shared" si="45"/>
        <v>447.03577770395964</v>
      </c>
      <c r="S57" s="58">
        <f t="shared" si="45"/>
        <v>447.03577770395964</v>
      </c>
      <c r="T57" s="58">
        <f t="shared" si="45"/>
        <v>447.03577770395964</v>
      </c>
      <c r="U57" s="58">
        <f t="shared" si="45"/>
        <v>447.03577770395964</v>
      </c>
      <c r="V57" s="58">
        <f t="shared" si="45"/>
        <v>447.03577770395964</v>
      </c>
      <c r="W57" s="58">
        <f t="shared" si="45"/>
        <v>447.03577770395964</v>
      </c>
      <c r="X57" s="58">
        <f t="shared" si="45"/>
        <v>447.03577770395964</v>
      </c>
      <c r="Y57" s="58">
        <f t="shared" si="45"/>
        <v>447.03577770395964</v>
      </c>
      <c r="Z57" s="58">
        <f t="shared" si="45"/>
        <v>447.03577770395964</v>
      </c>
      <c r="AA57" s="58">
        <f t="shared" si="45"/>
        <v>447.03577770395964</v>
      </c>
      <c r="AB57" s="58">
        <f t="shared" si="45"/>
        <v>447.03577770395964</v>
      </c>
      <c r="AC57" s="58">
        <f t="shared" si="45"/>
        <v>447.03577770395964</v>
      </c>
      <c r="AD57" s="58">
        <f t="shared" si="45"/>
        <v>447.03577770395964</v>
      </c>
      <c r="AE57" s="58">
        <f t="shared" si="45"/>
        <v>447.03577770395964</v>
      </c>
      <c r="AF57" s="58">
        <f t="shared" si="45"/>
        <v>447.03577770395964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27.803444710856027</v>
      </c>
      <c r="C58" s="58">
        <f t="shared" si="46"/>
        <v>83.41033413256811</v>
      </c>
      <c r="D58" s="58">
        <f t="shared" si="46"/>
        <v>139.01722355428018</v>
      </c>
      <c r="E58" s="58">
        <f t="shared" si="46"/>
        <v>194.62411297599223</v>
      </c>
      <c r="F58" s="58">
        <f t="shared" si="46"/>
        <v>250.2310023977042</v>
      </c>
      <c r="G58" s="58">
        <f t="shared" si="46"/>
        <v>305.83789181941643</v>
      </c>
      <c r="H58" s="58">
        <f t="shared" si="46"/>
        <v>361.44478124112845</v>
      </c>
      <c r="I58" s="58">
        <f t="shared" si="46"/>
        <v>417.05167066284054</v>
      </c>
      <c r="J58" s="201">
        <f t="shared" si="46"/>
        <v>444.85511537369644</v>
      </c>
      <c r="K58" s="63">
        <f t="shared" si="46"/>
        <v>444.85511537369644</v>
      </c>
      <c r="L58" s="63">
        <f t="shared" si="46"/>
        <v>444.85511537369644</v>
      </c>
      <c r="M58" s="62">
        <f t="shared" si="46"/>
        <v>444.85511537369644</v>
      </c>
      <c r="N58" s="58">
        <f t="shared" si="46"/>
        <v>444.85511537369644</v>
      </c>
      <c r="O58" s="58">
        <f t="shared" si="46"/>
        <v>444.85511537369644</v>
      </c>
      <c r="P58" s="58">
        <f t="shared" si="46"/>
        <v>444.85511537369644</v>
      </c>
      <c r="Q58" s="58">
        <f t="shared" si="46"/>
        <v>444.85511537369644</v>
      </c>
      <c r="R58" s="58">
        <f t="shared" si="46"/>
        <v>444.85511537369644</v>
      </c>
      <c r="S58" s="58">
        <f t="shared" si="46"/>
        <v>444.85511537369644</v>
      </c>
      <c r="T58" s="58">
        <f t="shared" si="46"/>
        <v>444.85511537369644</v>
      </c>
      <c r="U58" s="58">
        <f t="shared" si="46"/>
        <v>444.85511537369644</v>
      </c>
      <c r="V58" s="58">
        <f t="shared" si="46"/>
        <v>444.85511537369644</v>
      </c>
      <c r="W58" s="58">
        <f t="shared" si="46"/>
        <v>444.85511537369644</v>
      </c>
      <c r="X58" s="58">
        <f t="shared" si="46"/>
        <v>444.85511537369644</v>
      </c>
      <c r="Y58" s="58">
        <f t="shared" si="46"/>
        <v>444.85511537369644</v>
      </c>
      <c r="Z58" s="58">
        <f t="shared" si="46"/>
        <v>444.85511537369644</v>
      </c>
      <c r="AA58" s="58">
        <f t="shared" si="46"/>
        <v>444.85511537369644</v>
      </c>
      <c r="AB58" s="58">
        <f t="shared" si="46"/>
        <v>444.85511537369644</v>
      </c>
      <c r="AC58" s="58">
        <f t="shared" si="46"/>
        <v>444.85511537369644</v>
      </c>
      <c r="AD58" s="58">
        <f t="shared" si="46"/>
        <v>444.85511537369644</v>
      </c>
      <c r="AE58" s="58">
        <f t="shared" si="46"/>
        <v>444.85511537369644</v>
      </c>
      <c r="AF58" s="58">
        <f t="shared" si="46"/>
        <v>444.85511537369644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27.667818151290877</v>
      </c>
      <c r="C59" s="58">
        <f t="shared" si="47"/>
        <v>83.003454453872664</v>
      </c>
      <c r="D59" s="58">
        <f t="shared" si="47"/>
        <v>138.33909075645445</v>
      </c>
      <c r="E59" s="58">
        <f t="shared" si="47"/>
        <v>193.6747270590362</v>
      </c>
      <c r="F59" s="58">
        <f t="shared" si="47"/>
        <v>249.01036336161786</v>
      </c>
      <c r="G59" s="58">
        <f t="shared" si="47"/>
        <v>304.34599966419978</v>
      </c>
      <c r="H59" s="58">
        <f t="shared" si="47"/>
        <v>359.68163596678153</v>
      </c>
      <c r="I59" s="58">
        <f t="shared" si="47"/>
        <v>415.01727226936327</v>
      </c>
      <c r="J59" s="201">
        <f t="shared" si="47"/>
        <v>442.68509042065403</v>
      </c>
      <c r="K59" s="63">
        <f t="shared" si="47"/>
        <v>442.68509042065403</v>
      </c>
      <c r="L59" s="63">
        <f t="shared" si="47"/>
        <v>442.68509042065403</v>
      </c>
      <c r="M59" s="62">
        <f t="shared" si="47"/>
        <v>442.68509042065403</v>
      </c>
      <c r="N59" s="58">
        <f t="shared" si="47"/>
        <v>442.68509042065403</v>
      </c>
      <c r="O59" s="58">
        <f t="shared" si="47"/>
        <v>442.68509042065403</v>
      </c>
      <c r="P59" s="58">
        <f t="shared" si="47"/>
        <v>442.68509042065403</v>
      </c>
      <c r="Q59" s="58">
        <f t="shared" si="47"/>
        <v>442.68509042065403</v>
      </c>
      <c r="R59" s="58">
        <f t="shared" si="47"/>
        <v>442.68509042065403</v>
      </c>
      <c r="S59" s="58">
        <f t="shared" si="47"/>
        <v>442.68509042065403</v>
      </c>
      <c r="T59" s="58">
        <f t="shared" si="47"/>
        <v>442.68509042065403</v>
      </c>
      <c r="U59" s="58">
        <f t="shared" si="47"/>
        <v>442.68509042065403</v>
      </c>
      <c r="V59" s="58">
        <f t="shared" si="47"/>
        <v>442.68509042065403</v>
      </c>
      <c r="W59" s="58">
        <f t="shared" si="47"/>
        <v>442.68509042065403</v>
      </c>
      <c r="X59" s="58">
        <f t="shared" si="47"/>
        <v>442.68509042065403</v>
      </c>
      <c r="Y59" s="58">
        <f t="shared" si="47"/>
        <v>442.68509042065403</v>
      </c>
      <c r="Z59" s="58">
        <f t="shared" si="47"/>
        <v>442.68509042065403</v>
      </c>
      <c r="AA59" s="58">
        <f t="shared" si="47"/>
        <v>442.68509042065403</v>
      </c>
      <c r="AB59" s="58">
        <f t="shared" si="47"/>
        <v>442.68509042065403</v>
      </c>
      <c r="AC59" s="58">
        <f t="shared" si="47"/>
        <v>442.68509042065403</v>
      </c>
      <c r="AD59" s="58">
        <f t="shared" si="47"/>
        <v>442.68509042065403</v>
      </c>
      <c r="AE59" s="58">
        <f t="shared" si="47"/>
        <v>442.68509042065403</v>
      </c>
      <c r="AF59" s="58">
        <f t="shared" si="47"/>
        <v>442.68509042065403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27.532853184699217</v>
      </c>
      <c r="C60" s="58">
        <f t="shared" si="48"/>
        <v>82.598559554097676</v>
      </c>
      <c r="D60" s="58">
        <f t="shared" si="48"/>
        <v>137.66426592349615</v>
      </c>
      <c r="E60" s="58">
        <f t="shared" si="48"/>
        <v>192.72997229289456</v>
      </c>
      <c r="F60" s="58">
        <f t="shared" si="48"/>
        <v>247.79567866229294</v>
      </c>
      <c r="G60" s="58">
        <f t="shared" si="48"/>
        <v>302.86138503169155</v>
      </c>
      <c r="H60" s="58">
        <f t="shared" si="48"/>
        <v>357.92709140108997</v>
      </c>
      <c r="I60" s="58">
        <f t="shared" si="48"/>
        <v>412.99279777048838</v>
      </c>
      <c r="J60" s="201">
        <f t="shared" si="48"/>
        <v>440.52565095518747</v>
      </c>
      <c r="K60" s="63">
        <f t="shared" si="48"/>
        <v>440.52565095518747</v>
      </c>
      <c r="L60" s="63">
        <f t="shared" si="48"/>
        <v>440.52565095518747</v>
      </c>
      <c r="M60" s="62">
        <f t="shared" si="48"/>
        <v>440.52565095518747</v>
      </c>
      <c r="N60" s="58">
        <f t="shared" si="48"/>
        <v>440.52565095518747</v>
      </c>
      <c r="O60" s="58">
        <f t="shared" si="48"/>
        <v>440.52565095518747</v>
      </c>
      <c r="P60" s="58">
        <f t="shared" si="48"/>
        <v>440.52565095518747</v>
      </c>
      <c r="Q60" s="58">
        <f t="shared" si="48"/>
        <v>440.52565095518747</v>
      </c>
      <c r="R60" s="58">
        <f t="shared" si="48"/>
        <v>440.52565095518747</v>
      </c>
      <c r="S60" s="58">
        <f t="shared" si="48"/>
        <v>440.52565095518747</v>
      </c>
      <c r="T60" s="58">
        <f t="shared" si="48"/>
        <v>440.52565095518747</v>
      </c>
      <c r="U60" s="58">
        <f t="shared" si="48"/>
        <v>440.52565095518747</v>
      </c>
      <c r="V60" s="58">
        <f t="shared" si="48"/>
        <v>440.52565095518747</v>
      </c>
      <c r="W60" s="58">
        <f t="shared" si="48"/>
        <v>440.52565095518747</v>
      </c>
      <c r="X60" s="58">
        <f t="shared" si="48"/>
        <v>440.52565095518747</v>
      </c>
      <c r="Y60" s="58">
        <f t="shared" si="48"/>
        <v>440.52565095518747</v>
      </c>
      <c r="Z60" s="58">
        <f t="shared" si="48"/>
        <v>440.52565095518747</v>
      </c>
      <c r="AA60" s="58">
        <f t="shared" si="48"/>
        <v>440.52565095518747</v>
      </c>
      <c r="AB60" s="58">
        <f t="shared" si="48"/>
        <v>440.52565095518747</v>
      </c>
      <c r="AC60" s="58">
        <f t="shared" si="48"/>
        <v>440.52565095518747</v>
      </c>
      <c r="AD60" s="58">
        <f t="shared" si="48"/>
        <v>440.52565095518747</v>
      </c>
      <c r="AE60" s="58">
        <f t="shared" si="48"/>
        <v>440.52565095518747</v>
      </c>
      <c r="AF60" s="58">
        <f t="shared" si="48"/>
        <v>440.52565095518747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27.39854658379825</v>
      </c>
      <c r="C61" s="58">
        <f t="shared" si="49"/>
        <v>82.195639751394765</v>
      </c>
      <c r="D61" s="58">
        <f t="shared" si="49"/>
        <v>136.99273291899129</v>
      </c>
      <c r="E61" s="58">
        <f t="shared" si="49"/>
        <v>191.78982608658779</v>
      </c>
      <c r="F61" s="58">
        <f t="shared" si="49"/>
        <v>246.58691925418421</v>
      </c>
      <c r="G61" s="58">
        <f t="shared" si="49"/>
        <v>301.38401242178094</v>
      </c>
      <c r="H61" s="58">
        <f t="shared" si="49"/>
        <v>356.18110558937735</v>
      </c>
      <c r="I61" s="58">
        <f t="shared" si="49"/>
        <v>410.97819875697382</v>
      </c>
      <c r="J61" s="201">
        <f t="shared" si="49"/>
        <v>438.376745340772</v>
      </c>
      <c r="K61" s="63">
        <f t="shared" si="49"/>
        <v>438.376745340772</v>
      </c>
      <c r="L61" s="63">
        <f t="shared" si="49"/>
        <v>438.376745340772</v>
      </c>
      <c r="M61" s="62">
        <f t="shared" si="49"/>
        <v>438.376745340772</v>
      </c>
      <c r="N61" s="58">
        <f t="shared" si="49"/>
        <v>438.376745340772</v>
      </c>
      <c r="O61" s="58">
        <f t="shared" si="49"/>
        <v>438.376745340772</v>
      </c>
      <c r="P61" s="58">
        <f t="shared" si="49"/>
        <v>438.376745340772</v>
      </c>
      <c r="Q61" s="58">
        <f t="shared" si="49"/>
        <v>438.376745340772</v>
      </c>
      <c r="R61" s="58">
        <f t="shared" si="49"/>
        <v>438.376745340772</v>
      </c>
      <c r="S61" s="58">
        <f t="shared" si="49"/>
        <v>438.376745340772</v>
      </c>
      <c r="T61" s="58">
        <f t="shared" si="49"/>
        <v>438.376745340772</v>
      </c>
      <c r="U61" s="58">
        <f t="shared" si="49"/>
        <v>438.376745340772</v>
      </c>
      <c r="V61" s="58">
        <f t="shared" si="49"/>
        <v>438.376745340772</v>
      </c>
      <c r="W61" s="58">
        <f t="shared" si="49"/>
        <v>438.376745340772</v>
      </c>
      <c r="X61" s="58">
        <f t="shared" si="49"/>
        <v>438.376745340772</v>
      </c>
      <c r="Y61" s="58">
        <f t="shared" si="49"/>
        <v>438.376745340772</v>
      </c>
      <c r="Z61" s="58">
        <f t="shared" si="49"/>
        <v>438.376745340772</v>
      </c>
      <c r="AA61" s="58">
        <f t="shared" si="49"/>
        <v>438.376745340772</v>
      </c>
      <c r="AB61" s="58">
        <f t="shared" si="49"/>
        <v>438.376745340772</v>
      </c>
      <c r="AC61" s="58">
        <f t="shared" si="49"/>
        <v>438.376745340772</v>
      </c>
      <c r="AD61" s="58">
        <f t="shared" si="49"/>
        <v>438.376745340772</v>
      </c>
      <c r="AE61" s="58">
        <f t="shared" si="49"/>
        <v>438.376745340772</v>
      </c>
      <c r="AF61" s="58">
        <f t="shared" si="49"/>
        <v>438.376745340772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27.264895137048018</v>
      </c>
      <c r="C62" s="58">
        <f t="shared" si="50"/>
        <v>81.794685411144073</v>
      </c>
      <c r="D62" s="58">
        <f t="shared" si="50"/>
        <v>136.32447568524015</v>
      </c>
      <c r="E62" s="58">
        <f t="shared" si="50"/>
        <v>190.85426595933617</v>
      </c>
      <c r="F62" s="58">
        <f t="shared" si="50"/>
        <v>245.38405623343212</v>
      </c>
      <c r="G62" s="58">
        <f t="shared" si="50"/>
        <v>299.91384650752838</v>
      </c>
      <c r="H62" s="58">
        <f t="shared" si="50"/>
        <v>354.44363678162432</v>
      </c>
      <c r="I62" s="58">
        <f t="shared" si="50"/>
        <v>408.97342705572032</v>
      </c>
      <c r="J62" s="201">
        <f t="shared" si="50"/>
        <v>436.23832219276829</v>
      </c>
      <c r="K62" s="63">
        <f t="shared" si="50"/>
        <v>436.23832219276829</v>
      </c>
      <c r="L62" s="63">
        <f t="shared" si="50"/>
        <v>436.23832219276829</v>
      </c>
      <c r="M62" s="62">
        <f t="shared" si="50"/>
        <v>436.23832219276829</v>
      </c>
      <c r="N62" s="58">
        <f t="shared" si="50"/>
        <v>436.23832219276829</v>
      </c>
      <c r="O62" s="58">
        <f t="shared" si="50"/>
        <v>436.23832219276829</v>
      </c>
      <c r="P62" s="58">
        <f t="shared" si="50"/>
        <v>436.23832219276829</v>
      </c>
      <c r="Q62" s="58">
        <f t="shared" si="50"/>
        <v>436.23832219276829</v>
      </c>
      <c r="R62" s="58">
        <f t="shared" si="50"/>
        <v>436.23832219276829</v>
      </c>
      <c r="S62" s="58">
        <f t="shared" si="50"/>
        <v>436.23832219276829</v>
      </c>
      <c r="T62" s="58">
        <f t="shared" si="50"/>
        <v>436.23832219276829</v>
      </c>
      <c r="U62" s="58">
        <f t="shared" si="50"/>
        <v>436.23832219276829</v>
      </c>
      <c r="V62" s="58">
        <f t="shared" si="50"/>
        <v>436.23832219276829</v>
      </c>
      <c r="W62" s="58">
        <f t="shared" si="50"/>
        <v>436.23832219276829</v>
      </c>
      <c r="X62" s="58">
        <f t="shared" si="50"/>
        <v>436.23832219276829</v>
      </c>
      <c r="Y62" s="58">
        <f t="shared" si="50"/>
        <v>436.23832219276829</v>
      </c>
      <c r="Z62" s="58">
        <f t="shared" si="50"/>
        <v>436.23832219276829</v>
      </c>
      <c r="AA62" s="58">
        <f t="shared" si="50"/>
        <v>436.23832219276829</v>
      </c>
      <c r="AB62" s="58">
        <f t="shared" si="50"/>
        <v>436.23832219276829</v>
      </c>
      <c r="AC62" s="58">
        <f t="shared" si="50"/>
        <v>436.23832219276829</v>
      </c>
      <c r="AD62" s="58">
        <f t="shared" si="50"/>
        <v>436.23832219276829</v>
      </c>
      <c r="AE62" s="58">
        <f t="shared" si="50"/>
        <v>436.23832219276829</v>
      </c>
      <c r="AF62" s="58">
        <f t="shared" si="50"/>
        <v>436.23832219276829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27.131895648574616</v>
      </c>
      <c r="C63" s="58">
        <f t="shared" si="51"/>
        <v>81.395686945723867</v>
      </c>
      <c r="D63" s="58">
        <f t="shared" si="51"/>
        <v>135.65947824287312</v>
      </c>
      <c r="E63" s="58">
        <f t="shared" si="51"/>
        <v>189.92326954002237</v>
      </c>
      <c r="F63" s="58">
        <f t="shared" si="51"/>
        <v>244.18706083717149</v>
      </c>
      <c r="G63" s="58">
        <f t="shared" si="51"/>
        <v>298.45085213432094</v>
      </c>
      <c r="H63" s="58">
        <f t="shared" si="51"/>
        <v>352.71464343147011</v>
      </c>
      <c r="I63" s="58">
        <f t="shared" si="51"/>
        <v>406.97843472861933</v>
      </c>
      <c r="J63" s="201">
        <f t="shared" si="51"/>
        <v>434.11033037719386</v>
      </c>
      <c r="K63" s="63">
        <f t="shared" si="51"/>
        <v>434.11033037719386</v>
      </c>
      <c r="L63" s="63">
        <f t="shared" si="51"/>
        <v>434.11033037719386</v>
      </c>
      <c r="M63" s="62">
        <f t="shared" si="51"/>
        <v>434.11033037719386</v>
      </c>
      <c r="N63" s="58">
        <f t="shared" si="51"/>
        <v>434.11033037719386</v>
      </c>
      <c r="O63" s="58">
        <f t="shared" si="51"/>
        <v>434.11033037719386</v>
      </c>
      <c r="P63" s="58">
        <f t="shared" si="51"/>
        <v>434.11033037719386</v>
      </c>
      <c r="Q63" s="58">
        <f t="shared" si="51"/>
        <v>434.11033037719386</v>
      </c>
      <c r="R63" s="58">
        <f t="shared" si="51"/>
        <v>434.11033037719386</v>
      </c>
      <c r="S63" s="58">
        <f t="shared" si="51"/>
        <v>434.11033037719386</v>
      </c>
      <c r="T63" s="58">
        <f t="shared" si="51"/>
        <v>434.11033037719386</v>
      </c>
      <c r="U63" s="58">
        <f t="shared" si="51"/>
        <v>434.11033037719386</v>
      </c>
      <c r="V63" s="58">
        <f t="shared" si="51"/>
        <v>434.11033037719386</v>
      </c>
      <c r="W63" s="58">
        <f t="shared" si="51"/>
        <v>434.11033037719386</v>
      </c>
      <c r="X63" s="58">
        <f t="shared" si="51"/>
        <v>434.11033037719386</v>
      </c>
      <c r="Y63" s="58">
        <f t="shared" si="51"/>
        <v>434.11033037719386</v>
      </c>
      <c r="Z63" s="58">
        <f t="shared" si="51"/>
        <v>434.11033037719386</v>
      </c>
      <c r="AA63" s="58">
        <f t="shared" si="51"/>
        <v>434.11033037719386</v>
      </c>
      <c r="AB63" s="58">
        <f t="shared" si="51"/>
        <v>434.11033037719386</v>
      </c>
      <c r="AC63" s="58">
        <f t="shared" si="51"/>
        <v>434.11033037719386</v>
      </c>
      <c r="AD63" s="58">
        <f t="shared" si="51"/>
        <v>434.11033037719386</v>
      </c>
      <c r="AE63" s="58">
        <f t="shared" si="51"/>
        <v>434.11033037719386</v>
      </c>
      <c r="AF63" s="58">
        <f t="shared" si="51"/>
        <v>434.11033037719386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26.999544938093766</v>
      </c>
      <c r="C64" s="58">
        <f t="shared" si="52"/>
        <v>80.998634814281317</v>
      </c>
      <c r="D64" s="58">
        <f t="shared" si="52"/>
        <v>134.99772469046886</v>
      </c>
      <c r="E64" s="58">
        <f t="shared" si="52"/>
        <v>188.99681456665644</v>
      </c>
      <c r="F64" s="58">
        <f t="shared" si="52"/>
        <v>242.99590444284385</v>
      </c>
      <c r="G64" s="58">
        <f t="shared" si="52"/>
        <v>296.9949943190316</v>
      </c>
      <c r="H64" s="58">
        <f t="shared" si="52"/>
        <v>350.9940841952191</v>
      </c>
      <c r="I64" s="58">
        <f t="shared" si="52"/>
        <v>404.9931740714066</v>
      </c>
      <c r="J64" s="201">
        <f t="shared" si="52"/>
        <v>431.99271900950026</v>
      </c>
      <c r="K64" s="63">
        <f t="shared" si="52"/>
        <v>431.99271900950026</v>
      </c>
      <c r="L64" s="63">
        <f t="shared" si="52"/>
        <v>431.99271900950026</v>
      </c>
      <c r="M64" s="62">
        <f t="shared" si="52"/>
        <v>431.99271900950026</v>
      </c>
      <c r="N64" s="58">
        <f t="shared" si="52"/>
        <v>431.99271900950026</v>
      </c>
      <c r="O64" s="58">
        <f t="shared" si="52"/>
        <v>431.99271900950026</v>
      </c>
      <c r="P64" s="58">
        <f t="shared" si="52"/>
        <v>431.99271900950026</v>
      </c>
      <c r="Q64" s="58">
        <f t="shared" si="52"/>
        <v>431.99271900950026</v>
      </c>
      <c r="R64" s="58">
        <f t="shared" si="52"/>
        <v>431.99271900950026</v>
      </c>
      <c r="S64" s="58">
        <f t="shared" si="52"/>
        <v>431.99271900950026</v>
      </c>
      <c r="T64" s="58">
        <f t="shared" si="52"/>
        <v>431.99271900950026</v>
      </c>
      <c r="U64" s="58">
        <f t="shared" si="52"/>
        <v>431.99271900950026</v>
      </c>
      <c r="V64" s="58">
        <f t="shared" si="52"/>
        <v>431.99271900950026</v>
      </c>
      <c r="W64" s="58">
        <f t="shared" si="52"/>
        <v>431.99271900950026</v>
      </c>
      <c r="X64" s="58">
        <f t="shared" si="52"/>
        <v>431.99271900950026</v>
      </c>
      <c r="Y64" s="58">
        <f t="shared" si="52"/>
        <v>431.99271900950026</v>
      </c>
      <c r="Z64" s="58">
        <f t="shared" si="52"/>
        <v>431.99271900950026</v>
      </c>
      <c r="AA64" s="58">
        <f t="shared" si="52"/>
        <v>431.99271900950026</v>
      </c>
      <c r="AB64" s="58">
        <f t="shared" si="52"/>
        <v>431.99271900950026</v>
      </c>
      <c r="AC64" s="58">
        <f t="shared" si="52"/>
        <v>431.99271900950026</v>
      </c>
      <c r="AD64" s="58">
        <f t="shared" si="52"/>
        <v>431.99271900950026</v>
      </c>
      <c r="AE64" s="58">
        <f t="shared" si="52"/>
        <v>431.99271900950026</v>
      </c>
      <c r="AF64" s="58">
        <f t="shared" si="52"/>
        <v>431.99271900950026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26.867839840834776</v>
      </c>
      <c r="C65" s="58">
        <f t="shared" si="53"/>
        <v>80.603519522504342</v>
      </c>
      <c r="D65" s="58">
        <f t="shared" si="53"/>
        <v>134.33919920417389</v>
      </c>
      <c r="E65" s="58">
        <f t="shared" si="53"/>
        <v>188.0748788858435</v>
      </c>
      <c r="F65" s="58">
        <f t="shared" si="53"/>
        <v>241.81055856751294</v>
      </c>
      <c r="G65" s="58">
        <f t="shared" si="53"/>
        <v>295.54623824918269</v>
      </c>
      <c r="H65" s="58">
        <f t="shared" si="53"/>
        <v>349.28191793085222</v>
      </c>
      <c r="I65" s="58">
        <f t="shared" si="53"/>
        <v>403.01759761252174</v>
      </c>
      <c r="J65" s="201">
        <f t="shared" si="53"/>
        <v>429.88543745335642</v>
      </c>
      <c r="K65" s="63">
        <f t="shared" si="53"/>
        <v>429.88543745335642</v>
      </c>
      <c r="L65" s="63">
        <f t="shared" si="53"/>
        <v>429.88543745335642</v>
      </c>
      <c r="M65" s="62">
        <f t="shared" si="53"/>
        <v>429.88543745335642</v>
      </c>
      <c r="N65" s="58">
        <f t="shared" si="53"/>
        <v>429.88543745335642</v>
      </c>
      <c r="O65" s="58">
        <f t="shared" si="53"/>
        <v>429.88543745335642</v>
      </c>
      <c r="P65" s="58">
        <f t="shared" si="53"/>
        <v>429.88543745335642</v>
      </c>
      <c r="Q65" s="58">
        <f t="shared" si="53"/>
        <v>429.88543745335642</v>
      </c>
      <c r="R65" s="58">
        <f t="shared" si="53"/>
        <v>429.88543745335642</v>
      </c>
      <c r="S65" s="58">
        <f t="shared" si="53"/>
        <v>429.88543745335642</v>
      </c>
      <c r="T65" s="58">
        <f t="shared" si="53"/>
        <v>429.88543745335642</v>
      </c>
      <c r="U65" s="58">
        <f t="shared" si="53"/>
        <v>429.88543745335642</v>
      </c>
      <c r="V65" s="58">
        <f t="shared" si="53"/>
        <v>429.88543745335642</v>
      </c>
      <c r="W65" s="58">
        <f t="shared" si="53"/>
        <v>429.88543745335642</v>
      </c>
      <c r="X65" s="58">
        <f t="shared" si="53"/>
        <v>429.88543745335642</v>
      </c>
      <c r="Y65" s="58">
        <f t="shared" si="53"/>
        <v>429.88543745335642</v>
      </c>
      <c r="Z65" s="58">
        <f t="shared" si="53"/>
        <v>429.88543745335642</v>
      </c>
      <c r="AA65" s="58">
        <f t="shared" si="53"/>
        <v>429.88543745335642</v>
      </c>
      <c r="AB65" s="58">
        <f t="shared" si="53"/>
        <v>429.88543745335642</v>
      </c>
      <c r="AC65" s="58">
        <f t="shared" si="53"/>
        <v>429.88543745335642</v>
      </c>
      <c r="AD65" s="58">
        <f t="shared" si="53"/>
        <v>429.88543745335642</v>
      </c>
      <c r="AE65" s="58">
        <f t="shared" si="53"/>
        <v>429.88543745335642</v>
      </c>
      <c r="AF65" s="58">
        <f t="shared" si="53"/>
        <v>429.88543745335642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26.736777207464851</v>
      </c>
      <c r="C66" s="58">
        <f t="shared" si="54"/>
        <v>80.210331622394577</v>
      </c>
      <c r="D66" s="58">
        <f t="shared" si="54"/>
        <v>133.6838860373243</v>
      </c>
      <c r="E66" s="58">
        <f t="shared" si="54"/>
        <v>187.15744045225404</v>
      </c>
      <c r="F66" s="58">
        <f t="shared" si="54"/>
        <v>240.63099486718363</v>
      </c>
      <c r="G66" s="58">
        <f t="shared" si="54"/>
        <v>294.10454928211351</v>
      </c>
      <c r="H66" s="58">
        <f t="shared" si="54"/>
        <v>347.57810369704322</v>
      </c>
      <c r="I66" s="58">
        <f t="shared" si="54"/>
        <v>401.05165811197287</v>
      </c>
      <c r="J66" s="201">
        <f t="shared" si="54"/>
        <v>427.78843531943761</v>
      </c>
      <c r="K66" s="63">
        <f t="shared" si="54"/>
        <v>427.78843531943761</v>
      </c>
      <c r="L66" s="63">
        <f t="shared" si="54"/>
        <v>427.78843531943761</v>
      </c>
      <c r="M66" s="62">
        <f t="shared" si="54"/>
        <v>427.78843531943761</v>
      </c>
      <c r="N66" s="58">
        <f t="shared" si="54"/>
        <v>427.78843531943761</v>
      </c>
      <c r="O66" s="58">
        <f t="shared" si="54"/>
        <v>427.78843531943761</v>
      </c>
      <c r="P66" s="58">
        <f t="shared" si="54"/>
        <v>427.78843531943761</v>
      </c>
      <c r="Q66" s="58">
        <f t="shared" si="54"/>
        <v>427.78843531943761</v>
      </c>
      <c r="R66" s="58">
        <f t="shared" si="54"/>
        <v>427.78843531943761</v>
      </c>
      <c r="S66" s="58">
        <f t="shared" si="54"/>
        <v>427.78843531943761</v>
      </c>
      <c r="T66" s="58">
        <f t="shared" si="54"/>
        <v>427.78843531943761</v>
      </c>
      <c r="U66" s="58">
        <f t="shared" si="54"/>
        <v>427.78843531943761</v>
      </c>
      <c r="V66" s="58">
        <f t="shared" si="54"/>
        <v>427.78843531943761</v>
      </c>
      <c r="W66" s="58">
        <f t="shared" si="54"/>
        <v>427.78843531943761</v>
      </c>
      <c r="X66" s="58">
        <f t="shared" si="54"/>
        <v>427.78843531943761</v>
      </c>
      <c r="Y66" s="58">
        <f t="shared" si="54"/>
        <v>427.78843531943761</v>
      </c>
      <c r="Z66" s="58">
        <f t="shared" si="54"/>
        <v>427.78843531943761</v>
      </c>
      <c r="AA66" s="58">
        <f t="shared" si="54"/>
        <v>427.78843531943761</v>
      </c>
      <c r="AB66" s="58">
        <f t="shared" si="54"/>
        <v>427.78843531943761</v>
      </c>
      <c r="AC66" s="58">
        <f t="shared" si="54"/>
        <v>427.78843531943761</v>
      </c>
      <c r="AD66" s="58">
        <f t="shared" si="54"/>
        <v>427.78843531943761</v>
      </c>
      <c r="AE66" s="58">
        <f t="shared" si="54"/>
        <v>427.78843531943761</v>
      </c>
      <c r="AF66" s="58">
        <f t="shared" si="54"/>
        <v>427.78843531943761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26.606353904013805</v>
      </c>
      <c r="C67" s="58">
        <f t="shared" si="55"/>
        <v>79.819061712041446</v>
      </c>
      <c r="D67" s="58">
        <f t="shared" si="55"/>
        <v>133.03176952006908</v>
      </c>
      <c r="E67" s="58">
        <f t="shared" si="55"/>
        <v>186.24447732809674</v>
      </c>
      <c r="F67" s="58">
        <f t="shared" si="55"/>
        <v>239.45718513612422</v>
      </c>
      <c r="G67" s="58">
        <f t="shared" si="55"/>
        <v>292.66989294415202</v>
      </c>
      <c r="H67" s="58">
        <f t="shared" si="55"/>
        <v>345.8826007521796</v>
      </c>
      <c r="I67" s="58">
        <f t="shared" si="55"/>
        <v>399.09530856020717</v>
      </c>
      <c r="J67" s="201">
        <f t="shared" si="55"/>
        <v>425.70166246422087</v>
      </c>
      <c r="K67" s="63">
        <f t="shared" si="55"/>
        <v>425.70166246422087</v>
      </c>
      <c r="L67" s="63">
        <f t="shared" si="55"/>
        <v>425.70166246422087</v>
      </c>
      <c r="M67" s="62">
        <f t="shared" si="55"/>
        <v>425.70166246422087</v>
      </c>
      <c r="N67" s="58">
        <f t="shared" si="55"/>
        <v>425.70166246422087</v>
      </c>
      <c r="O67" s="58">
        <f t="shared" si="55"/>
        <v>425.70166246422087</v>
      </c>
      <c r="P67" s="58">
        <f t="shared" si="55"/>
        <v>425.70166246422087</v>
      </c>
      <c r="Q67" s="58">
        <f t="shared" si="55"/>
        <v>425.70166246422087</v>
      </c>
      <c r="R67" s="58">
        <f t="shared" si="55"/>
        <v>425.70166246422087</v>
      </c>
      <c r="S67" s="58">
        <f t="shared" si="55"/>
        <v>425.70166246422087</v>
      </c>
      <c r="T67" s="58">
        <f t="shared" si="55"/>
        <v>425.70166246422087</v>
      </c>
      <c r="U67" s="58">
        <f t="shared" si="55"/>
        <v>425.70166246422087</v>
      </c>
      <c r="V67" s="58">
        <f t="shared" si="55"/>
        <v>425.70166246422087</v>
      </c>
      <c r="W67" s="58">
        <f t="shared" si="55"/>
        <v>425.70166246422087</v>
      </c>
      <c r="X67" s="58">
        <f t="shared" si="55"/>
        <v>425.70166246422087</v>
      </c>
      <c r="Y67" s="58">
        <f t="shared" si="55"/>
        <v>425.70166246422087</v>
      </c>
      <c r="Z67" s="58">
        <f t="shared" si="55"/>
        <v>425.70166246422087</v>
      </c>
      <c r="AA67" s="58">
        <f t="shared" si="55"/>
        <v>425.70166246422087</v>
      </c>
      <c r="AB67" s="58">
        <f t="shared" si="55"/>
        <v>425.70166246422087</v>
      </c>
      <c r="AC67" s="58">
        <f t="shared" si="55"/>
        <v>425.70166246422087</v>
      </c>
      <c r="AD67" s="58">
        <f t="shared" si="55"/>
        <v>425.70166246422087</v>
      </c>
      <c r="AE67" s="58">
        <f t="shared" si="55"/>
        <v>425.70166246422087</v>
      </c>
      <c r="AF67" s="58">
        <f t="shared" si="55"/>
        <v>425.70166246422087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26.476566811799106</v>
      </c>
      <c r="C68" s="58">
        <f t="shared" si="56"/>
        <v>79.429700435397336</v>
      </c>
      <c r="D68" s="58">
        <f t="shared" si="56"/>
        <v>132.38283405899557</v>
      </c>
      <c r="E68" s="58">
        <f t="shared" si="56"/>
        <v>185.33596768259383</v>
      </c>
      <c r="F68" s="58">
        <f t="shared" si="56"/>
        <v>238.28910130619195</v>
      </c>
      <c r="G68" s="58">
        <f t="shared" si="56"/>
        <v>291.24223492979036</v>
      </c>
      <c r="H68" s="58">
        <f t="shared" si="56"/>
        <v>344.19536855338851</v>
      </c>
      <c r="I68" s="58">
        <f t="shared" si="56"/>
        <v>397.14850217698671</v>
      </c>
      <c r="J68" s="201">
        <f t="shared" si="56"/>
        <v>423.6250689887857</v>
      </c>
      <c r="K68" s="63">
        <f t="shared" si="56"/>
        <v>423.6250689887857</v>
      </c>
      <c r="L68" s="63">
        <f t="shared" si="56"/>
        <v>423.6250689887857</v>
      </c>
      <c r="M68" s="62">
        <f t="shared" si="56"/>
        <v>423.6250689887857</v>
      </c>
      <c r="N68" s="58">
        <f t="shared" si="56"/>
        <v>423.6250689887857</v>
      </c>
      <c r="O68" s="58">
        <f t="shared" si="56"/>
        <v>423.6250689887857</v>
      </c>
      <c r="P68" s="58">
        <f t="shared" si="56"/>
        <v>423.6250689887857</v>
      </c>
      <c r="Q68" s="58">
        <f t="shared" si="56"/>
        <v>423.6250689887857</v>
      </c>
      <c r="R68" s="58">
        <f t="shared" si="56"/>
        <v>423.6250689887857</v>
      </c>
      <c r="S68" s="58">
        <f t="shared" si="56"/>
        <v>423.6250689887857</v>
      </c>
      <c r="T68" s="58">
        <f t="shared" si="56"/>
        <v>423.6250689887857</v>
      </c>
      <c r="U68" s="58">
        <f t="shared" si="56"/>
        <v>423.6250689887857</v>
      </c>
      <c r="V68" s="58">
        <f t="shared" si="56"/>
        <v>423.6250689887857</v>
      </c>
      <c r="W68" s="58">
        <f t="shared" si="56"/>
        <v>423.6250689887857</v>
      </c>
      <c r="X68" s="58">
        <f t="shared" si="56"/>
        <v>423.6250689887857</v>
      </c>
      <c r="Y68" s="58">
        <f t="shared" si="56"/>
        <v>423.6250689887857</v>
      </c>
      <c r="Z68" s="58">
        <f t="shared" si="56"/>
        <v>423.6250689887857</v>
      </c>
      <c r="AA68" s="58">
        <f t="shared" si="56"/>
        <v>423.6250689887857</v>
      </c>
      <c r="AB68" s="58">
        <f t="shared" si="56"/>
        <v>423.6250689887857</v>
      </c>
      <c r="AC68" s="58">
        <f t="shared" si="56"/>
        <v>423.6250689887857</v>
      </c>
      <c r="AD68" s="58">
        <f t="shared" si="56"/>
        <v>423.6250689887857</v>
      </c>
      <c r="AE68" s="58">
        <f t="shared" si="56"/>
        <v>423.6250689887857</v>
      </c>
      <c r="AF68" s="58">
        <f t="shared" si="56"/>
        <v>423.6250689887857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26.34741282735131</v>
      </c>
      <c r="C69" s="58">
        <f t="shared" si="57"/>
        <v>79.042238482053932</v>
      </c>
      <c r="D69" s="58">
        <f t="shared" si="57"/>
        <v>131.73706413675657</v>
      </c>
      <c r="E69" s="58">
        <f t="shared" si="57"/>
        <v>184.43188979145927</v>
      </c>
      <c r="F69" s="58">
        <f t="shared" si="57"/>
        <v>237.12671544616177</v>
      </c>
      <c r="G69" s="58">
        <f t="shared" si="57"/>
        <v>289.82154110086458</v>
      </c>
      <c r="H69" s="58">
        <f t="shared" si="57"/>
        <v>342.51636675556716</v>
      </c>
      <c r="I69" s="58">
        <f t="shared" si="57"/>
        <v>395.21119241026975</v>
      </c>
      <c r="J69" s="201">
        <f t="shared" si="57"/>
        <v>421.55860523762095</v>
      </c>
      <c r="K69" s="63">
        <f t="shared" si="57"/>
        <v>421.55860523762095</v>
      </c>
      <c r="L69" s="63">
        <f t="shared" si="57"/>
        <v>421.55860523762095</v>
      </c>
      <c r="M69" s="62">
        <f t="shared" si="57"/>
        <v>421.55860523762095</v>
      </c>
      <c r="N69" s="58">
        <f t="shared" si="57"/>
        <v>421.55860523762095</v>
      </c>
      <c r="O69" s="58">
        <f t="shared" si="57"/>
        <v>421.55860523762095</v>
      </c>
      <c r="P69" s="58">
        <f t="shared" si="57"/>
        <v>421.55860523762095</v>
      </c>
      <c r="Q69" s="58">
        <f t="shared" si="57"/>
        <v>421.55860523762095</v>
      </c>
      <c r="R69" s="58">
        <f t="shared" si="57"/>
        <v>421.55860523762095</v>
      </c>
      <c r="S69" s="58">
        <f t="shared" si="57"/>
        <v>421.55860523762095</v>
      </c>
      <c r="T69" s="58">
        <f t="shared" si="57"/>
        <v>421.55860523762095</v>
      </c>
      <c r="U69" s="58">
        <f t="shared" si="57"/>
        <v>421.55860523762095</v>
      </c>
      <c r="V69" s="58">
        <f t="shared" si="57"/>
        <v>421.55860523762095</v>
      </c>
      <c r="W69" s="58">
        <f t="shared" si="57"/>
        <v>421.55860523762095</v>
      </c>
      <c r="X69" s="58">
        <f t="shared" si="57"/>
        <v>421.55860523762095</v>
      </c>
      <c r="Y69" s="58">
        <f t="shared" si="57"/>
        <v>421.55860523762095</v>
      </c>
      <c r="Z69" s="58">
        <f t="shared" si="57"/>
        <v>421.55860523762095</v>
      </c>
      <c r="AA69" s="58">
        <f t="shared" si="57"/>
        <v>421.55860523762095</v>
      </c>
      <c r="AB69" s="58">
        <f t="shared" si="57"/>
        <v>421.55860523762095</v>
      </c>
      <c r="AC69" s="58">
        <f t="shared" si="57"/>
        <v>421.55860523762095</v>
      </c>
      <c r="AD69" s="58">
        <f t="shared" si="57"/>
        <v>421.55860523762095</v>
      </c>
      <c r="AE69" s="58">
        <f t="shared" si="57"/>
        <v>421.55860523762095</v>
      </c>
      <c r="AF69" s="58">
        <f t="shared" si="57"/>
        <v>421.55860523762095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26.218888862339842</v>
      </c>
      <c r="C70" s="58">
        <f t="shared" si="58"/>
        <v>78.656666587019529</v>
      </c>
      <c r="D70" s="58">
        <f t="shared" si="58"/>
        <v>131.09444431169922</v>
      </c>
      <c r="E70" s="58">
        <f t="shared" si="58"/>
        <v>183.53222203637898</v>
      </c>
      <c r="F70" s="58">
        <f t="shared" si="58"/>
        <v>235.96999976105857</v>
      </c>
      <c r="G70" s="58">
        <f t="shared" si="58"/>
        <v>288.40777748573839</v>
      </c>
      <c r="H70" s="58">
        <f t="shared" si="58"/>
        <v>340.84555521041807</v>
      </c>
      <c r="I70" s="58">
        <f t="shared" si="58"/>
        <v>393.28333293509775</v>
      </c>
      <c r="J70" s="201">
        <f t="shared" si="58"/>
        <v>419.50222179743747</v>
      </c>
      <c r="K70" s="63">
        <f t="shared" si="58"/>
        <v>419.50222179743747</v>
      </c>
      <c r="L70" s="63">
        <f t="shared" si="58"/>
        <v>419.50222179743747</v>
      </c>
      <c r="M70" s="62">
        <f t="shared" si="58"/>
        <v>419.50222179743747</v>
      </c>
      <c r="N70" s="58">
        <f t="shared" si="58"/>
        <v>419.50222179743747</v>
      </c>
      <c r="O70" s="58">
        <f t="shared" si="58"/>
        <v>419.50222179743747</v>
      </c>
      <c r="P70" s="58">
        <f t="shared" si="58"/>
        <v>419.50222179743747</v>
      </c>
      <c r="Q70" s="58">
        <f t="shared" si="58"/>
        <v>419.50222179743747</v>
      </c>
      <c r="R70" s="58">
        <f t="shared" si="58"/>
        <v>419.50222179743747</v>
      </c>
      <c r="S70" s="58">
        <f t="shared" si="58"/>
        <v>419.50222179743747</v>
      </c>
      <c r="T70" s="58">
        <f t="shared" si="58"/>
        <v>419.50222179743747</v>
      </c>
      <c r="U70" s="58">
        <f t="shared" si="58"/>
        <v>419.50222179743747</v>
      </c>
      <c r="V70" s="58">
        <f t="shared" si="58"/>
        <v>419.50222179743747</v>
      </c>
      <c r="W70" s="58">
        <f t="shared" si="58"/>
        <v>419.50222179743747</v>
      </c>
      <c r="X70" s="58">
        <f t="shared" si="58"/>
        <v>419.50222179743747</v>
      </c>
      <c r="Y70" s="58">
        <f t="shared" si="58"/>
        <v>419.50222179743747</v>
      </c>
      <c r="Z70" s="58">
        <f t="shared" si="58"/>
        <v>419.50222179743747</v>
      </c>
      <c r="AA70" s="58">
        <f t="shared" si="58"/>
        <v>419.50222179743747</v>
      </c>
      <c r="AB70" s="58">
        <f t="shared" si="58"/>
        <v>419.50222179743747</v>
      </c>
      <c r="AC70" s="58">
        <f t="shared" si="58"/>
        <v>419.50222179743747</v>
      </c>
      <c r="AD70" s="58">
        <f t="shared" si="58"/>
        <v>419.50222179743747</v>
      </c>
      <c r="AE70" s="58">
        <f t="shared" si="58"/>
        <v>419.50222179743747</v>
      </c>
      <c r="AF70" s="58">
        <f t="shared" si="58"/>
        <v>419.50222179743747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118.35448884312314</v>
      </c>
      <c r="C9" s="58">
        <f t="shared" si="3"/>
        <v>355.06346652936963</v>
      </c>
      <c r="D9" s="58">
        <f t="shared" si="3"/>
        <v>591.77244421561454</v>
      </c>
      <c r="E9" s="58">
        <f t="shared" si="3"/>
        <v>828.48142190186081</v>
      </c>
      <c r="F9" s="58">
        <f t="shared" si="3"/>
        <v>1065.1903995881075</v>
      </c>
      <c r="G9" s="58">
        <f t="shared" si="3"/>
        <v>1301.8993772743561</v>
      </c>
      <c r="H9" s="58">
        <f t="shared" si="3"/>
        <v>1538.6083549605992</v>
      </c>
      <c r="I9" s="58">
        <f t="shared" si="3"/>
        <v>1775.3173326468459</v>
      </c>
      <c r="J9" s="92">
        <f t="shared" si="3"/>
        <v>2408.0962993918602</v>
      </c>
      <c r="K9" s="69">
        <f t="shared" si="3"/>
        <v>3425.2891114365484</v>
      </c>
      <c r="L9" s="69">
        <f t="shared" si="3"/>
        <v>4442.4819234812257</v>
      </c>
      <c r="M9" s="101">
        <f t="shared" si="3"/>
        <v>5459.6747355258995</v>
      </c>
      <c r="N9" s="58">
        <f t="shared" si="3"/>
        <v>5962.4430696686959</v>
      </c>
      <c r="O9" s="58">
        <f t="shared" si="3"/>
        <v>5962.4430696686959</v>
      </c>
      <c r="P9" s="58">
        <f t="shared" si="3"/>
        <v>5962.4430696686941</v>
      </c>
      <c r="Q9" s="58">
        <f t="shared" si="3"/>
        <v>5962.4430696686941</v>
      </c>
      <c r="R9" s="58">
        <f t="shared" si="3"/>
        <v>5962.4430696686941</v>
      </c>
      <c r="S9" s="58">
        <f t="shared" si="3"/>
        <v>5962.4430696686941</v>
      </c>
      <c r="T9" s="58">
        <f t="shared" si="3"/>
        <v>5962.4430696686977</v>
      </c>
      <c r="U9" s="58">
        <f t="shared" si="3"/>
        <v>5962.4430696687014</v>
      </c>
      <c r="V9" s="58">
        <f t="shared" si="3"/>
        <v>5962.4430696686977</v>
      </c>
      <c r="W9" s="58">
        <f t="shared" si="3"/>
        <v>5962.4430696686977</v>
      </c>
      <c r="X9" s="58">
        <f t="shared" si="3"/>
        <v>5962.4430696686941</v>
      </c>
      <c r="Y9" s="58">
        <f t="shared" si="3"/>
        <v>5962.4430696686977</v>
      </c>
      <c r="Z9" s="58">
        <f t="shared" si="3"/>
        <v>5962.4430696686977</v>
      </c>
      <c r="AA9" s="58">
        <f t="shared" si="3"/>
        <v>5962.4430696687014</v>
      </c>
      <c r="AB9" s="58">
        <f t="shared" si="3"/>
        <v>5962.4430696686941</v>
      </c>
      <c r="AC9" s="58">
        <f t="shared" si="3"/>
        <v>5962.4430696686904</v>
      </c>
      <c r="AD9" s="58">
        <f t="shared" si="3"/>
        <v>5962.4430696686904</v>
      </c>
      <c r="AE9" s="58">
        <f t="shared" si="3"/>
        <v>5962.4430696686832</v>
      </c>
      <c r="AF9" s="58">
        <f t="shared" si="3"/>
        <v>5962.4430696686904</v>
      </c>
    </row>
    <row r="10" spans="1:32" ht="15.75" customHeight="1" x14ac:dyDescent="0.15">
      <c r="A10" s="60" t="s">
        <v>86</v>
      </c>
      <c r="B10" s="61">
        <f t="shared" ref="B10:AF10" si="4">B9/B21</f>
        <v>0.1479431110539039</v>
      </c>
      <c r="C10" s="61">
        <f t="shared" si="4"/>
        <v>0.14794311105390401</v>
      </c>
      <c r="D10" s="61">
        <f t="shared" si="4"/>
        <v>0.14794311105390368</v>
      </c>
      <c r="E10" s="61">
        <f t="shared" si="4"/>
        <v>0.1479431110539037</v>
      </c>
      <c r="F10" s="61">
        <f t="shared" si="4"/>
        <v>0.14794311105390381</v>
      </c>
      <c r="G10" s="61">
        <f t="shared" si="4"/>
        <v>0.14794311105390406</v>
      </c>
      <c r="H10" s="61">
        <f t="shared" si="4"/>
        <v>0.14794311105390376</v>
      </c>
      <c r="I10" s="61">
        <f t="shared" si="4"/>
        <v>0.14794311105390381</v>
      </c>
      <c r="J10" s="94">
        <f t="shared" si="4"/>
        <v>0.17706590436704855</v>
      </c>
      <c r="K10" s="66">
        <f t="shared" si="4"/>
        <v>0.22534796785766761</v>
      </c>
      <c r="L10" s="66">
        <f t="shared" si="4"/>
        <v>0.26443344782626343</v>
      </c>
      <c r="M10" s="103">
        <f t="shared" si="4"/>
        <v>0.29672145301771202</v>
      </c>
      <c r="N10" s="61">
        <f t="shared" si="4"/>
        <v>0.30599265918047114</v>
      </c>
      <c r="O10" s="61">
        <f t="shared" si="4"/>
        <v>0.29710630676191757</v>
      </c>
      <c r="P10" s="61">
        <f t="shared" si="4"/>
        <v>0.28872152641643245</v>
      </c>
      <c r="Q10" s="61">
        <f t="shared" si="4"/>
        <v>0.28079701836306381</v>
      </c>
      <c r="R10" s="61">
        <f t="shared" si="4"/>
        <v>0.27329589589784337</v>
      </c>
      <c r="S10" s="61">
        <f t="shared" si="4"/>
        <v>0.26618511128271499</v>
      </c>
      <c r="T10" s="61">
        <f t="shared" si="4"/>
        <v>0.25943496898716523</v>
      </c>
      <c r="U10" s="61">
        <f t="shared" si="4"/>
        <v>0.25301871115991192</v>
      </c>
      <c r="V10" s="61">
        <f t="shared" si="4"/>
        <v>0.24691216312786293</v>
      </c>
      <c r="W10" s="61">
        <f t="shared" si="4"/>
        <v>0.24109342902012237</v>
      </c>
      <c r="X10" s="61">
        <f t="shared" si="4"/>
        <v>0.23554262943868556</v>
      </c>
      <c r="Y10" s="61">
        <f t="shared" si="4"/>
        <v>0.23024167455191685</v>
      </c>
      <c r="Z10" s="61">
        <f t="shared" si="4"/>
        <v>0.22517406715323049</v>
      </c>
      <c r="AA10" s="61">
        <f t="shared" si="4"/>
        <v>0.22032473116767626</v>
      </c>
      <c r="AB10" s="61">
        <f t="shared" si="4"/>
        <v>0.2156798618509902</v>
      </c>
      <c r="AC10" s="61">
        <f t="shared" si="4"/>
        <v>0.21122679454597726</v>
      </c>
      <c r="AD10" s="61">
        <f t="shared" si="4"/>
        <v>0.20695388936844811</v>
      </c>
      <c r="AE10" s="61">
        <f t="shared" si="4"/>
        <v>0.20285042961176686</v>
      </c>
      <c r="AF10" s="61">
        <f t="shared" si="4"/>
        <v>0.19890653200295255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592.76063367581219</v>
      </c>
      <c r="C13" s="58">
        <f t="shared" si="6"/>
        <v>1778.2819010274359</v>
      </c>
      <c r="D13" s="58">
        <f t="shared" si="6"/>
        <v>2963.8031683790605</v>
      </c>
      <c r="E13" s="58">
        <f t="shared" si="6"/>
        <v>4149.3244357306858</v>
      </c>
      <c r="F13" s="58">
        <f t="shared" si="6"/>
        <v>5334.8457030823092</v>
      </c>
      <c r="G13" s="58">
        <f t="shared" si="6"/>
        <v>6520.3669704339327</v>
      </c>
      <c r="H13" s="58">
        <f t="shared" si="6"/>
        <v>7705.8882377855589</v>
      </c>
      <c r="I13" s="69">
        <f t="shared" si="6"/>
        <v>8891.4095051371824</v>
      </c>
      <c r="J13" s="92">
        <f t="shared" si="6"/>
        <v>9484.170138812995</v>
      </c>
      <c r="K13" s="69">
        <f t="shared" si="6"/>
        <v>9484.170138812995</v>
      </c>
      <c r="L13" s="69">
        <f t="shared" si="6"/>
        <v>9484.170138812995</v>
      </c>
      <c r="M13" s="101">
        <f t="shared" si="6"/>
        <v>9484.170138812995</v>
      </c>
      <c r="N13" s="69">
        <f t="shared" si="6"/>
        <v>9484.170138812995</v>
      </c>
      <c r="O13" s="58">
        <f t="shared" si="6"/>
        <v>9484.170138812995</v>
      </c>
      <c r="P13" s="58">
        <f t="shared" si="6"/>
        <v>9484.170138812995</v>
      </c>
      <c r="Q13" s="58">
        <f t="shared" si="6"/>
        <v>9484.170138812995</v>
      </c>
      <c r="R13" s="58">
        <f t="shared" si="6"/>
        <v>9484.170138812995</v>
      </c>
      <c r="S13" s="58">
        <f t="shared" si="6"/>
        <v>9484.170138812995</v>
      </c>
      <c r="T13" s="58">
        <f t="shared" si="6"/>
        <v>9484.170138812995</v>
      </c>
      <c r="U13" s="58">
        <f t="shared" si="6"/>
        <v>9484.170138812995</v>
      </c>
      <c r="V13" s="58">
        <f t="shared" si="6"/>
        <v>9484.170138812995</v>
      </c>
      <c r="W13" s="58">
        <f t="shared" si="6"/>
        <v>9484.170138812995</v>
      </c>
      <c r="X13" s="58">
        <f t="shared" si="6"/>
        <v>9484.170138812995</v>
      </c>
      <c r="Y13" s="58">
        <f t="shared" si="6"/>
        <v>9484.170138812995</v>
      </c>
      <c r="Z13" s="58">
        <f t="shared" si="6"/>
        <v>9484.170138812995</v>
      </c>
      <c r="AA13" s="58">
        <f t="shared" si="6"/>
        <v>9484.170138812995</v>
      </c>
      <c r="AB13" s="58">
        <f t="shared" si="6"/>
        <v>9484.170138812995</v>
      </c>
      <c r="AC13" s="58">
        <f t="shared" si="6"/>
        <v>9484.170138812995</v>
      </c>
      <c r="AD13" s="58">
        <f t="shared" si="6"/>
        <v>9484.170138812995</v>
      </c>
      <c r="AE13" s="58">
        <f t="shared" si="6"/>
        <v>9484.170138812995</v>
      </c>
      <c r="AF13" s="58">
        <f t="shared" si="6"/>
        <v>9484.170138812995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88.884877481064819</v>
      </c>
      <c r="C19" s="58">
        <f t="shared" si="10"/>
        <v>266.65463244319443</v>
      </c>
      <c r="D19" s="58">
        <f t="shared" si="10"/>
        <v>444.42438740532407</v>
      </c>
      <c r="E19" s="58">
        <f t="shared" si="10"/>
        <v>622.19414236745365</v>
      </c>
      <c r="F19" s="58">
        <f t="shared" si="10"/>
        <v>799.96389732958323</v>
      </c>
      <c r="G19" s="58">
        <f t="shared" si="10"/>
        <v>977.73365229171281</v>
      </c>
      <c r="H19" s="58">
        <f t="shared" si="10"/>
        <v>1155.5034072538426</v>
      </c>
      <c r="I19" s="58">
        <f t="shared" si="10"/>
        <v>1333.2731622159722</v>
      </c>
      <c r="J19" s="92">
        <f t="shared" si="10"/>
        <v>1457.8549799593002</v>
      </c>
      <c r="K19" s="69">
        <f t="shared" si="10"/>
        <v>1530.7058784537151</v>
      </c>
      <c r="L19" s="69">
        <f t="shared" si="10"/>
        <v>1603.5567769481297</v>
      </c>
      <c r="M19" s="101">
        <f t="shared" si="10"/>
        <v>1676.4076754425444</v>
      </c>
      <c r="N19" s="58">
        <f t="shared" si="10"/>
        <v>1749.2585739369592</v>
      </c>
      <c r="O19" s="58">
        <f t="shared" si="10"/>
        <v>1822.1094724313739</v>
      </c>
      <c r="P19" s="58">
        <f t="shared" si="10"/>
        <v>1894.960370925789</v>
      </c>
      <c r="Q19" s="58">
        <f t="shared" si="10"/>
        <v>1967.8112694202036</v>
      </c>
      <c r="R19" s="58">
        <f t="shared" si="10"/>
        <v>2040.6621679146183</v>
      </c>
      <c r="S19" s="58">
        <f t="shared" si="10"/>
        <v>2113.5130664090329</v>
      </c>
      <c r="T19" s="58">
        <f t="shared" si="10"/>
        <v>2186.363964903448</v>
      </c>
      <c r="U19" s="58">
        <f t="shared" si="10"/>
        <v>2259.2148633978627</v>
      </c>
      <c r="V19" s="58">
        <f t="shared" si="10"/>
        <v>2332.0657618922778</v>
      </c>
      <c r="W19" s="58">
        <f t="shared" si="10"/>
        <v>2404.9166603866925</v>
      </c>
      <c r="X19" s="58">
        <f t="shared" si="10"/>
        <v>2477.7675588811071</v>
      </c>
      <c r="Y19" s="58">
        <f t="shared" si="10"/>
        <v>2550.6184573755218</v>
      </c>
      <c r="Z19" s="58">
        <f t="shared" si="10"/>
        <v>2623.4693558699364</v>
      </c>
      <c r="AA19" s="58">
        <f t="shared" si="10"/>
        <v>2696.3202543643511</v>
      </c>
      <c r="AB19" s="58">
        <f t="shared" si="10"/>
        <v>2769.1711528587662</v>
      </c>
      <c r="AC19" s="58">
        <f t="shared" si="10"/>
        <v>2842.0220513531808</v>
      </c>
      <c r="AD19" s="58">
        <f t="shared" si="10"/>
        <v>2914.8729498475955</v>
      </c>
      <c r="AE19" s="58">
        <f t="shared" si="10"/>
        <v>2987.7238483420106</v>
      </c>
      <c r="AF19" s="58">
        <f t="shared" si="10"/>
        <v>3060.5747468364252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681.64551115687698</v>
      </c>
      <c r="C22" s="58">
        <f t="shared" si="12"/>
        <v>2044.9365334706304</v>
      </c>
      <c r="D22" s="58">
        <f t="shared" si="12"/>
        <v>3408.2275557843845</v>
      </c>
      <c r="E22" s="58">
        <f t="shared" si="12"/>
        <v>4771.5185780981392</v>
      </c>
      <c r="F22" s="58">
        <f t="shared" si="12"/>
        <v>6134.8096004118925</v>
      </c>
      <c r="G22" s="58">
        <f t="shared" si="12"/>
        <v>7498.1006227256457</v>
      </c>
      <c r="H22" s="58">
        <f t="shared" si="12"/>
        <v>8861.3916450394008</v>
      </c>
      <c r="I22" s="58">
        <f t="shared" si="12"/>
        <v>10224.682667353154</v>
      </c>
      <c r="J22" s="92">
        <f t="shared" si="12"/>
        <v>11191.903700608138</v>
      </c>
      <c r="K22" s="69">
        <f t="shared" si="12"/>
        <v>11774.710888563455</v>
      </c>
      <c r="L22" s="69">
        <f t="shared" si="12"/>
        <v>12357.518076518774</v>
      </c>
      <c r="M22" s="101">
        <f t="shared" si="12"/>
        <v>12940.325264474093</v>
      </c>
      <c r="N22" s="58">
        <f t="shared" si="12"/>
        <v>13523.132452429409</v>
      </c>
      <c r="O22" s="58">
        <f t="shared" si="12"/>
        <v>14105.93964038473</v>
      </c>
      <c r="P22" s="58">
        <f t="shared" si="12"/>
        <v>14688.746828340049</v>
      </c>
      <c r="Q22" s="58">
        <f t="shared" si="12"/>
        <v>15271.554016295366</v>
      </c>
      <c r="R22" s="58">
        <f t="shared" si="12"/>
        <v>15854.361204250683</v>
      </c>
      <c r="S22" s="58">
        <f t="shared" si="12"/>
        <v>16437.168392206</v>
      </c>
      <c r="T22" s="58">
        <f t="shared" si="12"/>
        <v>17019.975580161317</v>
      </c>
      <c r="U22" s="58">
        <f t="shared" si="12"/>
        <v>17602.782768116635</v>
      </c>
      <c r="V22" s="58">
        <f t="shared" si="12"/>
        <v>18185.589956071955</v>
      </c>
      <c r="W22" s="58">
        <f t="shared" si="12"/>
        <v>18768.397144027273</v>
      </c>
      <c r="X22" s="58">
        <f t="shared" si="12"/>
        <v>19351.20433198259</v>
      </c>
      <c r="Y22" s="58">
        <f t="shared" si="12"/>
        <v>19934.011519937907</v>
      </c>
      <c r="Z22" s="58">
        <f t="shared" si="12"/>
        <v>20516.818707893224</v>
      </c>
      <c r="AA22" s="58">
        <f t="shared" si="12"/>
        <v>21099.625895848541</v>
      </c>
      <c r="AB22" s="58">
        <f t="shared" si="12"/>
        <v>21682.433083803862</v>
      </c>
      <c r="AC22" s="58">
        <f t="shared" si="12"/>
        <v>22265.240271759183</v>
      </c>
      <c r="AD22" s="58">
        <f t="shared" si="12"/>
        <v>22848.0474597145</v>
      </c>
      <c r="AE22" s="58">
        <f t="shared" si="12"/>
        <v>23430.854647669828</v>
      </c>
      <c r="AF22" s="58">
        <f t="shared" si="12"/>
        <v>24013.661835625142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29.628292493688271</v>
      </c>
      <c r="C50" s="58">
        <f t="shared" ref="C50:I50" si="37">C$3/85*((1+$H$1-$K$1)/(1+$F$1))^($A26-$C$1)</f>
        <v>88.884877481064805</v>
      </c>
      <c r="D50" s="58">
        <f t="shared" si="37"/>
        <v>148.14146246844135</v>
      </c>
      <c r="E50" s="58">
        <f t="shared" si="37"/>
        <v>207.39804745581787</v>
      </c>
      <c r="F50" s="58">
        <f t="shared" si="37"/>
        <v>266.65463244319443</v>
      </c>
      <c r="G50" s="58">
        <f t="shared" si="37"/>
        <v>325.91121743057096</v>
      </c>
      <c r="H50" s="58">
        <f t="shared" si="37"/>
        <v>385.16780241794754</v>
      </c>
      <c r="I50" s="58">
        <f t="shared" si="37"/>
        <v>444.42438740532407</v>
      </c>
      <c r="J50" s="201">
        <f t="shared" ref="J50:AF50" si="38">J$5/85*((1+$H$1-$K$1)/(1+$F$1))^($A26-$C$1)</f>
        <v>474.05267989901233</v>
      </c>
      <c r="K50" s="63">
        <f t="shared" si="38"/>
        <v>474.05267989901233</v>
      </c>
      <c r="L50" s="63">
        <f t="shared" si="38"/>
        <v>474.05267989901233</v>
      </c>
      <c r="M50" s="62">
        <f t="shared" si="38"/>
        <v>474.05267989901233</v>
      </c>
      <c r="N50" s="58">
        <f t="shared" si="38"/>
        <v>474.05267989901233</v>
      </c>
      <c r="O50" s="58">
        <f t="shared" si="38"/>
        <v>474.05267989901233</v>
      </c>
      <c r="P50" s="58">
        <f t="shared" si="38"/>
        <v>474.05267989901233</v>
      </c>
      <c r="Q50" s="58">
        <f t="shared" si="38"/>
        <v>474.05267989901233</v>
      </c>
      <c r="R50" s="58">
        <f t="shared" si="38"/>
        <v>474.05267989901233</v>
      </c>
      <c r="S50" s="58">
        <f t="shared" si="38"/>
        <v>474.05267989901233</v>
      </c>
      <c r="T50" s="58">
        <f t="shared" si="38"/>
        <v>474.05267989901233</v>
      </c>
      <c r="U50" s="58">
        <f t="shared" si="38"/>
        <v>474.05267989901233</v>
      </c>
      <c r="V50" s="58">
        <f t="shared" si="38"/>
        <v>474.05267989901233</v>
      </c>
      <c r="W50" s="58">
        <f t="shared" si="38"/>
        <v>474.05267989901233</v>
      </c>
      <c r="X50" s="58">
        <f t="shared" si="38"/>
        <v>474.05267989901233</v>
      </c>
      <c r="Y50" s="58">
        <f t="shared" si="38"/>
        <v>474.05267989901233</v>
      </c>
      <c r="Z50" s="58">
        <f t="shared" si="38"/>
        <v>474.05267989901233</v>
      </c>
      <c r="AA50" s="58">
        <f t="shared" si="38"/>
        <v>474.05267989901233</v>
      </c>
      <c r="AB50" s="58">
        <f t="shared" si="38"/>
        <v>474.05267989901233</v>
      </c>
      <c r="AC50" s="58">
        <f t="shared" si="38"/>
        <v>474.05267989901233</v>
      </c>
      <c r="AD50" s="58">
        <f t="shared" si="38"/>
        <v>474.05267989901233</v>
      </c>
      <c r="AE50" s="58">
        <f t="shared" si="38"/>
        <v>474.05267989901233</v>
      </c>
      <c r="AF50" s="58">
        <f t="shared" si="38"/>
        <v>474.05267989901233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29.4837642376215</v>
      </c>
      <c r="C51" s="58">
        <f t="shared" si="39"/>
        <v>88.4512927128645</v>
      </c>
      <c r="D51" s="58">
        <f t="shared" si="39"/>
        <v>147.4188211881075</v>
      </c>
      <c r="E51" s="58">
        <f t="shared" si="39"/>
        <v>206.3863496633505</v>
      </c>
      <c r="F51" s="58">
        <f t="shared" si="39"/>
        <v>265.35387813859353</v>
      </c>
      <c r="G51" s="58">
        <f t="shared" si="39"/>
        <v>324.32140661383647</v>
      </c>
      <c r="H51" s="58">
        <f t="shared" si="39"/>
        <v>383.28893508907953</v>
      </c>
      <c r="I51" s="58">
        <f t="shared" si="39"/>
        <v>442.25646356432253</v>
      </c>
      <c r="J51" s="201">
        <f t="shared" si="39"/>
        <v>471.740227801944</v>
      </c>
      <c r="K51" s="63">
        <f t="shared" si="39"/>
        <v>471.740227801944</v>
      </c>
      <c r="L51" s="63">
        <f t="shared" si="39"/>
        <v>471.740227801944</v>
      </c>
      <c r="M51" s="62">
        <f t="shared" si="39"/>
        <v>471.740227801944</v>
      </c>
      <c r="N51" s="58">
        <f t="shared" si="39"/>
        <v>471.740227801944</v>
      </c>
      <c r="O51" s="58">
        <f t="shared" si="39"/>
        <v>471.740227801944</v>
      </c>
      <c r="P51" s="58">
        <f t="shared" si="39"/>
        <v>471.740227801944</v>
      </c>
      <c r="Q51" s="58">
        <f t="shared" si="39"/>
        <v>471.740227801944</v>
      </c>
      <c r="R51" s="58">
        <f t="shared" si="39"/>
        <v>471.740227801944</v>
      </c>
      <c r="S51" s="58">
        <f t="shared" si="39"/>
        <v>471.740227801944</v>
      </c>
      <c r="T51" s="58">
        <f t="shared" si="39"/>
        <v>471.740227801944</v>
      </c>
      <c r="U51" s="58">
        <f t="shared" si="39"/>
        <v>471.740227801944</v>
      </c>
      <c r="V51" s="58">
        <f t="shared" si="39"/>
        <v>471.740227801944</v>
      </c>
      <c r="W51" s="58">
        <f t="shared" si="39"/>
        <v>471.740227801944</v>
      </c>
      <c r="X51" s="58">
        <f t="shared" si="39"/>
        <v>471.740227801944</v>
      </c>
      <c r="Y51" s="58">
        <f t="shared" si="39"/>
        <v>471.740227801944</v>
      </c>
      <c r="Z51" s="58">
        <f t="shared" si="39"/>
        <v>471.740227801944</v>
      </c>
      <c r="AA51" s="58">
        <f t="shared" si="39"/>
        <v>471.740227801944</v>
      </c>
      <c r="AB51" s="58">
        <f t="shared" si="39"/>
        <v>471.740227801944</v>
      </c>
      <c r="AC51" s="58">
        <f t="shared" si="39"/>
        <v>471.740227801944</v>
      </c>
      <c r="AD51" s="58">
        <f t="shared" si="39"/>
        <v>471.740227801944</v>
      </c>
      <c r="AE51" s="58">
        <f t="shared" si="39"/>
        <v>471.740227801944</v>
      </c>
      <c r="AF51" s="58">
        <f t="shared" si="39"/>
        <v>471.740227801944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29.339940997437985</v>
      </c>
      <c r="C52" s="58">
        <f t="shared" si="40"/>
        <v>88.019822992313948</v>
      </c>
      <c r="D52" s="58">
        <f t="shared" si="40"/>
        <v>146.6997049871899</v>
      </c>
      <c r="E52" s="58">
        <f t="shared" si="40"/>
        <v>205.37958698206589</v>
      </c>
      <c r="F52" s="58">
        <f t="shared" si="40"/>
        <v>264.0594689769419</v>
      </c>
      <c r="G52" s="58">
        <f t="shared" si="40"/>
        <v>322.73935097181777</v>
      </c>
      <c r="H52" s="58">
        <f t="shared" si="40"/>
        <v>381.41923296669381</v>
      </c>
      <c r="I52" s="58">
        <f t="shared" si="40"/>
        <v>440.0991149615698</v>
      </c>
      <c r="J52" s="201">
        <f t="shared" si="40"/>
        <v>469.43905595900776</v>
      </c>
      <c r="K52" s="63">
        <f t="shared" si="40"/>
        <v>469.43905595900776</v>
      </c>
      <c r="L52" s="63">
        <f t="shared" si="40"/>
        <v>469.43905595900776</v>
      </c>
      <c r="M52" s="62">
        <f t="shared" si="40"/>
        <v>469.43905595900776</v>
      </c>
      <c r="N52" s="58">
        <f t="shared" si="40"/>
        <v>469.43905595900776</v>
      </c>
      <c r="O52" s="58">
        <f t="shared" si="40"/>
        <v>469.43905595900776</v>
      </c>
      <c r="P52" s="58">
        <f t="shared" si="40"/>
        <v>469.43905595900776</v>
      </c>
      <c r="Q52" s="58">
        <f t="shared" si="40"/>
        <v>469.43905595900776</v>
      </c>
      <c r="R52" s="58">
        <f t="shared" si="40"/>
        <v>469.43905595900776</v>
      </c>
      <c r="S52" s="58">
        <f t="shared" si="40"/>
        <v>469.43905595900776</v>
      </c>
      <c r="T52" s="58">
        <f t="shared" si="40"/>
        <v>469.43905595900776</v>
      </c>
      <c r="U52" s="58">
        <f t="shared" si="40"/>
        <v>469.43905595900776</v>
      </c>
      <c r="V52" s="58">
        <f t="shared" si="40"/>
        <v>469.43905595900776</v>
      </c>
      <c r="W52" s="58">
        <f t="shared" si="40"/>
        <v>469.43905595900776</v>
      </c>
      <c r="X52" s="58">
        <f t="shared" si="40"/>
        <v>469.43905595900776</v>
      </c>
      <c r="Y52" s="58">
        <f t="shared" si="40"/>
        <v>469.43905595900776</v>
      </c>
      <c r="Z52" s="58">
        <f t="shared" si="40"/>
        <v>469.43905595900776</v>
      </c>
      <c r="AA52" s="58">
        <f t="shared" si="40"/>
        <v>469.43905595900776</v>
      </c>
      <c r="AB52" s="58">
        <f t="shared" si="40"/>
        <v>469.43905595900776</v>
      </c>
      <c r="AC52" s="58">
        <f t="shared" si="40"/>
        <v>469.43905595900776</v>
      </c>
      <c r="AD52" s="58">
        <f t="shared" si="40"/>
        <v>469.43905595900776</v>
      </c>
      <c r="AE52" s="58">
        <f t="shared" si="40"/>
        <v>469.43905595900776</v>
      </c>
      <c r="AF52" s="58">
        <f t="shared" si="40"/>
        <v>469.43905595900776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29.196819334035851</v>
      </c>
      <c r="C53" s="58">
        <f t="shared" si="41"/>
        <v>87.590458002107539</v>
      </c>
      <c r="D53" s="58">
        <f t="shared" si="41"/>
        <v>145.98409667017924</v>
      </c>
      <c r="E53" s="58">
        <f t="shared" si="41"/>
        <v>204.37773533825094</v>
      </c>
      <c r="F53" s="58">
        <f t="shared" si="41"/>
        <v>262.77137400632267</v>
      </c>
      <c r="G53" s="58">
        <f t="shared" si="41"/>
        <v>321.16501267439429</v>
      </c>
      <c r="H53" s="58">
        <f t="shared" si="41"/>
        <v>379.55865134246608</v>
      </c>
      <c r="I53" s="58">
        <f t="shared" si="41"/>
        <v>437.95229001053775</v>
      </c>
      <c r="J53" s="201">
        <f t="shared" si="41"/>
        <v>467.14910934457362</v>
      </c>
      <c r="K53" s="63">
        <f t="shared" si="41"/>
        <v>467.14910934457362</v>
      </c>
      <c r="L53" s="63">
        <f t="shared" si="41"/>
        <v>467.14910934457362</v>
      </c>
      <c r="M53" s="62">
        <f t="shared" si="41"/>
        <v>467.14910934457362</v>
      </c>
      <c r="N53" s="58">
        <f t="shared" si="41"/>
        <v>467.14910934457362</v>
      </c>
      <c r="O53" s="58">
        <f t="shared" si="41"/>
        <v>467.14910934457362</v>
      </c>
      <c r="P53" s="58">
        <f t="shared" si="41"/>
        <v>467.14910934457362</v>
      </c>
      <c r="Q53" s="58">
        <f t="shared" si="41"/>
        <v>467.14910934457362</v>
      </c>
      <c r="R53" s="58">
        <f t="shared" si="41"/>
        <v>467.14910934457362</v>
      </c>
      <c r="S53" s="58">
        <f t="shared" si="41"/>
        <v>467.14910934457362</v>
      </c>
      <c r="T53" s="58">
        <f t="shared" si="41"/>
        <v>467.14910934457362</v>
      </c>
      <c r="U53" s="58">
        <f t="shared" si="41"/>
        <v>467.14910934457362</v>
      </c>
      <c r="V53" s="58">
        <f t="shared" si="41"/>
        <v>467.14910934457362</v>
      </c>
      <c r="W53" s="58">
        <f t="shared" si="41"/>
        <v>467.14910934457362</v>
      </c>
      <c r="X53" s="58">
        <f t="shared" si="41"/>
        <v>467.14910934457362</v>
      </c>
      <c r="Y53" s="58">
        <f t="shared" si="41"/>
        <v>467.14910934457362</v>
      </c>
      <c r="Z53" s="58">
        <f t="shared" si="41"/>
        <v>467.14910934457362</v>
      </c>
      <c r="AA53" s="58">
        <f t="shared" si="41"/>
        <v>467.14910934457362</v>
      </c>
      <c r="AB53" s="58">
        <f t="shared" si="41"/>
        <v>467.14910934457362</v>
      </c>
      <c r="AC53" s="58">
        <f t="shared" si="41"/>
        <v>467.14910934457362</v>
      </c>
      <c r="AD53" s="58">
        <f t="shared" si="41"/>
        <v>467.14910934457362</v>
      </c>
      <c r="AE53" s="58">
        <f t="shared" si="41"/>
        <v>467.14910934457362</v>
      </c>
      <c r="AF53" s="58">
        <f t="shared" si="41"/>
        <v>467.14910934457362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29.05439582508934</v>
      </c>
      <c r="C54" s="58">
        <f t="shared" si="42"/>
        <v>87.163187475268003</v>
      </c>
      <c r="D54" s="58">
        <f t="shared" si="42"/>
        <v>145.27197912544668</v>
      </c>
      <c r="E54" s="58">
        <f t="shared" si="42"/>
        <v>203.38077077562534</v>
      </c>
      <c r="F54" s="58">
        <f t="shared" si="42"/>
        <v>261.48956242580402</v>
      </c>
      <c r="G54" s="58">
        <f t="shared" si="42"/>
        <v>319.59835407598263</v>
      </c>
      <c r="H54" s="58">
        <f t="shared" si="42"/>
        <v>377.7071457261614</v>
      </c>
      <c r="I54" s="58">
        <f t="shared" si="42"/>
        <v>435.81593737634006</v>
      </c>
      <c r="J54" s="201">
        <f t="shared" si="42"/>
        <v>464.87033320142945</v>
      </c>
      <c r="K54" s="63">
        <f t="shared" si="42"/>
        <v>464.87033320142945</v>
      </c>
      <c r="L54" s="63">
        <f t="shared" si="42"/>
        <v>464.87033320142945</v>
      </c>
      <c r="M54" s="62">
        <f t="shared" si="42"/>
        <v>464.87033320142945</v>
      </c>
      <c r="N54" s="58">
        <f t="shared" si="42"/>
        <v>464.87033320142945</v>
      </c>
      <c r="O54" s="58">
        <f t="shared" si="42"/>
        <v>464.87033320142945</v>
      </c>
      <c r="P54" s="58">
        <f t="shared" si="42"/>
        <v>464.87033320142945</v>
      </c>
      <c r="Q54" s="58">
        <f t="shared" si="42"/>
        <v>464.87033320142945</v>
      </c>
      <c r="R54" s="58">
        <f t="shared" si="42"/>
        <v>464.87033320142945</v>
      </c>
      <c r="S54" s="58">
        <f t="shared" si="42"/>
        <v>464.87033320142945</v>
      </c>
      <c r="T54" s="58">
        <f t="shared" si="42"/>
        <v>464.87033320142945</v>
      </c>
      <c r="U54" s="58">
        <f t="shared" si="42"/>
        <v>464.87033320142945</v>
      </c>
      <c r="V54" s="58">
        <f t="shared" si="42"/>
        <v>464.87033320142945</v>
      </c>
      <c r="W54" s="58">
        <f t="shared" si="42"/>
        <v>464.87033320142945</v>
      </c>
      <c r="X54" s="58">
        <f t="shared" si="42"/>
        <v>464.87033320142945</v>
      </c>
      <c r="Y54" s="58">
        <f t="shared" si="42"/>
        <v>464.87033320142945</v>
      </c>
      <c r="Z54" s="58">
        <f t="shared" si="42"/>
        <v>464.87033320142945</v>
      </c>
      <c r="AA54" s="58">
        <f t="shared" si="42"/>
        <v>464.87033320142945</v>
      </c>
      <c r="AB54" s="58">
        <f t="shared" si="42"/>
        <v>464.87033320142945</v>
      </c>
      <c r="AC54" s="58">
        <f t="shared" si="42"/>
        <v>464.87033320142945</v>
      </c>
      <c r="AD54" s="58">
        <f t="shared" si="42"/>
        <v>464.87033320142945</v>
      </c>
      <c r="AE54" s="58">
        <f t="shared" si="42"/>
        <v>464.87033320142945</v>
      </c>
      <c r="AF54" s="58">
        <f t="shared" si="42"/>
        <v>464.87033320142945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28.912667064966957</v>
      </c>
      <c r="C55" s="58">
        <f t="shared" si="43"/>
        <v>86.738001194900846</v>
      </c>
      <c r="D55" s="58">
        <f t="shared" si="43"/>
        <v>144.56333532483475</v>
      </c>
      <c r="E55" s="58">
        <f t="shared" si="43"/>
        <v>202.38866945476863</v>
      </c>
      <c r="F55" s="58">
        <f t="shared" si="43"/>
        <v>260.2140035847026</v>
      </c>
      <c r="G55" s="58">
        <f t="shared" si="43"/>
        <v>318.03933771463642</v>
      </c>
      <c r="H55" s="58">
        <f t="shared" si="43"/>
        <v>375.86467184457041</v>
      </c>
      <c r="I55" s="58">
        <f t="shared" si="43"/>
        <v>433.69000597450434</v>
      </c>
      <c r="J55" s="201">
        <f t="shared" si="43"/>
        <v>462.60267303947131</v>
      </c>
      <c r="K55" s="63">
        <f t="shared" si="43"/>
        <v>462.60267303947131</v>
      </c>
      <c r="L55" s="63">
        <f t="shared" si="43"/>
        <v>462.60267303947131</v>
      </c>
      <c r="M55" s="62">
        <f t="shared" si="43"/>
        <v>462.60267303947131</v>
      </c>
      <c r="N55" s="58">
        <f t="shared" si="43"/>
        <v>462.60267303947131</v>
      </c>
      <c r="O55" s="58">
        <f t="shared" si="43"/>
        <v>462.60267303947131</v>
      </c>
      <c r="P55" s="58">
        <f t="shared" si="43"/>
        <v>462.60267303947131</v>
      </c>
      <c r="Q55" s="58">
        <f t="shared" si="43"/>
        <v>462.60267303947131</v>
      </c>
      <c r="R55" s="58">
        <f t="shared" si="43"/>
        <v>462.60267303947131</v>
      </c>
      <c r="S55" s="58">
        <f t="shared" si="43"/>
        <v>462.60267303947131</v>
      </c>
      <c r="T55" s="58">
        <f t="shared" si="43"/>
        <v>462.60267303947131</v>
      </c>
      <c r="U55" s="58">
        <f t="shared" si="43"/>
        <v>462.60267303947131</v>
      </c>
      <c r="V55" s="58">
        <f t="shared" si="43"/>
        <v>462.60267303947131</v>
      </c>
      <c r="W55" s="58">
        <f t="shared" si="43"/>
        <v>462.60267303947131</v>
      </c>
      <c r="X55" s="58">
        <f t="shared" si="43"/>
        <v>462.60267303947131</v>
      </c>
      <c r="Y55" s="58">
        <f t="shared" si="43"/>
        <v>462.60267303947131</v>
      </c>
      <c r="Z55" s="58">
        <f t="shared" si="43"/>
        <v>462.60267303947131</v>
      </c>
      <c r="AA55" s="58">
        <f t="shared" si="43"/>
        <v>462.60267303947131</v>
      </c>
      <c r="AB55" s="58">
        <f t="shared" si="43"/>
        <v>462.60267303947131</v>
      </c>
      <c r="AC55" s="58">
        <f t="shared" si="43"/>
        <v>462.60267303947131</v>
      </c>
      <c r="AD55" s="58">
        <f t="shared" si="43"/>
        <v>462.60267303947131</v>
      </c>
      <c r="AE55" s="58">
        <f t="shared" si="43"/>
        <v>462.60267303947131</v>
      </c>
      <c r="AF55" s="58">
        <f t="shared" si="43"/>
        <v>462.60267303947131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28.77162966465005</v>
      </c>
      <c r="C56" s="58">
        <f t="shared" si="44"/>
        <v>86.31488899395012</v>
      </c>
      <c r="D56" s="58">
        <f t="shared" si="44"/>
        <v>143.85814832325022</v>
      </c>
      <c r="E56" s="58">
        <f t="shared" si="44"/>
        <v>201.40140765255026</v>
      </c>
      <c r="F56" s="58">
        <f t="shared" si="44"/>
        <v>258.94466698185039</v>
      </c>
      <c r="G56" s="58">
        <f t="shared" si="44"/>
        <v>316.48792631115043</v>
      </c>
      <c r="H56" s="58">
        <f t="shared" si="44"/>
        <v>374.03118564045059</v>
      </c>
      <c r="I56" s="58">
        <f t="shared" si="44"/>
        <v>431.57444496975069</v>
      </c>
      <c r="J56" s="201">
        <f t="shared" si="44"/>
        <v>460.34607463440079</v>
      </c>
      <c r="K56" s="63">
        <f t="shared" si="44"/>
        <v>460.34607463440079</v>
      </c>
      <c r="L56" s="63">
        <f t="shared" si="44"/>
        <v>460.34607463440079</v>
      </c>
      <c r="M56" s="62">
        <f t="shared" si="44"/>
        <v>460.34607463440079</v>
      </c>
      <c r="N56" s="58">
        <f t="shared" si="44"/>
        <v>460.34607463440079</v>
      </c>
      <c r="O56" s="58">
        <f t="shared" si="44"/>
        <v>460.34607463440079</v>
      </c>
      <c r="P56" s="58">
        <f t="shared" si="44"/>
        <v>460.34607463440079</v>
      </c>
      <c r="Q56" s="58">
        <f t="shared" si="44"/>
        <v>460.34607463440079</v>
      </c>
      <c r="R56" s="58">
        <f t="shared" si="44"/>
        <v>460.34607463440079</v>
      </c>
      <c r="S56" s="58">
        <f t="shared" si="44"/>
        <v>460.34607463440079</v>
      </c>
      <c r="T56" s="58">
        <f t="shared" si="44"/>
        <v>460.34607463440079</v>
      </c>
      <c r="U56" s="58">
        <f t="shared" si="44"/>
        <v>460.34607463440079</v>
      </c>
      <c r="V56" s="58">
        <f t="shared" si="44"/>
        <v>460.34607463440079</v>
      </c>
      <c r="W56" s="58">
        <f t="shared" si="44"/>
        <v>460.34607463440079</v>
      </c>
      <c r="X56" s="58">
        <f t="shared" si="44"/>
        <v>460.34607463440079</v>
      </c>
      <c r="Y56" s="58">
        <f t="shared" si="44"/>
        <v>460.34607463440079</v>
      </c>
      <c r="Z56" s="58">
        <f t="shared" si="44"/>
        <v>460.34607463440079</v>
      </c>
      <c r="AA56" s="58">
        <f t="shared" si="44"/>
        <v>460.34607463440079</v>
      </c>
      <c r="AB56" s="58">
        <f t="shared" si="44"/>
        <v>460.34607463440079</v>
      </c>
      <c r="AC56" s="58">
        <f t="shared" si="44"/>
        <v>460.34607463440079</v>
      </c>
      <c r="AD56" s="58">
        <f t="shared" si="44"/>
        <v>460.34607463440079</v>
      </c>
      <c r="AE56" s="58">
        <f t="shared" si="44"/>
        <v>460.34607463440079</v>
      </c>
      <c r="AF56" s="58">
        <f t="shared" si="44"/>
        <v>460.34607463440079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28.631280251651759</v>
      </c>
      <c r="C57" s="58">
        <f t="shared" si="45"/>
        <v>85.893840754955249</v>
      </c>
      <c r="D57" s="58">
        <f t="shared" si="45"/>
        <v>143.15640125825877</v>
      </c>
      <c r="E57" s="58">
        <f t="shared" si="45"/>
        <v>200.41896176156223</v>
      </c>
      <c r="F57" s="58">
        <f t="shared" si="45"/>
        <v>257.68152226486575</v>
      </c>
      <c r="G57" s="58">
        <f t="shared" si="45"/>
        <v>314.94408276816927</v>
      </c>
      <c r="H57" s="58">
        <f t="shared" si="45"/>
        <v>372.20664327147279</v>
      </c>
      <c r="I57" s="58">
        <f t="shared" si="45"/>
        <v>429.46920377477636</v>
      </c>
      <c r="J57" s="201">
        <f t="shared" si="45"/>
        <v>458.10048402642815</v>
      </c>
      <c r="K57" s="63">
        <f t="shared" si="45"/>
        <v>458.10048402642815</v>
      </c>
      <c r="L57" s="63">
        <f t="shared" si="45"/>
        <v>458.10048402642815</v>
      </c>
      <c r="M57" s="62">
        <f t="shared" si="45"/>
        <v>458.10048402642815</v>
      </c>
      <c r="N57" s="58">
        <f t="shared" si="45"/>
        <v>458.10048402642815</v>
      </c>
      <c r="O57" s="58">
        <f t="shared" si="45"/>
        <v>458.10048402642815</v>
      </c>
      <c r="P57" s="58">
        <f t="shared" si="45"/>
        <v>458.10048402642815</v>
      </c>
      <c r="Q57" s="58">
        <f t="shared" si="45"/>
        <v>458.10048402642815</v>
      </c>
      <c r="R57" s="58">
        <f t="shared" si="45"/>
        <v>458.10048402642815</v>
      </c>
      <c r="S57" s="58">
        <f t="shared" si="45"/>
        <v>458.10048402642815</v>
      </c>
      <c r="T57" s="58">
        <f t="shared" si="45"/>
        <v>458.10048402642815</v>
      </c>
      <c r="U57" s="58">
        <f t="shared" si="45"/>
        <v>458.10048402642815</v>
      </c>
      <c r="V57" s="58">
        <f t="shared" si="45"/>
        <v>458.10048402642815</v>
      </c>
      <c r="W57" s="58">
        <f t="shared" si="45"/>
        <v>458.10048402642815</v>
      </c>
      <c r="X57" s="58">
        <f t="shared" si="45"/>
        <v>458.10048402642815</v>
      </c>
      <c r="Y57" s="58">
        <f t="shared" si="45"/>
        <v>458.10048402642815</v>
      </c>
      <c r="Z57" s="58">
        <f t="shared" si="45"/>
        <v>458.10048402642815</v>
      </c>
      <c r="AA57" s="58">
        <f t="shared" si="45"/>
        <v>458.10048402642815</v>
      </c>
      <c r="AB57" s="58">
        <f t="shared" si="45"/>
        <v>458.10048402642815</v>
      </c>
      <c r="AC57" s="58">
        <f t="shared" si="45"/>
        <v>458.10048402642815</v>
      </c>
      <c r="AD57" s="58">
        <f t="shared" si="45"/>
        <v>458.10048402642815</v>
      </c>
      <c r="AE57" s="58">
        <f t="shared" si="45"/>
        <v>458.10048402642815</v>
      </c>
      <c r="AF57" s="58">
        <f t="shared" si="45"/>
        <v>458.10048402642815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28.491615469936388</v>
      </c>
      <c r="C58" s="58">
        <f t="shared" si="46"/>
        <v>85.474846409809132</v>
      </c>
      <c r="D58" s="58">
        <f t="shared" si="46"/>
        <v>142.4580773496819</v>
      </c>
      <c r="E58" s="58">
        <f t="shared" si="46"/>
        <v>199.44130828955463</v>
      </c>
      <c r="F58" s="58">
        <f t="shared" si="46"/>
        <v>256.42453922942741</v>
      </c>
      <c r="G58" s="58">
        <f t="shared" si="46"/>
        <v>313.40777016930019</v>
      </c>
      <c r="H58" s="58">
        <f t="shared" si="46"/>
        <v>370.39100110917298</v>
      </c>
      <c r="I58" s="58">
        <f t="shared" si="46"/>
        <v>427.37423204904582</v>
      </c>
      <c r="J58" s="201">
        <f t="shared" si="46"/>
        <v>455.86584751898221</v>
      </c>
      <c r="K58" s="63">
        <f t="shared" si="46"/>
        <v>455.86584751898221</v>
      </c>
      <c r="L58" s="63">
        <f t="shared" si="46"/>
        <v>455.86584751898221</v>
      </c>
      <c r="M58" s="62">
        <f t="shared" si="46"/>
        <v>455.86584751898221</v>
      </c>
      <c r="N58" s="58">
        <f t="shared" si="46"/>
        <v>455.86584751898221</v>
      </c>
      <c r="O58" s="58">
        <f t="shared" si="46"/>
        <v>455.86584751898221</v>
      </c>
      <c r="P58" s="58">
        <f t="shared" si="46"/>
        <v>455.86584751898221</v>
      </c>
      <c r="Q58" s="58">
        <f t="shared" si="46"/>
        <v>455.86584751898221</v>
      </c>
      <c r="R58" s="58">
        <f t="shared" si="46"/>
        <v>455.86584751898221</v>
      </c>
      <c r="S58" s="58">
        <f t="shared" si="46"/>
        <v>455.86584751898221</v>
      </c>
      <c r="T58" s="58">
        <f t="shared" si="46"/>
        <v>455.86584751898221</v>
      </c>
      <c r="U58" s="58">
        <f t="shared" si="46"/>
        <v>455.86584751898221</v>
      </c>
      <c r="V58" s="58">
        <f t="shared" si="46"/>
        <v>455.86584751898221</v>
      </c>
      <c r="W58" s="58">
        <f t="shared" si="46"/>
        <v>455.86584751898221</v>
      </c>
      <c r="X58" s="58">
        <f t="shared" si="46"/>
        <v>455.86584751898221</v>
      </c>
      <c r="Y58" s="58">
        <f t="shared" si="46"/>
        <v>455.86584751898221</v>
      </c>
      <c r="Z58" s="58">
        <f t="shared" si="46"/>
        <v>455.86584751898221</v>
      </c>
      <c r="AA58" s="58">
        <f t="shared" si="46"/>
        <v>455.86584751898221</v>
      </c>
      <c r="AB58" s="58">
        <f t="shared" si="46"/>
        <v>455.86584751898221</v>
      </c>
      <c r="AC58" s="58">
        <f t="shared" si="46"/>
        <v>455.86584751898221</v>
      </c>
      <c r="AD58" s="58">
        <f t="shared" si="46"/>
        <v>455.86584751898221</v>
      </c>
      <c r="AE58" s="58">
        <f t="shared" si="46"/>
        <v>455.86584751898221</v>
      </c>
      <c r="AF58" s="58">
        <f t="shared" si="46"/>
        <v>455.86584751898221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28.352631979839138</v>
      </c>
      <c r="C59" s="58">
        <f t="shared" si="47"/>
        <v>85.057895939517394</v>
      </c>
      <c r="D59" s="58">
        <f t="shared" si="47"/>
        <v>141.76315989919564</v>
      </c>
      <c r="E59" s="58">
        <f t="shared" si="47"/>
        <v>198.4684238588739</v>
      </c>
      <c r="F59" s="58">
        <f t="shared" si="47"/>
        <v>255.1736878185522</v>
      </c>
      <c r="G59" s="58">
        <f t="shared" si="47"/>
        <v>311.87895177823049</v>
      </c>
      <c r="H59" s="58">
        <f t="shared" si="47"/>
        <v>368.58421573790872</v>
      </c>
      <c r="I59" s="58">
        <f t="shared" si="47"/>
        <v>425.28947969758713</v>
      </c>
      <c r="J59" s="201">
        <f t="shared" si="47"/>
        <v>453.64211167742621</v>
      </c>
      <c r="K59" s="63">
        <f t="shared" si="47"/>
        <v>453.64211167742621</v>
      </c>
      <c r="L59" s="63">
        <f t="shared" si="47"/>
        <v>453.64211167742621</v>
      </c>
      <c r="M59" s="62">
        <f t="shared" si="47"/>
        <v>453.64211167742621</v>
      </c>
      <c r="N59" s="58">
        <f t="shared" si="47"/>
        <v>453.64211167742621</v>
      </c>
      <c r="O59" s="58">
        <f t="shared" si="47"/>
        <v>453.64211167742621</v>
      </c>
      <c r="P59" s="58">
        <f t="shared" si="47"/>
        <v>453.64211167742621</v>
      </c>
      <c r="Q59" s="58">
        <f t="shared" si="47"/>
        <v>453.64211167742621</v>
      </c>
      <c r="R59" s="58">
        <f t="shared" si="47"/>
        <v>453.64211167742621</v>
      </c>
      <c r="S59" s="58">
        <f t="shared" si="47"/>
        <v>453.64211167742621</v>
      </c>
      <c r="T59" s="58">
        <f t="shared" si="47"/>
        <v>453.64211167742621</v>
      </c>
      <c r="U59" s="58">
        <f t="shared" si="47"/>
        <v>453.64211167742621</v>
      </c>
      <c r="V59" s="58">
        <f t="shared" si="47"/>
        <v>453.64211167742621</v>
      </c>
      <c r="W59" s="58">
        <f t="shared" si="47"/>
        <v>453.64211167742621</v>
      </c>
      <c r="X59" s="58">
        <f t="shared" si="47"/>
        <v>453.64211167742621</v>
      </c>
      <c r="Y59" s="58">
        <f t="shared" si="47"/>
        <v>453.64211167742621</v>
      </c>
      <c r="Z59" s="58">
        <f t="shared" si="47"/>
        <v>453.64211167742621</v>
      </c>
      <c r="AA59" s="58">
        <f t="shared" si="47"/>
        <v>453.64211167742621</v>
      </c>
      <c r="AB59" s="58">
        <f t="shared" si="47"/>
        <v>453.64211167742621</v>
      </c>
      <c r="AC59" s="58">
        <f t="shared" si="47"/>
        <v>453.64211167742621</v>
      </c>
      <c r="AD59" s="58">
        <f t="shared" si="47"/>
        <v>453.64211167742621</v>
      </c>
      <c r="AE59" s="58">
        <f t="shared" si="47"/>
        <v>453.64211167742621</v>
      </c>
      <c r="AF59" s="58">
        <f t="shared" si="47"/>
        <v>453.64211167742621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28.214326457986267</v>
      </c>
      <c r="C60" s="58">
        <f t="shared" si="48"/>
        <v>84.642979373958781</v>
      </c>
      <c r="D60" s="58">
        <f t="shared" si="48"/>
        <v>141.0716322899313</v>
      </c>
      <c r="E60" s="58">
        <f t="shared" si="48"/>
        <v>197.50028520590382</v>
      </c>
      <c r="F60" s="58">
        <f t="shared" si="48"/>
        <v>253.92893812187634</v>
      </c>
      <c r="G60" s="58">
        <f t="shared" si="48"/>
        <v>310.35759103784892</v>
      </c>
      <c r="H60" s="58">
        <f t="shared" si="48"/>
        <v>366.78624395382138</v>
      </c>
      <c r="I60" s="58">
        <f t="shared" si="48"/>
        <v>423.21489686979407</v>
      </c>
      <c r="J60" s="201">
        <f t="shared" si="48"/>
        <v>451.42922332778028</v>
      </c>
      <c r="K60" s="63">
        <f t="shared" si="48"/>
        <v>451.42922332778028</v>
      </c>
      <c r="L60" s="63">
        <f t="shared" si="48"/>
        <v>451.42922332778028</v>
      </c>
      <c r="M60" s="62">
        <f t="shared" si="48"/>
        <v>451.42922332778028</v>
      </c>
      <c r="N60" s="58">
        <f t="shared" si="48"/>
        <v>451.42922332778028</v>
      </c>
      <c r="O60" s="58">
        <f t="shared" si="48"/>
        <v>451.42922332778028</v>
      </c>
      <c r="P60" s="58">
        <f t="shared" si="48"/>
        <v>451.42922332778028</v>
      </c>
      <c r="Q60" s="58">
        <f t="shared" si="48"/>
        <v>451.42922332778028</v>
      </c>
      <c r="R60" s="58">
        <f t="shared" si="48"/>
        <v>451.42922332778028</v>
      </c>
      <c r="S60" s="58">
        <f t="shared" si="48"/>
        <v>451.42922332778028</v>
      </c>
      <c r="T60" s="58">
        <f t="shared" si="48"/>
        <v>451.42922332778028</v>
      </c>
      <c r="U60" s="58">
        <f t="shared" si="48"/>
        <v>451.42922332778028</v>
      </c>
      <c r="V60" s="58">
        <f t="shared" si="48"/>
        <v>451.42922332778028</v>
      </c>
      <c r="W60" s="58">
        <f t="shared" si="48"/>
        <v>451.42922332778028</v>
      </c>
      <c r="X60" s="58">
        <f t="shared" si="48"/>
        <v>451.42922332778028</v>
      </c>
      <c r="Y60" s="58">
        <f t="shared" si="48"/>
        <v>451.42922332778028</v>
      </c>
      <c r="Z60" s="58">
        <f t="shared" si="48"/>
        <v>451.42922332778028</v>
      </c>
      <c r="AA60" s="58">
        <f t="shared" si="48"/>
        <v>451.42922332778028</v>
      </c>
      <c r="AB60" s="58">
        <f t="shared" si="48"/>
        <v>451.42922332778028</v>
      </c>
      <c r="AC60" s="58">
        <f t="shared" si="48"/>
        <v>451.42922332778028</v>
      </c>
      <c r="AD60" s="58">
        <f t="shared" si="48"/>
        <v>451.42922332778028</v>
      </c>
      <c r="AE60" s="58">
        <f t="shared" si="48"/>
        <v>451.42922332778028</v>
      </c>
      <c r="AF60" s="58">
        <f t="shared" si="48"/>
        <v>451.42922332778028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28.076695597215608</v>
      </c>
      <c r="C61" s="58">
        <f t="shared" si="49"/>
        <v>84.230086791646798</v>
      </c>
      <c r="D61" s="58">
        <f t="shared" si="49"/>
        <v>140.38347798607799</v>
      </c>
      <c r="E61" s="58">
        <f t="shared" si="49"/>
        <v>196.53686918050917</v>
      </c>
      <c r="F61" s="58">
        <f t="shared" si="49"/>
        <v>252.69026037494038</v>
      </c>
      <c r="G61" s="58">
        <f t="shared" si="49"/>
        <v>308.84365156937162</v>
      </c>
      <c r="H61" s="58">
        <f t="shared" si="49"/>
        <v>364.99704276380282</v>
      </c>
      <c r="I61" s="58">
        <f t="shared" si="49"/>
        <v>421.15043395823415</v>
      </c>
      <c r="J61" s="201">
        <f t="shared" si="49"/>
        <v>449.22712955544972</v>
      </c>
      <c r="K61" s="63">
        <f t="shared" si="49"/>
        <v>449.22712955544972</v>
      </c>
      <c r="L61" s="63">
        <f t="shared" si="49"/>
        <v>449.22712955544972</v>
      </c>
      <c r="M61" s="62">
        <f t="shared" si="49"/>
        <v>449.22712955544972</v>
      </c>
      <c r="N61" s="58">
        <f t="shared" si="49"/>
        <v>449.22712955544972</v>
      </c>
      <c r="O61" s="58">
        <f t="shared" si="49"/>
        <v>449.22712955544972</v>
      </c>
      <c r="P61" s="58">
        <f t="shared" si="49"/>
        <v>449.22712955544972</v>
      </c>
      <c r="Q61" s="58">
        <f t="shared" si="49"/>
        <v>449.22712955544972</v>
      </c>
      <c r="R61" s="58">
        <f t="shared" si="49"/>
        <v>449.22712955544972</v>
      </c>
      <c r="S61" s="58">
        <f t="shared" si="49"/>
        <v>449.22712955544972</v>
      </c>
      <c r="T61" s="58">
        <f t="shared" si="49"/>
        <v>449.22712955544972</v>
      </c>
      <c r="U61" s="58">
        <f t="shared" si="49"/>
        <v>449.22712955544972</v>
      </c>
      <c r="V61" s="58">
        <f t="shared" si="49"/>
        <v>449.22712955544972</v>
      </c>
      <c r="W61" s="58">
        <f t="shared" si="49"/>
        <v>449.22712955544972</v>
      </c>
      <c r="X61" s="58">
        <f t="shared" si="49"/>
        <v>449.22712955544972</v>
      </c>
      <c r="Y61" s="58">
        <f t="shared" si="49"/>
        <v>449.22712955544972</v>
      </c>
      <c r="Z61" s="58">
        <f t="shared" si="49"/>
        <v>449.22712955544972</v>
      </c>
      <c r="AA61" s="58">
        <f t="shared" si="49"/>
        <v>449.22712955544972</v>
      </c>
      <c r="AB61" s="58">
        <f t="shared" si="49"/>
        <v>449.22712955544972</v>
      </c>
      <c r="AC61" s="58">
        <f t="shared" si="49"/>
        <v>449.22712955544972</v>
      </c>
      <c r="AD61" s="58">
        <f t="shared" si="49"/>
        <v>449.22712955544972</v>
      </c>
      <c r="AE61" s="58">
        <f t="shared" si="49"/>
        <v>449.22712955544972</v>
      </c>
      <c r="AF61" s="58">
        <f t="shared" si="49"/>
        <v>449.22712955544972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27.939736106497485</v>
      </c>
      <c r="C62" s="58">
        <f t="shared" si="50"/>
        <v>83.819208319492432</v>
      </c>
      <c r="D62" s="58">
        <f t="shared" si="50"/>
        <v>139.6986805324874</v>
      </c>
      <c r="E62" s="58">
        <f t="shared" si="50"/>
        <v>195.57815274548233</v>
      </c>
      <c r="F62" s="58">
        <f t="shared" si="50"/>
        <v>251.45762495847728</v>
      </c>
      <c r="G62" s="58">
        <f t="shared" si="50"/>
        <v>307.33709717147229</v>
      </c>
      <c r="H62" s="58">
        <f t="shared" si="50"/>
        <v>363.21656938446728</v>
      </c>
      <c r="I62" s="58">
        <f t="shared" si="50"/>
        <v>419.09604159746232</v>
      </c>
      <c r="J62" s="201">
        <f t="shared" si="50"/>
        <v>447.03577770395975</v>
      </c>
      <c r="K62" s="63">
        <f t="shared" si="50"/>
        <v>447.03577770395975</v>
      </c>
      <c r="L62" s="63">
        <f t="shared" si="50"/>
        <v>447.03577770395975</v>
      </c>
      <c r="M62" s="62">
        <f t="shared" si="50"/>
        <v>447.03577770395975</v>
      </c>
      <c r="N62" s="58">
        <f t="shared" si="50"/>
        <v>447.03577770395975</v>
      </c>
      <c r="O62" s="58">
        <f t="shared" si="50"/>
        <v>447.03577770395975</v>
      </c>
      <c r="P62" s="58">
        <f t="shared" si="50"/>
        <v>447.03577770395975</v>
      </c>
      <c r="Q62" s="58">
        <f t="shared" si="50"/>
        <v>447.03577770395975</v>
      </c>
      <c r="R62" s="58">
        <f t="shared" si="50"/>
        <v>447.03577770395975</v>
      </c>
      <c r="S62" s="58">
        <f t="shared" si="50"/>
        <v>447.03577770395975</v>
      </c>
      <c r="T62" s="58">
        <f t="shared" si="50"/>
        <v>447.03577770395975</v>
      </c>
      <c r="U62" s="58">
        <f t="shared" si="50"/>
        <v>447.03577770395975</v>
      </c>
      <c r="V62" s="58">
        <f t="shared" si="50"/>
        <v>447.03577770395975</v>
      </c>
      <c r="W62" s="58">
        <f t="shared" si="50"/>
        <v>447.03577770395975</v>
      </c>
      <c r="X62" s="58">
        <f t="shared" si="50"/>
        <v>447.03577770395975</v>
      </c>
      <c r="Y62" s="58">
        <f t="shared" si="50"/>
        <v>447.03577770395975</v>
      </c>
      <c r="Z62" s="58">
        <f t="shared" si="50"/>
        <v>447.03577770395975</v>
      </c>
      <c r="AA62" s="58">
        <f t="shared" si="50"/>
        <v>447.03577770395975</v>
      </c>
      <c r="AB62" s="58">
        <f t="shared" si="50"/>
        <v>447.03577770395975</v>
      </c>
      <c r="AC62" s="58">
        <f t="shared" si="50"/>
        <v>447.03577770395975</v>
      </c>
      <c r="AD62" s="58">
        <f t="shared" si="50"/>
        <v>447.03577770395975</v>
      </c>
      <c r="AE62" s="58">
        <f t="shared" si="50"/>
        <v>447.03577770395975</v>
      </c>
      <c r="AF62" s="58">
        <f t="shared" si="50"/>
        <v>447.03577770395975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27.803444710856034</v>
      </c>
      <c r="C63" s="58">
        <f t="shared" si="51"/>
        <v>83.410334132568096</v>
      </c>
      <c r="D63" s="58">
        <f t="shared" si="51"/>
        <v>139.01722355428015</v>
      </c>
      <c r="E63" s="58">
        <f t="shared" si="51"/>
        <v>194.6241129759922</v>
      </c>
      <c r="F63" s="58">
        <f t="shared" si="51"/>
        <v>250.23100239770426</v>
      </c>
      <c r="G63" s="58">
        <f t="shared" si="51"/>
        <v>305.83789181941637</v>
      </c>
      <c r="H63" s="58">
        <f t="shared" si="51"/>
        <v>361.44478124112845</v>
      </c>
      <c r="I63" s="58">
        <f t="shared" si="51"/>
        <v>417.05167066284059</v>
      </c>
      <c r="J63" s="201">
        <f t="shared" si="51"/>
        <v>444.85511537369655</v>
      </c>
      <c r="K63" s="63">
        <f t="shared" si="51"/>
        <v>444.85511537369655</v>
      </c>
      <c r="L63" s="63">
        <f t="shared" si="51"/>
        <v>444.85511537369655</v>
      </c>
      <c r="M63" s="62">
        <f t="shared" si="51"/>
        <v>444.85511537369655</v>
      </c>
      <c r="N63" s="58">
        <f t="shared" si="51"/>
        <v>444.85511537369655</v>
      </c>
      <c r="O63" s="58">
        <f t="shared" si="51"/>
        <v>444.85511537369655</v>
      </c>
      <c r="P63" s="58">
        <f t="shared" si="51"/>
        <v>444.85511537369655</v>
      </c>
      <c r="Q63" s="58">
        <f t="shared" si="51"/>
        <v>444.85511537369655</v>
      </c>
      <c r="R63" s="58">
        <f t="shared" si="51"/>
        <v>444.85511537369655</v>
      </c>
      <c r="S63" s="58">
        <f t="shared" si="51"/>
        <v>444.85511537369655</v>
      </c>
      <c r="T63" s="58">
        <f t="shared" si="51"/>
        <v>444.85511537369655</v>
      </c>
      <c r="U63" s="58">
        <f t="shared" si="51"/>
        <v>444.85511537369655</v>
      </c>
      <c r="V63" s="58">
        <f t="shared" si="51"/>
        <v>444.85511537369655</v>
      </c>
      <c r="W63" s="58">
        <f t="shared" si="51"/>
        <v>444.85511537369655</v>
      </c>
      <c r="X63" s="58">
        <f t="shared" si="51"/>
        <v>444.85511537369655</v>
      </c>
      <c r="Y63" s="58">
        <f t="shared" si="51"/>
        <v>444.85511537369655</v>
      </c>
      <c r="Z63" s="58">
        <f t="shared" si="51"/>
        <v>444.85511537369655</v>
      </c>
      <c r="AA63" s="58">
        <f t="shared" si="51"/>
        <v>444.85511537369655</v>
      </c>
      <c r="AB63" s="58">
        <f t="shared" si="51"/>
        <v>444.85511537369655</v>
      </c>
      <c r="AC63" s="58">
        <f t="shared" si="51"/>
        <v>444.85511537369655</v>
      </c>
      <c r="AD63" s="58">
        <f t="shared" si="51"/>
        <v>444.85511537369655</v>
      </c>
      <c r="AE63" s="58">
        <f t="shared" si="51"/>
        <v>444.85511537369655</v>
      </c>
      <c r="AF63" s="58">
        <f t="shared" si="51"/>
        <v>444.85511537369655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27.667818151290884</v>
      </c>
      <c r="C64" s="58">
        <f t="shared" si="52"/>
        <v>83.003454453872649</v>
      </c>
      <c r="D64" s="58">
        <f t="shared" si="52"/>
        <v>138.33909075645442</v>
      </c>
      <c r="E64" s="58">
        <f t="shared" si="52"/>
        <v>193.67472705903617</v>
      </c>
      <c r="F64" s="58">
        <f t="shared" si="52"/>
        <v>249.01036336161792</v>
      </c>
      <c r="G64" s="58">
        <f t="shared" si="52"/>
        <v>304.34599966419972</v>
      </c>
      <c r="H64" s="58">
        <f t="shared" si="52"/>
        <v>359.68163596678153</v>
      </c>
      <c r="I64" s="58">
        <f t="shared" si="52"/>
        <v>415.01727226936333</v>
      </c>
      <c r="J64" s="201">
        <f t="shared" si="52"/>
        <v>442.68509042065415</v>
      </c>
      <c r="K64" s="63">
        <f t="shared" si="52"/>
        <v>442.68509042065415</v>
      </c>
      <c r="L64" s="63">
        <f t="shared" si="52"/>
        <v>442.68509042065415</v>
      </c>
      <c r="M64" s="62">
        <f t="shared" si="52"/>
        <v>442.68509042065415</v>
      </c>
      <c r="N64" s="58">
        <f t="shared" si="52"/>
        <v>442.68509042065415</v>
      </c>
      <c r="O64" s="58">
        <f t="shared" si="52"/>
        <v>442.68509042065415</v>
      </c>
      <c r="P64" s="58">
        <f t="shared" si="52"/>
        <v>442.68509042065415</v>
      </c>
      <c r="Q64" s="58">
        <f t="shared" si="52"/>
        <v>442.68509042065415</v>
      </c>
      <c r="R64" s="58">
        <f t="shared" si="52"/>
        <v>442.68509042065415</v>
      </c>
      <c r="S64" s="58">
        <f t="shared" si="52"/>
        <v>442.68509042065415</v>
      </c>
      <c r="T64" s="58">
        <f t="shared" si="52"/>
        <v>442.68509042065415</v>
      </c>
      <c r="U64" s="58">
        <f t="shared" si="52"/>
        <v>442.68509042065415</v>
      </c>
      <c r="V64" s="58">
        <f t="shared" si="52"/>
        <v>442.68509042065415</v>
      </c>
      <c r="W64" s="58">
        <f t="shared" si="52"/>
        <v>442.68509042065415</v>
      </c>
      <c r="X64" s="58">
        <f t="shared" si="52"/>
        <v>442.68509042065415</v>
      </c>
      <c r="Y64" s="58">
        <f t="shared" si="52"/>
        <v>442.68509042065415</v>
      </c>
      <c r="Z64" s="58">
        <f t="shared" si="52"/>
        <v>442.68509042065415</v>
      </c>
      <c r="AA64" s="58">
        <f t="shared" si="52"/>
        <v>442.68509042065415</v>
      </c>
      <c r="AB64" s="58">
        <f t="shared" si="52"/>
        <v>442.68509042065415</v>
      </c>
      <c r="AC64" s="58">
        <f t="shared" si="52"/>
        <v>442.68509042065415</v>
      </c>
      <c r="AD64" s="58">
        <f t="shared" si="52"/>
        <v>442.68509042065415</v>
      </c>
      <c r="AE64" s="58">
        <f t="shared" si="52"/>
        <v>442.68509042065415</v>
      </c>
      <c r="AF64" s="58">
        <f t="shared" si="52"/>
        <v>442.68509042065415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27.532853184699224</v>
      </c>
      <c r="C65" s="58">
        <f t="shared" si="53"/>
        <v>82.598559554097662</v>
      </c>
      <c r="D65" s="58">
        <f t="shared" si="53"/>
        <v>137.66426592349612</v>
      </c>
      <c r="E65" s="58">
        <f t="shared" si="53"/>
        <v>192.72997229289456</v>
      </c>
      <c r="F65" s="58">
        <f t="shared" si="53"/>
        <v>247.795678662293</v>
      </c>
      <c r="G65" s="58">
        <f t="shared" si="53"/>
        <v>302.8613850316915</v>
      </c>
      <c r="H65" s="58">
        <f t="shared" si="53"/>
        <v>357.92709140108997</v>
      </c>
      <c r="I65" s="58">
        <f t="shared" si="53"/>
        <v>412.99279777048844</v>
      </c>
      <c r="J65" s="201">
        <f t="shared" si="53"/>
        <v>440.52565095518759</v>
      </c>
      <c r="K65" s="63">
        <f t="shared" si="53"/>
        <v>440.52565095518759</v>
      </c>
      <c r="L65" s="63">
        <f t="shared" si="53"/>
        <v>440.52565095518759</v>
      </c>
      <c r="M65" s="62">
        <f t="shared" si="53"/>
        <v>440.52565095518759</v>
      </c>
      <c r="N65" s="58">
        <f t="shared" si="53"/>
        <v>440.52565095518759</v>
      </c>
      <c r="O65" s="58">
        <f t="shared" si="53"/>
        <v>440.52565095518759</v>
      </c>
      <c r="P65" s="58">
        <f t="shared" si="53"/>
        <v>440.52565095518759</v>
      </c>
      <c r="Q65" s="58">
        <f t="shared" si="53"/>
        <v>440.52565095518759</v>
      </c>
      <c r="R65" s="58">
        <f t="shared" si="53"/>
        <v>440.52565095518759</v>
      </c>
      <c r="S65" s="58">
        <f t="shared" si="53"/>
        <v>440.52565095518759</v>
      </c>
      <c r="T65" s="58">
        <f t="shared" si="53"/>
        <v>440.52565095518759</v>
      </c>
      <c r="U65" s="58">
        <f t="shared" si="53"/>
        <v>440.52565095518759</v>
      </c>
      <c r="V65" s="58">
        <f t="shared" si="53"/>
        <v>440.52565095518759</v>
      </c>
      <c r="W65" s="58">
        <f t="shared" si="53"/>
        <v>440.52565095518759</v>
      </c>
      <c r="X65" s="58">
        <f t="shared" si="53"/>
        <v>440.52565095518759</v>
      </c>
      <c r="Y65" s="58">
        <f t="shared" si="53"/>
        <v>440.52565095518759</v>
      </c>
      <c r="Z65" s="58">
        <f t="shared" si="53"/>
        <v>440.52565095518759</v>
      </c>
      <c r="AA65" s="58">
        <f t="shared" si="53"/>
        <v>440.52565095518759</v>
      </c>
      <c r="AB65" s="58">
        <f t="shared" si="53"/>
        <v>440.52565095518759</v>
      </c>
      <c r="AC65" s="58">
        <f t="shared" si="53"/>
        <v>440.52565095518759</v>
      </c>
      <c r="AD65" s="58">
        <f t="shared" si="53"/>
        <v>440.52565095518759</v>
      </c>
      <c r="AE65" s="58">
        <f t="shared" si="53"/>
        <v>440.52565095518759</v>
      </c>
      <c r="AF65" s="58">
        <f t="shared" si="53"/>
        <v>440.52565095518759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27.398546583798257</v>
      </c>
      <c r="C66" s="58">
        <f t="shared" si="54"/>
        <v>82.195639751394751</v>
      </c>
      <c r="D66" s="58">
        <f t="shared" si="54"/>
        <v>136.99273291899127</v>
      </c>
      <c r="E66" s="58">
        <f t="shared" si="54"/>
        <v>191.78982608658779</v>
      </c>
      <c r="F66" s="58">
        <f t="shared" si="54"/>
        <v>246.58691925418427</v>
      </c>
      <c r="G66" s="58">
        <f t="shared" si="54"/>
        <v>301.38401242178088</v>
      </c>
      <c r="H66" s="58">
        <f t="shared" si="54"/>
        <v>356.18110558937735</v>
      </c>
      <c r="I66" s="58">
        <f t="shared" si="54"/>
        <v>410.97819875697388</v>
      </c>
      <c r="J66" s="201">
        <f t="shared" si="54"/>
        <v>438.37674534077212</v>
      </c>
      <c r="K66" s="63">
        <f t="shared" si="54"/>
        <v>438.37674534077212</v>
      </c>
      <c r="L66" s="63">
        <f t="shared" si="54"/>
        <v>438.37674534077212</v>
      </c>
      <c r="M66" s="62">
        <f t="shared" si="54"/>
        <v>438.37674534077212</v>
      </c>
      <c r="N66" s="58">
        <f t="shared" si="54"/>
        <v>438.37674534077212</v>
      </c>
      <c r="O66" s="58">
        <f t="shared" si="54"/>
        <v>438.37674534077212</v>
      </c>
      <c r="P66" s="58">
        <f t="shared" si="54"/>
        <v>438.37674534077212</v>
      </c>
      <c r="Q66" s="58">
        <f t="shared" si="54"/>
        <v>438.37674534077212</v>
      </c>
      <c r="R66" s="58">
        <f t="shared" si="54"/>
        <v>438.37674534077212</v>
      </c>
      <c r="S66" s="58">
        <f t="shared" si="54"/>
        <v>438.37674534077212</v>
      </c>
      <c r="T66" s="58">
        <f t="shared" si="54"/>
        <v>438.37674534077212</v>
      </c>
      <c r="U66" s="58">
        <f t="shared" si="54"/>
        <v>438.37674534077212</v>
      </c>
      <c r="V66" s="58">
        <f t="shared" si="54"/>
        <v>438.37674534077212</v>
      </c>
      <c r="W66" s="58">
        <f t="shared" si="54"/>
        <v>438.37674534077212</v>
      </c>
      <c r="X66" s="58">
        <f t="shared" si="54"/>
        <v>438.37674534077212</v>
      </c>
      <c r="Y66" s="58">
        <f t="shared" si="54"/>
        <v>438.37674534077212</v>
      </c>
      <c r="Z66" s="58">
        <f t="shared" si="54"/>
        <v>438.37674534077212</v>
      </c>
      <c r="AA66" s="58">
        <f t="shared" si="54"/>
        <v>438.37674534077212</v>
      </c>
      <c r="AB66" s="58">
        <f t="shared" si="54"/>
        <v>438.37674534077212</v>
      </c>
      <c r="AC66" s="58">
        <f t="shared" si="54"/>
        <v>438.37674534077212</v>
      </c>
      <c r="AD66" s="58">
        <f t="shared" si="54"/>
        <v>438.37674534077212</v>
      </c>
      <c r="AE66" s="58">
        <f t="shared" si="54"/>
        <v>438.37674534077212</v>
      </c>
      <c r="AF66" s="58">
        <f t="shared" si="54"/>
        <v>438.37674534077212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27.264895137048025</v>
      </c>
      <c r="C67" s="58">
        <f t="shared" si="55"/>
        <v>81.794685411144059</v>
      </c>
      <c r="D67" s="58">
        <f t="shared" si="55"/>
        <v>136.32447568524012</v>
      </c>
      <c r="E67" s="58">
        <f t="shared" si="55"/>
        <v>190.85426595933617</v>
      </c>
      <c r="F67" s="58">
        <f t="shared" si="55"/>
        <v>245.38405623343218</v>
      </c>
      <c r="G67" s="58">
        <f t="shared" si="55"/>
        <v>299.91384650752832</v>
      </c>
      <c r="H67" s="58">
        <f t="shared" si="55"/>
        <v>354.44363678162432</v>
      </c>
      <c r="I67" s="58">
        <f t="shared" si="55"/>
        <v>408.97342705572038</v>
      </c>
      <c r="J67" s="201">
        <f t="shared" si="55"/>
        <v>436.23832219276841</v>
      </c>
      <c r="K67" s="63">
        <f t="shared" si="55"/>
        <v>436.23832219276841</v>
      </c>
      <c r="L67" s="63">
        <f t="shared" si="55"/>
        <v>436.23832219276841</v>
      </c>
      <c r="M67" s="62">
        <f t="shared" si="55"/>
        <v>436.23832219276841</v>
      </c>
      <c r="N67" s="58">
        <f t="shared" si="55"/>
        <v>436.23832219276841</v>
      </c>
      <c r="O67" s="58">
        <f t="shared" si="55"/>
        <v>436.23832219276841</v>
      </c>
      <c r="P67" s="58">
        <f t="shared" si="55"/>
        <v>436.23832219276841</v>
      </c>
      <c r="Q67" s="58">
        <f t="shared" si="55"/>
        <v>436.23832219276841</v>
      </c>
      <c r="R67" s="58">
        <f t="shared" si="55"/>
        <v>436.23832219276841</v>
      </c>
      <c r="S67" s="58">
        <f t="shared" si="55"/>
        <v>436.23832219276841</v>
      </c>
      <c r="T67" s="58">
        <f t="shared" si="55"/>
        <v>436.23832219276841</v>
      </c>
      <c r="U67" s="58">
        <f t="shared" si="55"/>
        <v>436.23832219276841</v>
      </c>
      <c r="V67" s="58">
        <f t="shared" si="55"/>
        <v>436.23832219276841</v>
      </c>
      <c r="W67" s="58">
        <f t="shared" si="55"/>
        <v>436.23832219276841</v>
      </c>
      <c r="X67" s="58">
        <f t="shared" si="55"/>
        <v>436.23832219276841</v>
      </c>
      <c r="Y67" s="58">
        <f t="shared" si="55"/>
        <v>436.23832219276841</v>
      </c>
      <c r="Z67" s="58">
        <f t="shared" si="55"/>
        <v>436.23832219276841</v>
      </c>
      <c r="AA67" s="58">
        <f t="shared" si="55"/>
        <v>436.23832219276841</v>
      </c>
      <c r="AB67" s="58">
        <f t="shared" si="55"/>
        <v>436.23832219276841</v>
      </c>
      <c r="AC67" s="58">
        <f t="shared" si="55"/>
        <v>436.23832219276841</v>
      </c>
      <c r="AD67" s="58">
        <f t="shared" si="55"/>
        <v>436.23832219276841</v>
      </c>
      <c r="AE67" s="58">
        <f t="shared" si="55"/>
        <v>436.23832219276841</v>
      </c>
      <c r="AF67" s="58">
        <f t="shared" si="55"/>
        <v>436.23832219276841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27.131895648574623</v>
      </c>
      <c r="C68" s="58">
        <f t="shared" si="56"/>
        <v>81.395686945723853</v>
      </c>
      <c r="D68" s="58">
        <f t="shared" si="56"/>
        <v>135.65947824287309</v>
      </c>
      <c r="E68" s="58">
        <f t="shared" si="56"/>
        <v>189.92326954002237</v>
      </c>
      <c r="F68" s="58">
        <f t="shared" si="56"/>
        <v>244.18706083717154</v>
      </c>
      <c r="G68" s="58">
        <f t="shared" si="56"/>
        <v>298.45085213432088</v>
      </c>
      <c r="H68" s="58">
        <f t="shared" si="56"/>
        <v>352.71464343147011</v>
      </c>
      <c r="I68" s="58">
        <f t="shared" si="56"/>
        <v>406.97843472861933</v>
      </c>
      <c r="J68" s="201">
        <f t="shared" si="56"/>
        <v>434.11033037719397</v>
      </c>
      <c r="K68" s="63">
        <f t="shared" si="56"/>
        <v>434.11033037719397</v>
      </c>
      <c r="L68" s="63">
        <f t="shared" si="56"/>
        <v>434.11033037719397</v>
      </c>
      <c r="M68" s="62">
        <f t="shared" si="56"/>
        <v>434.11033037719397</v>
      </c>
      <c r="N68" s="58">
        <f t="shared" si="56"/>
        <v>434.11033037719397</v>
      </c>
      <c r="O68" s="58">
        <f t="shared" si="56"/>
        <v>434.11033037719397</v>
      </c>
      <c r="P68" s="58">
        <f t="shared" si="56"/>
        <v>434.11033037719397</v>
      </c>
      <c r="Q68" s="58">
        <f t="shared" si="56"/>
        <v>434.11033037719397</v>
      </c>
      <c r="R68" s="58">
        <f t="shared" si="56"/>
        <v>434.11033037719397</v>
      </c>
      <c r="S68" s="58">
        <f t="shared" si="56"/>
        <v>434.11033037719397</v>
      </c>
      <c r="T68" s="58">
        <f t="shared" si="56"/>
        <v>434.11033037719397</v>
      </c>
      <c r="U68" s="58">
        <f t="shared" si="56"/>
        <v>434.11033037719397</v>
      </c>
      <c r="V68" s="58">
        <f t="shared" si="56"/>
        <v>434.11033037719397</v>
      </c>
      <c r="W68" s="58">
        <f t="shared" si="56"/>
        <v>434.11033037719397</v>
      </c>
      <c r="X68" s="58">
        <f t="shared" si="56"/>
        <v>434.11033037719397</v>
      </c>
      <c r="Y68" s="58">
        <f t="shared" si="56"/>
        <v>434.11033037719397</v>
      </c>
      <c r="Z68" s="58">
        <f t="shared" si="56"/>
        <v>434.11033037719397</v>
      </c>
      <c r="AA68" s="58">
        <f t="shared" si="56"/>
        <v>434.11033037719397</v>
      </c>
      <c r="AB68" s="58">
        <f t="shared" si="56"/>
        <v>434.11033037719397</v>
      </c>
      <c r="AC68" s="58">
        <f t="shared" si="56"/>
        <v>434.11033037719397</v>
      </c>
      <c r="AD68" s="58">
        <f t="shared" si="56"/>
        <v>434.11033037719397</v>
      </c>
      <c r="AE68" s="58">
        <f t="shared" si="56"/>
        <v>434.11033037719397</v>
      </c>
      <c r="AF68" s="58">
        <f t="shared" si="56"/>
        <v>434.11033037719397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26.999544938093774</v>
      </c>
      <c r="C69" s="58">
        <f t="shared" si="57"/>
        <v>80.998634814281303</v>
      </c>
      <c r="D69" s="58">
        <f t="shared" si="57"/>
        <v>134.99772469046883</v>
      </c>
      <c r="E69" s="58">
        <f t="shared" si="57"/>
        <v>188.99681456665644</v>
      </c>
      <c r="F69" s="58">
        <f t="shared" si="57"/>
        <v>242.99590444284391</v>
      </c>
      <c r="G69" s="58">
        <f t="shared" si="57"/>
        <v>296.99499431903155</v>
      </c>
      <c r="H69" s="58">
        <f t="shared" si="57"/>
        <v>350.9940841952191</v>
      </c>
      <c r="I69" s="58">
        <f t="shared" si="57"/>
        <v>404.9931740714066</v>
      </c>
      <c r="J69" s="201">
        <f t="shared" si="57"/>
        <v>431.99271900950038</v>
      </c>
      <c r="K69" s="63">
        <f t="shared" si="57"/>
        <v>431.99271900950038</v>
      </c>
      <c r="L69" s="63">
        <f t="shared" si="57"/>
        <v>431.99271900950038</v>
      </c>
      <c r="M69" s="62">
        <f t="shared" si="57"/>
        <v>431.99271900950038</v>
      </c>
      <c r="N69" s="58">
        <f t="shared" si="57"/>
        <v>431.99271900950038</v>
      </c>
      <c r="O69" s="58">
        <f t="shared" si="57"/>
        <v>431.99271900950038</v>
      </c>
      <c r="P69" s="58">
        <f t="shared" si="57"/>
        <v>431.99271900950038</v>
      </c>
      <c r="Q69" s="58">
        <f t="shared" si="57"/>
        <v>431.99271900950038</v>
      </c>
      <c r="R69" s="58">
        <f t="shared" si="57"/>
        <v>431.99271900950038</v>
      </c>
      <c r="S69" s="58">
        <f t="shared" si="57"/>
        <v>431.99271900950038</v>
      </c>
      <c r="T69" s="58">
        <f t="shared" si="57"/>
        <v>431.99271900950038</v>
      </c>
      <c r="U69" s="58">
        <f t="shared" si="57"/>
        <v>431.99271900950038</v>
      </c>
      <c r="V69" s="58">
        <f t="shared" si="57"/>
        <v>431.99271900950038</v>
      </c>
      <c r="W69" s="58">
        <f t="shared" si="57"/>
        <v>431.99271900950038</v>
      </c>
      <c r="X69" s="58">
        <f t="shared" si="57"/>
        <v>431.99271900950038</v>
      </c>
      <c r="Y69" s="58">
        <f t="shared" si="57"/>
        <v>431.99271900950038</v>
      </c>
      <c r="Z69" s="58">
        <f t="shared" si="57"/>
        <v>431.99271900950038</v>
      </c>
      <c r="AA69" s="58">
        <f t="shared" si="57"/>
        <v>431.99271900950038</v>
      </c>
      <c r="AB69" s="58">
        <f t="shared" si="57"/>
        <v>431.99271900950038</v>
      </c>
      <c r="AC69" s="58">
        <f t="shared" si="57"/>
        <v>431.99271900950038</v>
      </c>
      <c r="AD69" s="58">
        <f t="shared" si="57"/>
        <v>431.99271900950038</v>
      </c>
      <c r="AE69" s="58">
        <f t="shared" si="57"/>
        <v>431.99271900950038</v>
      </c>
      <c r="AF69" s="58">
        <f t="shared" si="57"/>
        <v>431.99271900950038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26.867839840834783</v>
      </c>
      <c r="C70" s="58">
        <f t="shared" si="58"/>
        <v>80.603519522504328</v>
      </c>
      <c r="D70" s="58">
        <f t="shared" si="58"/>
        <v>134.33919920417387</v>
      </c>
      <c r="E70" s="58">
        <f t="shared" si="58"/>
        <v>188.0748788858435</v>
      </c>
      <c r="F70" s="58">
        <f t="shared" si="58"/>
        <v>241.810558567513</v>
      </c>
      <c r="G70" s="58">
        <f t="shared" si="58"/>
        <v>295.54623824918269</v>
      </c>
      <c r="H70" s="58">
        <f t="shared" si="58"/>
        <v>349.28191793085222</v>
      </c>
      <c r="I70" s="58">
        <f t="shared" si="58"/>
        <v>403.01759761252174</v>
      </c>
      <c r="J70" s="201">
        <f t="shared" si="58"/>
        <v>429.88543745335653</v>
      </c>
      <c r="K70" s="63">
        <f t="shared" si="58"/>
        <v>429.88543745335653</v>
      </c>
      <c r="L70" s="63">
        <f t="shared" si="58"/>
        <v>429.88543745335653</v>
      </c>
      <c r="M70" s="62">
        <f t="shared" si="58"/>
        <v>429.88543745335653</v>
      </c>
      <c r="N70" s="58">
        <f t="shared" si="58"/>
        <v>429.88543745335653</v>
      </c>
      <c r="O70" s="58">
        <f t="shared" si="58"/>
        <v>429.88543745335653</v>
      </c>
      <c r="P70" s="58">
        <f t="shared" si="58"/>
        <v>429.88543745335653</v>
      </c>
      <c r="Q70" s="58">
        <f t="shared" si="58"/>
        <v>429.88543745335653</v>
      </c>
      <c r="R70" s="58">
        <f t="shared" si="58"/>
        <v>429.88543745335653</v>
      </c>
      <c r="S70" s="58">
        <f t="shared" si="58"/>
        <v>429.88543745335653</v>
      </c>
      <c r="T70" s="58">
        <f t="shared" si="58"/>
        <v>429.88543745335653</v>
      </c>
      <c r="U70" s="58">
        <f t="shared" si="58"/>
        <v>429.88543745335653</v>
      </c>
      <c r="V70" s="58">
        <f t="shared" si="58"/>
        <v>429.88543745335653</v>
      </c>
      <c r="W70" s="58">
        <f t="shared" si="58"/>
        <v>429.88543745335653</v>
      </c>
      <c r="X70" s="58">
        <f t="shared" si="58"/>
        <v>429.88543745335653</v>
      </c>
      <c r="Y70" s="58">
        <f t="shared" si="58"/>
        <v>429.88543745335653</v>
      </c>
      <c r="Z70" s="58">
        <f t="shared" si="58"/>
        <v>429.88543745335653</v>
      </c>
      <c r="AA70" s="58">
        <f t="shared" si="58"/>
        <v>429.88543745335653</v>
      </c>
      <c r="AB70" s="58">
        <f t="shared" si="58"/>
        <v>429.88543745335653</v>
      </c>
      <c r="AC70" s="58">
        <f t="shared" si="58"/>
        <v>429.88543745335653</v>
      </c>
      <c r="AD70" s="58">
        <f t="shared" si="58"/>
        <v>429.88543745335653</v>
      </c>
      <c r="AE70" s="58">
        <f t="shared" si="58"/>
        <v>429.88543745335653</v>
      </c>
      <c r="AF70" s="58">
        <f t="shared" si="58"/>
        <v>429.88543745335653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81210.962531255354</v>
      </c>
      <c r="C9" s="69">
        <f t="shared" si="3"/>
        <v>91077.714988323743</v>
      </c>
      <c r="D9" s="69">
        <f t="shared" si="3"/>
        <v>154326.12817465951</v>
      </c>
      <c r="E9" s="69">
        <f t="shared" si="3"/>
        <v>272727.1576594807</v>
      </c>
      <c r="F9" s="69">
        <f t="shared" si="3"/>
        <v>498650.48956107255</v>
      </c>
      <c r="G9" s="69">
        <f t="shared" si="3"/>
        <v>1060296.3986557364</v>
      </c>
      <c r="H9" s="69">
        <f t="shared" si="3"/>
        <v>1003119.8331352868</v>
      </c>
      <c r="I9" s="101">
        <f t="shared" si="3"/>
        <v>345336.33599739405</v>
      </c>
      <c r="J9" s="69">
        <f t="shared" si="3"/>
        <v>84667.067419805127</v>
      </c>
      <c r="K9" s="69">
        <f t="shared" si="3"/>
        <v>22945.757305155894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0.31624206593167975</v>
      </c>
      <c r="C10" s="66">
        <f t="shared" si="4"/>
        <v>0.31624206593167964</v>
      </c>
      <c r="D10" s="66">
        <f t="shared" si="4"/>
        <v>0.31624206593167936</v>
      </c>
      <c r="E10" s="66">
        <f t="shared" si="4"/>
        <v>0.31624206593167981</v>
      </c>
      <c r="F10" s="66">
        <f t="shared" si="4"/>
        <v>0.31624206593167969</v>
      </c>
      <c r="G10" s="66">
        <f t="shared" si="4"/>
        <v>0.31624206593167992</v>
      </c>
      <c r="H10" s="66">
        <f t="shared" si="4"/>
        <v>0.31624206593167936</v>
      </c>
      <c r="I10" s="103">
        <f t="shared" si="4"/>
        <v>0.31624206593167953</v>
      </c>
      <c r="J10" s="66">
        <f t="shared" si="4"/>
        <v>0.31127598316104821</v>
      </c>
      <c r="K10" s="66">
        <f t="shared" si="4"/>
        <v>0.30191785927836706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152692.66416770261</v>
      </c>
      <c r="C13" s="67">
        <f t="shared" si="6"/>
        <v>171244.10934695622</v>
      </c>
      <c r="D13" s="67">
        <f t="shared" si="6"/>
        <v>290163.62972678698</v>
      </c>
      <c r="E13" s="67">
        <f t="shared" si="6"/>
        <v>512780.97187783004</v>
      </c>
      <c r="F13" s="67">
        <f t="shared" si="6"/>
        <v>937561.49867458525</v>
      </c>
      <c r="G13" s="67">
        <f t="shared" si="6"/>
        <v>1993566.8396474815</v>
      </c>
      <c r="H13" s="67">
        <f t="shared" si="6"/>
        <v>1886063.5932241157</v>
      </c>
      <c r="I13" s="105">
        <f t="shared" si="6"/>
        <v>649300.58127387578</v>
      </c>
      <c r="J13" s="67">
        <f t="shared" si="6"/>
        <v>152216.98608618323</v>
      </c>
      <c r="K13" s="67">
        <f t="shared" si="6"/>
        <v>38054.246521545807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22896.373301042029</v>
      </c>
      <c r="C19" s="67">
        <f t="shared" si="10"/>
        <v>25678.175664720038</v>
      </c>
      <c r="D19" s="67">
        <f t="shared" si="10"/>
        <v>43510.242098553397</v>
      </c>
      <c r="E19" s="67">
        <f t="shared" si="10"/>
        <v>76891.870462689432</v>
      </c>
      <c r="F19" s="67">
        <f t="shared" si="10"/>
        <v>140588.01176434217</v>
      </c>
      <c r="G19" s="67">
        <f t="shared" si="10"/>
        <v>298936.76169678237</v>
      </c>
      <c r="H19" s="67">
        <f t="shared" si="10"/>
        <v>282816.57364059711</v>
      </c>
      <c r="I19" s="105">
        <f t="shared" si="10"/>
        <v>97363.082728730136</v>
      </c>
      <c r="J19" s="67">
        <f t="shared" si="10"/>
        <v>24361.407717644823</v>
      </c>
      <c r="K19" s="67">
        <f t="shared" si="10"/>
        <v>6867.9781231356255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175589.03746874465</v>
      </c>
      <c r="C22" s="67">
        <f t="shared" si="12"/>
        <v>196922.28501167626</v>
      </c>
      <c r="D22" s="67">
        <f t="shared" si="12"/>
        <v>333673.87182534038</v>
      </c>
      <c r="E22" s="67">
        <f t="shared" si="12"/>
        <v>589672.84234051942</v>
      </c>
      <c r="F22" s="67">
        <f t="shared" si="12"/>
        <v>1078149.5104389274</v>
      </c>
      <c r="G22" s="67">
        <f t="shared" si="12"/>
        <v>2292503.6013442636</v>
      </c>
      <c r="H22" s="67">
        <f t="shared" si="12"/>
        <v>2168880.1668647127</v>
      </c>
      <c r="I22" s="105">
        <f t="shared" si="12"/>
        <v>746663.66400260595</v>
      </c>
      <c r="J22" s="67">
        <f t="shared" si="12"/>
        <v>187332.93258019493</v>
      </c>
      <c r="K22" s="67">
        <f t="shared" si="12"/>
        <v>53054.242694844092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7632.1244336806767</v>
      </c>
      <c r="C50" s="67">
        <f t="shared" si="36"/>
        <v>8559.3918882400121</v>
      </c>
      <c r="D50" s="67">
        <f t="shared" si="36"/>
        <v>14503.414032851131</v>
      </c>
      <c r="E50" s="67">
        <f t="shared" si="36"/>
        <v>25630.623487563145</v>
      </c>
      <c r="F50" s="67">
        <f t="shared" si="36"/>
        <v>46862.670588114059</v>
      </c>
      <c r="G50" s="67">
        <f t="shared" si="36"/>
        <v>99645.58723226079</v>
      </c>
      <c r="H50" s="67">
        <f t="shared" si="36"/>
        <v>94272.191213532366</v>
      </c>
      <c r="I50" s="105">
        <f t="shared" si="36"/>
        <v>32454.360909576713</v>
      </c>
      <c r="J50" s="67">
        <f>J$5/85*((1+$H$1-$K$1)/(1+$F$1))^($A26-$C$1)*J8</f>
        <v>7608.3483451022321</v>
      </c>
      <c r="K50" s="67">
        <f>K$5/85*((1+$H$1-$K$1)/(1+$F$1))^($A26-$C$1)*K8</f>
        <v>1902.087086275558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7594.8945583944305</v>
      </c>
      <c r="C51" s="67">
        <f t="shared" si="38"/>
        <v>8517.6387570778679</v>
      </c>
      <c r="D51" s="67">
        <f t="shared" si="38"/>
        <v>14432.665671715273</v>
      </c>
      <c r="E51" s="67">
        <f t="shared" si="38"/>
        <v>25505.5960559165</v>
      </c>
      <c r="F51" s="67">
        <f t="shared" si="38"/>
        <v>46634.072195001318</v>
      </c>
      <c r="G51" s="67">
        <f t="shared" si="38"/>
        <v>99159.511196981475</v>
      </c>
      <c r="H51" s="67">
        <f t="shared" si="38"/>
        <v>93812.326866149291</v>
      </c>
      <c r="I51" s="105">
        <f t="shared" si="38"/>
        <v>32296.046953920246</v>
      </c>
      <c r="J51" s="82">
        <f t="shared" si="38"/>
        <v>7571.2344507358803</v>
      </c>
      <c r="K51" s="82">
        <f t="shared" si="38"/>
        <v>1892.8086126839701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7557.846292255922</v>
      </c>
      <c r="C52" s="67">
        <f t="shared" si="39"/>
        <v>8476.089299726269</v>
      </c>
      <c r="D52" s="67">
        <f t="shared" si="39"/>
        <v>14362.262424536177</v>
      </c>
      <c r="E52" s="67">
        <f t="shared" si="39"/>
        <v>25381.178514180327</v>
      </c>
      <c r="F52" s="67">
        <f t="shared" si="39"/>
        <v>46406.588916001318</v>
      </c>
      <c r="G52" s="67">
        <f t="shared" si="39"/>
        <v>98675.806264313287</v>
      </c>
      <c r="H52" s="67">
        <f t="shared" si="39"/>
        <v>93354.705759485165</v>
      </c>
      <c r="I52" s="105">
        <f t="shared" si="39"/>
        <v>32138.505261462105</v>
      </c>
      <c r="J52" s="82">
        <f t="shared" si="39"/>
        <v>7534.3015997566818</v>
      </c>
      <c r="K52" s="82">
        <f t="shared" si="39"/>
        <v>1883.5753999391704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7520.9787493668691</v>
      </c>
      <c r="C53" s="67">
        <f t="shared" si="40"/>
        <v>8434.7425226544347</v>
      </c>
      <c r="D53" s="67">
        <f t="shared" si="40"/>
        <v>14292.202607831125</v>
      </c>
      <c r="E53" s="67">
        <f t="shared" si="40"/>
        <v>25257.367887281889</v>
      </c>
      <c r="F53" s="67">
        <f t="shared" si="40"/>
        <v>46180.215311533022</v>
      </c>
      <c r="G53" s="67">
        <f t="shared" si="40"/>
        <v>98194.460867902017</v>
      </c>
      <c r="H53" s="67">
        <f t="shared" si="40"/>
        <v>92899.316950902314</v>
      </c>
      <c r="I53" s="105">
        <f t="shared" si="40"/>
        <v>31981.732065064734</v>
      </c>
      <c r="J53" s="82">
        <f t="shared" si="40"/>
        <v>7497.5489090261626</v>
      </c>
      <c r="K53" s="82">
        <f t="shared" si="40"/>
        <v>1874.3872272565407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7484.2910481504468</v>
      </c>
      <c r="C54" s="67">
        <f t="shared" si="41"/>
        <v>8393.5974371780721</v>
      </c>
      <c r="D54" s="67">
        <f t="shared" si="41"/>
        <v>14222.484546329511</v>
      </c>
      <c r="E54" s="67">
        <f t="shared" si="41"/>
        <v>25134.161214661006</v>
      </c>
      <c r="F54" s="67">
        <f t="shared" si="41"/>
        <v>45954.945968549939</v>
      </c>
      <c r="G54" s="67">
        <f t="shared" si="41"/>
        <v>97715.463497814693</v>
      </c>
      <c r="H54" s="67">
        <f t="shared" si="41"/>
        <v>92446.149551141832</v>
      </c>
      <c r="I54" s="105">
        <f t="shared" si="41"/>
        <v>31825.723615966861</v>
      </c>
      <c r="J54" s="82">
        <f t="shared" si="41"/>
        <v>7460.9754997138407</v>
      </c>
      <c r="K54" s="82">
        <f t="shared" si="41"/>
        <v>1865.2438749284602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7447.7823113302011</v>
      </c>
      <c r="C55" s="67">
        <f t="shared" si="42"/>
        <v>8352.6530594357409</v>
      </c>
      <c r="D55" s="67">
        <f t="shared" si="42"/>
        <v>14153.106572932784</v>
      </c>
      <c r="E55" s="67">
        <f t="shared" si="42"/>
        <v>25011.555550199249</v>
      </c>
      <c r="F55" s="67">
        <f t="shared" si="42"/>
        <v>45730.775500410673</v>
      </c>
      <c r="G55" s="67">
        <f t="shared" si="42"/>
        <v>97238.802700264394</v>
      </c>
      <c r="H55" s="67">
        <f t="shared" si="42"/>
        <v>91995.19272406309</v>
      </c>
      <c r="I55" s="105">
        <f t="shared" si="42"/>
        <v>31670.476183693856</v>
      </c>
      <c r="J55" s="82">
        <f t="shared" si="42"/>
        <v>7424.5804972762135</v>
      </c>
      <c r="K55" s="82">
        <f t="shared" si="42"/>
        <v>1856.1451243190534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7411.4516659090796</v>
      </c>
      <c r="C56" s="67">
        <f t="shared" si="43"/>
        <v>8311.908410365324</v>
      </c>
      <c r="D56" s="67">
        <f t="shared" si="43"/>
        <v>14084.067028674575</v>
      </c>
      <c r="E56" s="67">
        <f t="shared" si="43"/>
        <v>24889.5479621495</v>
      </c>
      <c r="F56" s="67">
        <f t="shared" si="43"/>
        <v>45507.698546750144</v>
      </c>
      <c r="G56" s="67">
        <f t="shared" si="43"/>
        <v>96764.467077336274</v>
      </c>
      <c r="H56" s="67">
        <f t="shared" si="43"/>
        <v>91546.43568638475</v>
      </c>
      <c r="I56" s="105">
        <f t="shared" si="43"/>
        <v>31515.986055968526</v>
      </c>
      <c r="J56" s="82">
        <f t="shared" si="43"/>
        <v>7388.3630314358425</v>
      </c>
      <c r="K56" s="82">
        <f t="shared" si="43"/>
        <v>1847.0907578589606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7375.298243148548</v>
      </c>
      <c r="C57" s="67">
        <f t="shared" si="44"/>
        <v>8271.3625156806156</v>
      </c>
      <c r="D57" s="67">
        <f t="shared" si="44"/>
        <v>14015.364262681043</v>
      </c>
      <c r="E57" s="67">
        <f t="shared" si="44"/>
        <v>24768.135533065844</v>
      </c>
      <c r="F57" s="67">
        <f t="shared" si="44"/>
        <v>45285.709773351366</v>
      </c>
      <c r="G57" s="67">
        <f t="shared" si="44"/>
        <v>96292.445286715127</v>
      </c>
      <c r="H57" s="67">
        <f t="shared" si="44"/>
        <v>91099.867707426791</v>
      </c>
      <c r="I57" s="105">
        <f t="shared" si="44"/>
        <v>31362.249538622342</v>
      </c>
      <c r="J57" s="82">
        <f t="shared" si="44"/>
        <v>7352.3222361605467</v>
      </c>
      <c r="K57" s="82">
        <f t="shared" si="44"/>
        <v>1838.0805590401367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7339.3211785478243</v>
      </c>
      <c r="C58" s="67">
        <f t="shared" si="45"/>
        <v>8231.0144058480291</v>
      </c>
      <c r="D58" s="67">
        <f t="shared" si="45"/>
        <v>13946.99663213138</v>
      </c>
      <c r="E58" s="67">
        <f t="shared" si="45"/>
        <v>24647.315359733817</v>
      </c>
      <c r="F58" s="67">
        <f t="shared" si="45"/>
        <v>45064.803872017954</v>
      </c>
      <c r="G58" s="67">
        <f t="shared" si="45"/>
        <v>95822.726041414091</v>
      </c>
      <c r="H58" s="67">
        <f t="shared" si="45"/>
        <v>90655.478108853989</v>
      </c>
      <c r="I58" s="105">
        <f t="shared" si="45"/>
        <v>31209.262955507114</v>
      </c>
      <c r="J58" s="82">
        <f t="shared" si="45"/>
        <v>7316.4572496426908</v>
      </c>
      <c r="K58" s="82">
        <f t="shared" si="45"/>
        <v>1829.1143124106727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7303.5196118232016</v>
      </c>
      <c r="C59" s="67">
        <f t="shared" si="46"/>
        <v>8190.8631160634059</v>
      </c>
      <c r="D59" s="67">
        <f t="shared" si="46"/>
        <v>13878.962502218546</v>
      </c>
      <c r="E59" s="67">
        <f t="shared" si="46"/>
        <v>24527.084553100973</v>
      </c>
      <c r="F59" s="67">
        <f t="shared" si="46"/>
        <v>44844.975560447143</v>
      </c>
      <c r="G59" s="67">
        <f t="shared" si="46"/>
        <v>95355.298109504758</v>
      </c>
      <c r="H59" s="67">
        <f t="shared" si="46"/>
        <v>90213.256264420561</v>
      </c>
      <c r="I59" s="105">
        <f t="shared" si="46"/>
        <v>31057.022648407081</v>
      </c>
      <c r="J59" s="82">
        <f t="shared" si="46"/>
        <v>7280.7672142785805</v>
      </c>
      <c r="K59" s="82">
        <f t="shared" si="46"/>
        <v>1820.1918035696451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7267.8926868874796</v>
      </c>
      <c r="C60" s="67">
        <f t="shared" si="47"/>
        <v>8150.9076862289503</v>
      </c>
      <c r="D60" s="67">
        <f t="shared" si="47"/>
        <v>13811.260246110165</v>
      </c>
      <c r="E60" s="67">
        <f t="shared" si="47"/>
        <v>24407.440238207797</v>
      </c>
      <c r="F60" s="67">
        <f t="shared" si="47"/>
        <v>44626.219582103506</v>
      </c>
      <c r="G60" s="67">
        <f t="shared" si="47"/>
        <v>94890.150313848644</v>
      </c>
      <c r="H60" s="67">
        <f t="shared" si="47"/>
        <v>89773.191599716083</v>
      </c>
      <c r="I60" s="105">
        <f t="shared" si="47"/>
        <v>30905.524976951441</v>
      </c>
      <c r="J60" s="82">
        <f t="shared" si="47"/>
        <v>7245.251276647954</v>
      </c>
      <c r="K60" s="82">
        <f t="shared" si="47"/>
        <v>1811.3128191619885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7232.4395518294923</v>
      </c>
      <c r="C61" s="67">
        <f t="shared" si="48"/>
        <v>8111.1471609302744</v>
      </c>
      <c r="D61" s="67">
        <f t="shared" si="48"/>
        <v>13743.888244909629</v>
      </c>
      <c r="E61" s="67">
        <f t="shared" si="48"/>
        <v>24288.379554118983</v>
      </c>
      <c r="F61" s="67">
        <f t="shared" si="48"/>
        <v>44408.530706093254</v>
      </c>
      <c r="G61" s="67">
        <f t="shared" si="48"/>
        <v>94427.271531829872</v>
      </c>
      <c r="H61" s="67">
        <f t="shared" si="48"/>
        <v>89335.273591912599</v>
      </c>
      <c r="I61" s="105">
        <f t="shared" si="48"/>
        <v>30754.76631852729</v>
      </c>
      <c r="J61" s="82">
        <f t="shared" si="48"/>
        <v>7209.9085874935745</v>
      </c>
      <c r="K61" s="82">
        <f t="shared" si="48"/>
        <v>1802.4771468733936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7197.1593588937394</v>
      </c>
      <c r="C62" s="67">
        <f t="shared" si="49"/>
        <v>8071.5805894135428</v>
      </c>
      <c r="D62" s="67">
        <f t="shared" si="49"/>
        <v>13676.844887617388</v>
      </c>
      <c r="E62" s="67">
        <f t="shared" si="49"/>
        <v>24169.899653854991</v>
      </c>
      <c r="F62" s="67">
        <f t="shared" si="49"/>
        <v>44191.903727039149</v>
      </c>
      <c r="G62" s="67">
        <f t="shared" si="49"/>
        <v>93966.650695089251</v>
      </c>
      <c r="H62" s="67">
        <f t="shared" si="49"/>
        <v>88899.491769513043</v>
      </c>
      <c r="I62" s="105">
        <f t="shared" si="49"/>
        <v>30604.743068193013</v>
      </c>
      <c r="J62" s="82">
        <f t="shared" si="49"/>
        <v>7174.7383017009242</v>
      </c>
      <c r="K62" s="82">
        <f t="shared" si="49"/>
        <v>1793.6845754252311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7162.0512644601122</v>
      </c>
      <c r="C63" s="67">
        <f t="shared" si="50"/>
        <v>8032.2070255627468</v>
      </c>
      <c r="D63" s="67">
        <f t="shared" si="50"/>
        <v>13610.128571092428</v>
      </c>
      <c r="E63" s="67">
        <f t="shared" si="50"/>
        <v>24051.997704323996</v>
      </c>
      <c r="F63" s="67">
        <f t="shared" si="50"/>
        <v>43976.333464956035</v>
      </c>
      <c r="G63" s="67">
        <f t="shared" si="50"/>
        <v>93508.276789259558</v>
      </c>
      <c r="H63" s="67">
        <f t="shared" si="50"/>
        <v>88465.835712100801</v>
      </c>
      <c r="I63" s="105">
        <f t="shared" si="50"/>
        <v>30455.451638592076</v>
      </c>
      <c r="J63" s="82">
        <f t="shared" si="50"/>
        <v>7139.7395782779931</v>
      </c>
      <c r="K63" s="82">
        <f t="shared" si="50"/>
        <v>1784.9348945694983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7127.1144290237216</v>
      </c>
      <c r="C64" s="67">
        <f t="shared" si="51"/>
        <v>7993.0255278770765</v>
      </c>
      <c r="D64" s="67">
        <f t="shared" si="51"/>
        <v>13543.737700013929</v>
      </c>
      <c r="E64" s="67">
        <f t="shared" si="51"/>
        <v>23934.670886254127</v>
      </c>
      <c r="F64" s="67">
        <f t="shared" si="51"/>
        <v>43761.814765126983</v>
      </c>
      <c r="G64" s="67">
        <f t="shared" si="51"/>
        <v>93052.138853702214</v>
      </c>
      <c r="H64" s="67">
        <f t="shared" si="51"/>
        <v>88034.295050090557</v>
      </c>
      <c r="I64" s="105">
        <f t="shared" si="51"/>
        <v>30306.888459867238</v>
      </c>
      <c r="J64" s="82">
        <f t="shared" si="51"/>
        <v>7104.9115803351742</v>
      </c>
      <c r="K64" s="82">
        <f t="shared" si="51"/>
        <v>1776.2278950837936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7092.3480171748261</v>
      </c>
      <c r="C65" s="67">
        <f t="shared" si="52"/>
        <v>7954.0351594484082</v>
      </c>
      <c r="D65" s="67">
        <f t="shared" si="52"/>
        <v>13477.670686843132</v>
      </c>
      <c r="E65" s="67">
        <f t="shared" si="52"/>
        <v>23817.916394126063</v>
      </c>
      <c r="F65" s="67">
        <f t="shared" si="52"/>
        <v>43548.342497980033</v>
      </c>
      <c r="G65" s="67">
        <f t="shared" si="52"/>
        <v>92598.225981245138</v>
      </c>
      <c r="H65" s="67">
        <f t="shared" si="52"/>
        <v>87604.859464480367</v>
      </c>
      <c r="I65" s="105">
        <f t="shared" si="52"/>
        <v>30159.049979575208</v>
      </c>
      <c r="J65" s="82">
        <f t="shared" si="52"/>
        <v>7070.2534750652476</v>
      </c>
      <c r="K65" s="82">
        <f t="shared" si="52"/>
        <v>1767.5633687663119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7057.751197578852</v>
      </c>
      <c r="C66" s="67">
        <f t="shared" si="53"/>
        <v>7915.2349879389039</v>
      </c>
      <c r="D66" s="67">
        <f t="shared" si="53"/>
        <v>13411.925951785362</v>
      </c>
      <c r="E66" s="67">
        <f t="shared" si="53"/>
        <v>23701.731436105936</v>
      </c>
      <c r="F66" s="67">
        <f t="shared" si="53"/>
        <v>43335.911558965498</v>
      </c>
      <c r="G66" s="67">
        <f t="shared" si="53"/>
        <v>92146.527317921995</v>
      </c>
      <c r="H66" s="67">
        <f t="shared" si="53"/>
        <v>87177.518686604861</v>
      </c>
      <c r="I66" s="105">
        <f t="shared" si="53"/>
        <v>30011.932662601674</v>
      </c>
      <c r="J66" s="82">
        <f t="shared" si="53"/>
        <v>7035.764433723466</v>
      </c>
      <c r="K66" s="82">
        <f t="shared" si="53"/>
        <v>1758.9411084308665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7023.3231429565167</v>
      </c>
      <c r="C67" s="67">
        <f t="shared" si="54"/>
        <v>7876.6240855587148</v>
      </c>
      <c r="D67" s="67">
        <f t="shared" si="54"/>
        <v>13346.501922752264</v>
      </c>
      <c r="E67" s="67">
        <f t="shared" si="54"/>
        <v>23586.113233978591</v>
      </c>
      <c r="F67" s="67">
        <f t="shared" si="54"/>
        <v>43124.516868433959</v>
      </c>
      <c r="G67" s="67">
        <f t="shared" si="54"/>
        <v>91697.032062712635</v>
      </c>
      <c r="H67" s="67">
        <f t="shared" si="54"/>
        <v>86752.262497889722</v>
      </c>
      <c r="I67" s="105">
        <f t="shared" si="54"/>
        <v>29865.53299107679</v>
      </c>
      <c r="J67" s="82">
        <f t="shared" si="54"/>
        <v>7001.4436316077426</v>
      </c>
      <c r="K67" s="82">
        <f t="shared" si="54"/>
        <v>1750.3609079019357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6989.0630300640469</v>
      </c>
      <c r="C68" s="67">
        <f t="shared" si="55"/>
        <v>7838.2015290437948</v>
      </c>
      <c r="D68" s="67">
        <f t="shared" si="55"/>
        <v>13281.397035324206</v>
      </c>
      <c r="E68" s="67">
        <f t="shared" si="55"/>
        <v>23471.059023081136</v>
      </c>
      <c r="F68" s="67">
        <f t="shared" si="55"/>
        <v>42914.153371514774</v>
      </c>
      <c r="G68" s="67">
        <f t="shared" si="55"/>
        <v>91249.729467284778</v>
      </c>
      <c r="H68" s="67">
        <f t="shared" si="55"/>
        <v>86329.080729607347</v>
      </c>
      <c r="I68" s="105">
        <f t="shared" si="55"/>
        <v>29719.847464291055</v>
      </c>
      <c r="J68" s="82">
        <f t="shared" si="55"/>
        <v>6967.2902480389248</v>
      </c>
      <c r="K68" s="82">
        <f t="shared" si="55"/>
        <v>1741.8225620097312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6954.9700396734916</v>
      </c>
      <c r="C69" s="67">
        <f t="shared" si="56"/>
        <v>7799.9663996338259</v>
      </c>
      <c r="D69" s="67">
        <f t="shared" si="56"/>
        <v>13216.60973271287</v>
      </c>
      <c r="E69" s="67">
        <f t="shared" si="56"/>
        <v>23356.566052236842</v>
      </c>
      <c r="F69" s="67">
        <f t="shared" si="56"/>
        <v>42704.816037995195</v>
      </c>
      <c r="G69" s="67">
        <f t="shared" si="56"/>
        <v>90804.608835737061</v>
      </c>
      <c r="H69" s="67">
        <f t="shared" si="56"/>
        <v>85907.963262633653</v>
      </c>
      <c r="I69" s="105">
        <f t="shared" si="56"/>
        <v>29574.87259861159</v>
      </c>
      <c r="J69" s="82">
        <f t="shared" si="56"/>
        <v>6933.3034663411745</v>
      </c>
      <c r="K69" s="82">
        <f t="shared" si="56"/>
        <v>1733.3258665852936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6921.0433565531339</v>
      </c>
      <c r="C70" s="67">
        <f t="shared" si="57"/>
        <v>7761.9177830502467</v>
      </c>
      <c r="D70" s="67">
        <f t="shared" si="57"/>
        <v>13152.138465724029</v>
      </c>
      <c r="E70" s="67">
        <f t="shared" si="57"/>
        <v>23242.631583689348</v>
      </c>
      <c r="F70" s="67">
        <f t="shared" si="57"/>
        <v>42496.4998622001</v>
      </c>
      <c r="G70" s="67">
        <f t="shared" si="57"/>
        <v>90361.659524343224</v>
      </c>
      <c r="H70" s="67">
        <f t="shared" si="57"/>
        <v>85488.900027206182</v>
      </c>
      <c r="I70" s="105">
        <f t="shared" si="57"/>
        <v>29430.60492739885</v>
      </c>
      <c r="J70" s="82">
        <f t="shared" si="57"/>
        <v>6899.482473822437</v>
      </c>
      <c r="K70" s="82">
        <f t="shared" si="57"/>
        <v>1724.8706184556092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309375.27494765993</v>
      </c>
      <c r="C9" s="58">
        <f t="shared" si="3"/>
        <v>517940.18553543976</v>
      </c>
      <c r="D9" s="58">
        <f t="shared" si="3"/>
        <v>578282.73142306367</v>
      </c>
      <c r="E9" s="58">
        <f t="shared" si="3"/>
        <v>781100.73287868919</v>
      </c>
      <c r="F9" s="58">
        <f t="shared" si="3"/>
        <v>1394343.828189027</v>
      </c>
      <c r="G9" s="58">
        <f t="shared" si="3"/>
        <v>3184506.0228552101</v>
      </c>
      <c r="H9" s="58">
        <f t="shared" si="3"/>
        <v>11169117.898342609</v>
      </c>
      <c r="I9" s="58">
        <f t="shared" si="3"/>
        <v>6185110.9534814656</v>
      </c>
      <c r="J9" s="92">
        <f t="shared" si="3"/>
        <v>2680559.9301247736</v>
      </c>
      <c r="K9" s="69">
        <f t="shared" si="3"/>
        <v>1122246.7332973354</v>
      </c>
      <c r="L9" s="69">
        <f t="shared" si="3"/>
        <v>320518.67916679278</v>
      </c>
      <c r="M9" s="101">
        <f t="shared" si="3"/>
        <v>169812.23765077221</v>
      </c>
      <c r="N9" s="58">
        <f t="shared" si="3"/>
        <v>91279.957478694792</v>
      </c>
      <c r="O9" s="58">
        <f t="shared" si="3"/>
        <v>39899.180348469643</v>
      </c>
      <c r="P9" s="58">
        <f t="shared" si="3"/>
        <v>39934.981396928968</v>
      </c>
      <c r="Q9" s="58">
        <f t="shared" si="3"/>
        <v>39934.981396928895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0.29931818396638926</v>
      </c>
      <c r="C10" s="61">
        <f t="shared" si="4"/>
        <v>0.29931818396638915</v>
      </c>
      <c r="D10" s="61">
        <f t="shared" si="4"/>
        <v>0.29931818396638904</v>
      </c>
      <c r="E10" s="61">
        <f t="shared" si="4"/>
        <v>0.29931818396638921</v>
      </c>
      <c r="F10" s="61">
        <f t="shared" si="4"/>
        <v>0.2993181839663891</v>
      </c>
      <c r="G10" s="61">
        <f t="shared" si="4"/>
        <v>0.29931818396638943</v>
      </c>
      <c r="H10" s="61">
        <f t="shared" si="4"/>
        <v>0.29931818396638926</v>
      </c>
      <c r="I10" s="61">
        <f t="shared" si="4"/>
        <v>0.29931818396638915</v>
      </c>
      <c r="J10" s="94">
        <f t="shared" si="4"/>
        <v>0.29954406513999343</v>
      </c>
      <c r="K10" s="66">
        <f t="shared" si="4"/>
        <v>0.29891506853221156</v>
      </c>
      <c r="L10" s="66">
        <f t="shared" si="4"/>
        <v>0.29810145011792483</v>
      </c>
      <c r="M10" s="103">
        <f t="shared" si="4"/>
        <v>0.29770728900906762</v>
      </c>
      <c r="N10" s="61">
        <f t="shared" si="4"/>
        <v>0.28875136041095767</v>
      </c>
      <c r="O10" s="61">
        <f t="shared" si="4"/>
        <v>0.27288143360961609</v>
      </c>
      <c r="P10" s="61">
        <f t="shared" si="4"/>
        <v>0.25904525818757718</v>
      </c>
      <c r="Q10" s="61">
        <f t="shared" si="4"/>
        <v>0.24639935794736573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629787.62409383303</v>
      </c>
      <c r="C13" s="58">
        <f t="shared" si="6"/>
        <v>1054358.0734635922</v>
      </c>
      <c r="D13" s="58">
        <f t="shared" si="6"/>
        <v>1177195.9072651758</v>
      </c>
      <c r="E13" s="58">
        <f t="shared" si="6"/>
        <v>1590067.5153204978</v>
      </c>
      <c r="F13" s="58">
        <f t="shared" si="6"/>
        <v>2838431.3739151633</v>
      </c>
      <c r="G13" s="58">
        <f t="shared" si="6"/>
        <v>6482620.4433621392</v>
      </c>
      <c r="H13" s="58">
        <f t="shared" si="6"/>
        <v>22736698.09460739</v>
      </c>
      <c r="I13" s="69">
        <f t="shared" si="6"/>
        <v>12590877.964662315</v>
      </c>
      <c r="J13" s="92">
        <f t="shared" si="6"/>
        <v>5131891.7232661564</v>
      </c>
      <c r="K13" s="69">
        <f t="shared" si="6"/>
        <v>1926409.2031105482</v>
      </c>
      <c r="L13" s="69">
        <f t="shared" si="6"/>
        <v>499150.56274929177</v>
      </c>
      <c r="M13" s="101">
        <f t="shared" si="6"/>
        <v>241776.05383168822</v>
      </c>
      <c r="N13" s="69">
        <f t="shared" si="6"/>
        <v>124787.64068732294</v>
      </c>
      <c r="O13" s="58">
        <f t="shared" si="6"/>
        <v>54594.592800703816</v>
      </c>
      <c r="P13" s="58">
        <f t="shared" si="6"/>
        <v>54594.592800703816</v>
      </c>
      <c r="Q13" s="58">
        <f t="shared" si="6"/>
        <v>54594.592800703816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94437.100958506984</v>
      </c>
      <c r="C19" s="58">
        <f t="shared" si="10"/>
        <v>158101.74100096797</v>
      </c>
      <c r="D19" s="58">
        <f t="shared" si="10"/>
        <v>176521.36131176038</v>
      </c>
      <c r="E19" s="58">
        <f t="shared" si="10"/>
        <v>238431.75180081255</v>
      </c>
      <c r="F19" s="58">
        <f t="shared" si="10"/>
        <v>425624.79789580975</v>
      </c>
      <c r="G19" s="58">
        <f t="shared" si="10"/>
        <v>972073.5337826506</v>
      </c>
      <c r="H19" s="58">
        <f t="shared" si="10"/>
        <v>3409384.0070500001</v>
      </c>
      <c r="I19" s="58">
        <f t="shared" si="10"/>
        <v>1888011.0818562198</v>
      </c>
      <c r="J19" s="92">
        <f t="shared" si="10"/>
        <v>815382.99690954457</v>
      </c>
      <c r="K19" s="69">
        <f t="shared" si="10"/>
        <v>340976.13110266568</v>
      </c>
      <c r="L19" s="69">
        <f t="shared" si="10"/>
        <v>97433.328087751244</v>
      </c>
      <c r="M19" s="101">
        <f t="shared" si="10"/>
        <v>51574.142988834908</v>
      </c>
      <c r="N19" s="58">
        <f t="shared" si="10"/>
        <v>28879.492998794991</v>
      </c>
      <c r="O19" s="58">
        <f t="shared" si="10"/>
        <v>13628.257281717726</v>
      </c>
      <c r="P19" s="58">
        <f t="shared" si="10"/>
        <v>14617.261245405232</v>
      </c>
      <c r="Q19" s="58">
        <f t="shared" si="10"/>
        <v>15606.26520909274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724224.72505233996</v>
      </c>
      <c r="C22" s="58">
        <f t="shared" si="12"/>
        <v>1212459.8144645602</v>
      </c>
      <c r="D22" s="58">
        <f t="shared" si="12"/>
        <v>1353717.2685769363</v>
      </c>
      <c r="E22" s="58">
        <f t="shared" si="12"/>
        <v>1828499.2671213103</v>
      </c>
      <c r="F22" s="58">
        <f t="shared" si="12"/>
        <v>3264056.171810973</v>
      </c>
      <c r="G22" s="58">
        <f t="shared" si="12"/>
        <v>7454693.9771447899</v>
      </c>
      <c r="H22" s="58">
        <f t="shared" si="12"/>
        <v>26146082.101657391</v>
      </c>
      <c r="I22" s="58">
        <f t="shared" si="12"/>
        <v>14478889.046518534</v>
      </c>
      <c r="J22" s="92">
        <f t="shared" si="12"/>
        <v>6268240.0698752282</v>
      </c>
      <c r="K22" s="69">
        <f t="shared" si="12"/>
        <v>2632153.2667026655</v>
      </c>
      <c r="L22" s="69">
        <f t="shared" si="12"/>
        <v>754681.32083320722</v>
      </c>
      <c r="M22" s="101">
        <f t="shared" si="12"/>
        <v>400587.76234922791</v>
      </c>
      <c r="N22" s="58">
        <f t="shared" si="12"/>
        <v>224839.61802315922</v>
      </c>
      <c r="O22" s="58">
        <f t="shared" si="12"/>
        <v>106315.16564309155</v>
      </c>
      <c r="P22" s="58">
        <f t="shared" si="12"/>
        <v>114227.19735259157</v>
      </c>
      <c r="Q22" s="58">
        <f t="shared" si="12"/>
        <v>122139.22906209168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31479.033652835664</v>
      </c>
      <c r="C50" s="58">
        <f t="shared" si="37"/>
        <v>52700.580333655991</v>
      </c>
      <c r="D50" s="58">
        <f t="shared" si="37"/>
        <v>58840.453770586792</v>
      </c>
      <c r="E50" s="58">
        <f t="shared" si="37"/>
        <v>79477.250600270854</v>
      </c>
      <c r="F50" s="58">
        <f t="shared" si="37"/>
        <v>141874.93263193659</v>
      </c>
      <c r="G50" s="58">
        <f t="shared" si="37"/>
        <v>324024.51126088353</v>
      </c>
      <c r="H50" s="58">
        <f t="shared" si="37"/>
        <v>1136461.3356833335</v>
      </c>
      <c r="I50" s="58">
        <f t="shared" si="37"/>
        <v>629337.0272854066</v>
      </c>
      <c r="J50" s="92">
        <f t="shared" ref="J50:AF50" si="38">J$5/85*((1+$H$1-$K$1)/(1+$F$1))^($A26-$C$1)*J8</f>
        <v>256510.26803177546</v>
      </c>
      <c r="K50" s="69">
        <f t="shared" si="38"/>
        <v>96288.808820438499</v>
      </c>
      <c r="L50" s="69">
        <f t="shared" si="38"/>
        <v>24949.326981814025</v>
      </c>
      <c r="M50" s="101">
        <f t="shared" si="38"/>
        <v>12084.830256816169</v>
      </c>
      <c r="N50" s="58">
        <f t="shared" si="38"/>
        <v>6237.3317454535063</v>
      </c>
      <c r="O50" s="58">
        <f t="shared" si="38"/>
        <v>2728.832638635909</v>
      </c>
      <c r="P50" s="58">
        <f t="shared" si="38"/>
        <v>2728.832638635909</v>
      </c>
      <c r="Q50" s="58">
        <f t="shared" si="38"/>
        <v>2728.832638635909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31325.477391114517</v>
      </c>
      <c r="C51" s="58">
        <f t="shared" si="39"/>
        <v>52443.504332028409</v>
      </c>
      <c r="D51" s="58">
        <f t="shared" si="39"/>
        <v>58553.427166827838</v>
      </c>
      <c r="E51" s="58">
        <f t="shared" si="39"/>
        <v>79089.556694903687</v>
      </c>
      <c r="F51" s="58">
        <f t="shared" si="39"/>
        <v>141182.85978982958</v>
      </c>
      <c r="G51" s="58">
        <f t="shared" si="39"/>
        <v>322443.90388887923</v>
      </c>
      <c r="H51" s="58">
        <f t="shared" si="39"/>
        <v>1130917.621850732</v>
      </c>
      <c r="I51" s="58">
        <f t="shared" si="39"/>
        <v>626267.09056694119</v>
      </c>
      <c r="J51" s="110">
        <f t="shared" si="39"/>
        <v>255258.99843162048</v>
      </c>
      <c r="K51" s="70">
        <f t="shared" si="39"/>
        <v>95819.107313997345</v>
      </c>
      <c r="L51" s="70">
        <f t="shared" si="39"/>
        <v>24827.622947756397</v>
      </c>
      <c r="M51" s="216">
        <f t="shared" si="39"/>
        <v>12025.879865319506</v>
      </c>
      <c r="N51" s="58">
        <f t="shared" si="39"/>
        <v>6206.9057369390994</v>
      </c>
      <c r="O51" s="58">
        <f t="shared" si="39"/>
        <v>2715.5212599108563</v>
      </c>
      <c r="P51" s="58">
        <f t="shared" si="39"/>
        <v>2715.5212599108563</v>
      </c>
      <c r="Q51" s="58">
        <f t="shared" si="39"/>
        <v>2715.5212599108563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31172.670184328595</v>
      </c>
      <c r="C52" s="58">
        <f t="shared" si="40"/>
        <v>52187.682359677056</v>
      </c>
      <c r="D52" s="58">
        <f t="shared" si="40"/>
        <v>58267.800692843317</v>
      </c>
      <c r="E52" s="58">
        <f t="shared" si="40"/>
        <v>78703.753979318804</v>
      </c>
      <c r="F52" s="58">
        <f t="shared" si="40"/>
        <v>140494.16291280606</v>
      </c>
      <c r="G52" s="58">
        <f t="shared" si="40"/>
        <v>320871.00679673837</v>
      </c>
      <c r="H52" s="58">
        <f t="shared" si="40"/>
        <v>1125400.950524631</v>
      </c>
      <c r="I52" s="58">
        <f t="shared" si="40"/>
        <v>623212.12914954149</v>
      </c>
      <c r="J52" s="110">
        <f t="shared" si="40"/>
        <v>254013.8325856126</v>
      </c>
      <c r="K52" s="70">
        <f t="shared" si="40"/>
        <v>95351.69703441688</v>
      </c>
      <c r="L52" s="70">
        <f t="shared" si="40"/>
        <v>24706.512591913684</v>
      </c>
      <c r="M52" s="216">
        <f t="shared" si="40"/>
        <v>11967.217036708193</v>
      </c>
      <c r="N52" s="58">
        <f t="shared" si="40"/>
        <v>6176.6281479784211</v>
      </c>
      <c r="O52" s="58">
        <f t="shared" si="40"/>
        <v>2702.2748147405596</v>
      </c>
      <c r="P52" s="58">
        <f t="shared" si="40"/>
        <v>2702.2748147405596</v>
      </c>
      <c r="Q52" s="58">
        <f t="shared" si="40"/>
        <v>2702.2748147405596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31020.608378551387</v>
      </c>
      <c r="C53" s="58">
        <f t="shared" si="41"/>
        <v>51933.10829938596</v>
      </c>
      <c r="D53" s="58">
        <f t="shared" si="41"/>
        <v>57983.567518731892</v>
      </c>
      <c r="E53" s="58">
        <f t="shared" si="41"/>
        <v>78319.833228200179</v>
      </c>
      <c r="F53" s="58">
        <f t="shared" si="41"/>
        <v>139808.82553274362</v>
      </c>
      <c r="G53" s="58">
        <f t="shared" si="41"/>
        <v>319305.78237333969</v>
      </c>
      <c r="H53" s="58">
        <f t="shared" si="41"/>
        <v>1119911.1897903646</v>
      </c>
      <c r="I53" s="58">
        <f t="shared" si="41"/>
        <v>620172.06998295838</v>
      </c>
      <c r="J53" s="110">
        <f t="shared" si="41"/>
        <v>252774.74071934135</v>
      </c>
      <c r="K53" s="70">
        <f t="shared" si="41"/>
        <v>94886.566804980714</v>
      </c>
      <c r="L53" s="70">
        <f t="shared" si="41"/>
        <v>24585.993018294594</v>
      </c>
      <c r="M53" s="216">
        <f t="shared" si="41"/>
        <v>11908.840368236446</v>
      </c>
      <c r="N53" s="58">
        <f t="shared" si="41"/>
        <v>6146.4982545736484</v>
      </c>
      <c r="O53" s="58">
        <f t="shared" si="41"/>
        <v>2689.0929863759716</v>
      </c>
      <c r="P53" s="58">
        <f t="shared" si="41"/>
        <v>2689.0929863759716</v>
      </c>
      <c r="Q53" s="58">
        <f t="shared" si="41"/>
        <v>2689.0929863759716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30869.288337680406</v>
      </c>
      <c r="C54" s="58">
        <f t="shared" si="42"/>
        <v>51679.776063779202</v>
      </c>
      <c r="D54" s="58">
        <f t="shared" si="42"/>
        <v>57700.720847908815</v>
      </c>
      <c r="E54" s="58">
        <f t="shared" si="42"/>
        <v>77937.785261233352</v>
      </c>
      <c r="F54" s="58">
        <f t="shared" si="42"/>
        <v>139126.8312618522</v>
      </c>
      <c r="G54" s="58">
        <f t="shared" si="42"/>
        <v>317748.19319103076</v>
      </c>
      <c r="H54" s="58">
        <f t="shared" si="42"/>
        <v>1114448.2083767531</v>
      </c>
      <c r="I54" s="58">
        <f t="shared" si="42"/>
        <v>617146.84037328546</v>
      </c>
      <c r="J54" s="110">
        <f t="shared" si="42"/>
        <v>251541.69320363726</v>
      </c>
      <c r="K54" s="70">
        <f t="shared" si="42"/>
        <v>94423.705503493009</v>
      </c>
      <c r="L54" s="70">
        <f t="shared" si="42"/>
        <v>24466.061345034621</v>
      </c>
      <c r="M54" s="216">
        <f t="shared" si="42"/>
        <v>11850.748464001148</v>
      </c>
      <c r="N54" s="58">
        <f t="shared" si="42"/>
        <v>6116.5153362586552</v>
      </c>
      <c r="O54" s="58">
        <f t="shared" si="42"/>
        <v>2675.9754596131625</v>
      </c>
      <c r="P54" s="58">
        <f t="shared" si="42"/>
        <v>2675.9754596131625</v>
      </c>
      <c r="Q54" s="58">
        <f t="shared" si="42"/>
        <v>2675.9754596131625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30718.706443350264</v>
      </c>
      <c r="C55" s="58">
        <f t="shared" si="43"/>
        <v>51427.67959517541</v>
      </c>
      <c r="D55" s="58">
        <f t="shared" si="43"/>
        <v>57419.253916943409</v>
      </c>
      <c r="E55" s="58">
        <f t="shared" si="43"/>
        <v>77557.600942885882</v>
      </c>
      <c r="F55" s="58">
        <f t="shared" si="43"/>
        <v>138448.16379228223</v>
      </c>
      <c r="G55" s="58">
        <f t="shared" si="43"/>
        <v>316198.20200473303</v>
      </c>
      <c r="H55" s="58">
        <f t="shared" si="43"/>
        <v>1109011.8756529642</v>
      </c>
      <c r="I55" s="58">
        <f t="shared" si="43"/>
        <v>614136.36798122071</v>
      </c>
      <c r="J55" s="201">
        <f t="shared" si="43"/>
        <v>250314.66055386345</v>
      </c>
      <c r="K55" s="63">
        <f t="shared" si="43"/>
        <v>93963.102062012564</v>
      </c>
      <c r="L55" s="63">
        <f t="shared" si="43"/>
        <v>24346.71470432714</v>
      </c>
      <c r="M55" s="62">
        <f t="shared" si="43"/>
        <v>11792.93993490846</v>
      </c>
      <c r="N55" s="58">
        <f t="shared" si="43"/>
        <v>6086.6786760817849</v>
      </c>
      <c r="O55" s="58">
        <f t="shared" si="43"/>
        <v>2662.9219207857814</v>
      </c>
      <c r="P55" s="58">
        <f t="shared" si="43"/>
        <v>2662.9219207857814</v>
      </c>
      <c r="Q55" s="58">
        <f t="shared" si="43"/>
        <v>2662.9219207857814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30568.859094846121</v>
      </c>
      <c r="C56" s="58">
        <f t="shared" si="44"/>
        <v>51176.812865442851</v>
      </c>
      <c r="D56" s="58">
        <f t="shared" si="44"/>
        <v>57139.159995397349</v>
      </c>
      <c r="E56" s="58">
        <f t="shared" si="44"/>
        <v>77179.271182188881</v>
      </c>
      <c r="F56" s="58">
        <f t="shared" si="44"/>
        <v>137772.80689573454</v>
      </c>
      <c r="G56" s="58">
        <f t="shared" si="44"/>
        <v>314655.77175105142</v>
      </c>
      <c r="H56" s="58">
        <f t="shared" si="44"/>
        <v>1103602.0616253889</v>
      </c>
      <c r="I56" s="58">
        <f t="shared" si="44"/>
        <v>611140.58082033682</v>
      </c>
      <c r="J56" s="201">
        <f t="shared" si="44"/>
        <v>249093.6134292105</v>
      </c>
      <c r="K56" s="63">
        <f t="shared" si="44"/>
        <v>93504.745466588109</v>
      </c>
      <c r="L56" s="63">
        <f t="shared" si="44"/>
        <v>24227.950242354815</v>
      </c>
      <c r="M56" s="62">
        <f t="shared" si="44"/>
        <v>11735.413398640614</v>
      </c>
      <c r="N56" s="58">
        <f t="shared" si="44"/>
        <v>6056.9875605887037</v>
      </c>
      <c r="O56" s="58">
        <f t="shared" si="44"/>
        <v>2649.9320577575586</v>
      </c>
      <c r="P56" s="58">
        <f t="shared" si="44"/>
        <v>2649.9320577575586</v>
      </c>
      <c r="Q56" s="58">
        <f t="shared" si="44"/>
        <v>2649.9320577575586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30419.742709017606</v>
      </c>
      <c r="C57" s="58">
        <f t="shared" si="45"/>
        <v>50927.169875855332</v>
      </c>
      <c r="D57" s="58">
        <f t="shared" si="45"/>
        <v>56860.432385663713</v>
      </c>
      <c r="E57" s="58">
        <f t="shared" si="45"/>
        <v>76802.786932519666</v>
      </c>
      <c r="F57" s="58">
        <f t="shared" si="45"/>
        <v>137100.74442307244</v>
      </c>
      <c r="G57" s="58">
        <f t="shared" si="45"/>
        <v>313120.8655473878</v>
      </c>
      <c r="H57" s="58">
        <f t="shared" si="45"/>
        <v>1098218.6369345335</v>
      </c>
      <c r="I57" s="58">
        <f t="shared" si="45"/>
        <v>608159.40725535969</v>
      </c>
      <c r="J57" s="201">
        <f t="shared" si="45"/>
        <v>247878.52263199486</v>
      </c>
      <c r="K57" s="63">
        <f t="shared" si="45"/>
        <v>93048.624756995006</v>
      </c>
      <c r="L57" s="63">
        <f t="shared" si="45"/>
        <v>24109.765119221378</v>
      </c>
      <c r="M57" s="62">
        <f t="shared" si="45"/>
        <v>11678.167479622856</v>
      </c>
      <c r="N57" s="58">
        <f t="shared" si="45"/>
        <v>6027.4412798053445</v>
      </c>
      <c r="O57" s="58">
        <f t="shared" si="45"/>
        <v>2637.0055599148391</v>
      </c>
      <c r="P57" s="58">
        <f t="shared" si="45"/>
        <v>2637.0055599148391</v>
      </c>
      <c r="Q57" s="58">
        <f t="shared" si="45"/>
        <v>2637.0055599148391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30271.353720193132</v>
      </c>
      <c r="C58" s="58">
        <f t="shared" si="46"/>
        <v>50678.744656948729</v>
      </c>
      <c r="D58" s="58">
        <f t="shared" si="46"/>
        <v>56583.064422806827</v>
      </c>
      <c r="E58" s="58">
        <f t="shared" si="46"/>
        <v>76428.139191385431</v>
      </c>
      <c r="F58" s="58">
        <f t="shared" si="46"/>
        <v>136431.96030393551</v>
      </c>
      <c r="G58" s="58">
        <f t="shared" si="46"/>
        <v>311593.44669105916</v>
      </c>
      <c r="H58" s="58">
        <f t="shared" si="46"/>
        <v>1092861.472851926</v>
      </c>
      <c r="I58" s="58">
        <f t="shared" si="46"/>
        <v>605192.7760004556</v>
      </c>
      <c r="J58" s="201">
        <f t="shared" si="46"/>
        <v>246669.35910696076</v>
      </c>
      <c r="K58" s="63">
        <f t="shared" si="46"/>
        <v>92594.729026473084</v>
      </c>
      <c r="L58" s="63">
        <f t="shared" si="46"/>
        <v>23992.156508883716</v>
      </c>
      <c r="M58" s="62">
        <f t="shared" si="46"/>
        <v>11621.20080899055</v>
      </c>
      <c r="N58" s="58">
        <f t="shared" si="46"/>
        <v>5998.039127220929</v>
      </c>
      <c r="O58" s="58">
        <f t="shared" si="46"/>
        <v>2624.1421181591572</v>
      </c>
      <c r="P58" s="58">
        <f t="shared" si="46"/>
        <v>2624.1421181591572</v>
      </c>
      <c r="Q58" s="58">
        <f t="shared" si="46"/>
        <v>2624.1421181591572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30123.688580094633</v>
      </c>
      <c r="C59" s="58">
        <f t="shared" si="47"/>
        <v>50431.531268378254</v>
      </c>
      <c r="D59" s="58">
        <f t="shared" si="47"/>
        <v>56307.049474402898</v>
      </c>
      <c r="E59" s="58">
        <f t="shared" si="47"/>
        <v>76055.31900020795</v>
      </c>
      <c r="F59" s="58">
        <f t="shared" si="47"/>
        <v>135766.43854635535</v>
      </c>
      <c r="G59" s="58">
        <f t="shared" si="47"/>
        <v>310073.47865841992</v>
      </c>
      <c r="H59" s="58">
        <f t="shared" si="47"/>
        <v>1087530.4412770385</v>
      </c>
      <c r="I59" s="58">
        <f t="shared" si="47"/>
        <v>602240.61611752666</v>
      </c>
      <c r="J59" s="201">
        <f t="shared" si="47"/>
        <v>245466.09394058536</v>
      </c>
      <c r="K59" s="63">
        <f t="shared" si="47"/>
        <v>92143.047421465904</v>
      </c>
      <c r="L59" s="63">
        <f t="shared" si="47"/>
        <v>23875.121599084287</v>
      </c>
      <c r="M59" s="62">
        <f t="shared" si="47"/>
        <v>11564.512024556452</v>
      </c>
      <c r="N59" s="58">
        <f t="shared" si="47"/>
        <v>5968.7803997710716</v>
      </c>
      <c r="O59" s="58">
        <f t="shared" si="47"/>
        <v>2611.3414248998447</v>
      </c>
      <c r="P59" s="58">
        <f t="shared" si="47"/>
        <v>2611.3414248998447</v>
      </c>
      <c r="Q59" s="58">
        <f t="shared" si="47"/>
        <v>2611.3414248998447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29976.743757752713</v>
      </c>
      <c r="C60" s="58">
        <f t="shared" si="48"/>
        <v>50185.523798776412</v>
      </c>
      <c r="D60" s="58">
        <f t="shared" si="48"/>
        <v>56032.380940381423</v>
      </c>
      <c r="E60" s="58">
        <f t="shared" si="48"/>
        <v>75684.317444109387</v>
      </c>
      <c r="F60" s="58">
        <f t="shared" si="48"/>
        <v>135104.16323637313</v>
      </c>
      <c r="G60" s="58">
        <f t="shared" si="48"/>
        <v>308560.92510398861</v>
      </c>
      <c r="H60" s="58">
        <f t="shared" si="48"/>
        <v>1082225.4147342239</v>
      </c>
      <c r="I60" s="58">
        <f t="shared" si="48"/>
        <v>599302.85701451439</v>
      </c>
      <c r="J60" s="201">
        <f t="shared" si="48"/>
        <v>244268.69836038741</v>
      </c>
      <c r="K60" s="63">
        <f t="shared" si="48"/>
        <v>91693.569141361208</v>
      </c>
      <c r="L60" s="63">
        <f t="shared" si="48"/>
        <v>23758.657591283878</v>
      </c>
      <c r="M60" s="62">
        <f t="shared" si="48"/>
        <v>11508.09977077813</v>
      </c>
      <c r="N60" s="58">
        <f t="shared" si="48"/>
        <v>5939.6643978209695</v>
      </c>
      <c r="O60" s="58">
        <f t="shared" si="48"/>
        <v>2598.6031740466751</v>
      </c>
      <c r="P60" s="58">
        <f t="shared" si="48"/>
        <v>2598.6031740466751</v>
      </c>
      <c r="Q60" s="58">
        <f t="shared" si="48"/>
        <v>2598.6031740466751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29830.515739422215</v>
      </c>
      <c r="C61" s="58">
        <f t="shared" si="49"/>
        <v>49940.716365611654</v>
      </c>
      <c r="D61" s="58">
        <f t="shared" si="49"/>
        <v>55759.052252867368</v>
      </c>
      <c r="E61" s="58">
        <f t="shared" si="49"/>
        <v>75315.125651699098</v>
      </c>
      <c r="F61" s="58">
        <f t="shared" si="49"/>
        <v>134445.11853765915</v>
      </c>
      <c r="G61" s="58">
        <f t="shared" si="49"/>
        <v>307055.74985957897</v>
      </c>
      <c r="H61" s="58">
        <f t="shared" si="49"/>
        <v>1076946.2663696669</v>
      </c>
      <c r="I61" s="58">
        <f t="shared" si="49"/>
        <v>596379.42844371195</v>
      </c>
      <c r="J61" s="201">
        <f t="shared" si="49"/>
        <v>243077.14373423922</v>
      </c>
      <c r="K61" s="63">
        <f t="shared" si="49"/>
        <v>91246.283438232625</v>
      </c>
      <c r="L61" s="63">
        <f t="shared" si="49"/>
        <v>23642.761700594692</v>
      </c>
      <c r="M61" s="62">
        <f t="shared" si="49"/>
        <v>11451.962698725554</v>
      </c>
      <c r="N61" s="58">
        <f t="shared" si="49"/>
        <v>5910.6904251486731</v>
      </c>
      <c r="O61" s="58">
        <f t="shared" si="49"/>
        <v>2585.9270610025455</v>
      </c>
      <c r="P61" s="58">
        <f t="shared" si="49"/>
        <v>2585.9270610025455</v>
      </c>
      <c r="Q61" s="58">
        <f t="shared" si="49"/>
        <v>2585.9270610025455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29685.001028498209</v>
      </c>
      <c r="C62" s="58">
        <f t="shared" si="50"/>
        <v>49697.103115047699</v>
      </c>
      <c r="D62" s="58">
        <f t="shared" si="50"/>
        <v>55487.056876024115</v>
      </c>
      <c r="E62" s="58">
        <f t="shared" si="50"/>
        <v>74947.73479486155</v>
      </c>
      <c r="F62" s="58">
        <f t="shared" si="50"/>
        <v>133789.28869113399</v>
      </c>
      <c r="G62" s="58">
        <f t="shared" si="50"/>
        <v>305557.91693343472</v>
      </c>
      <c r="H62" s="58">
        <f t="shared" si="50"/>
        <v>1071692.8699483518</v>
      </c>
      <c r="I62" s="58">
        <f t="shared" si="50"/>
        <v>593470.26050008414</v>
      </c>
      <c r="J62" s="201">
        <f t="shared" si="50"/>
        <v>241891.40156968197</v>
      </c>
      <c r="K62" s="63">
        <f t="shared" si="50"/>
        <v>90801.179616582725</v>
      </c>
      <c r="L62" s="63">
        <f t="shared" si="50"/>
        <v>23527.431155713744</v>
      </c>
      <c r="M62" s="62">
        <f t="shared" si="50"/>
        <v>11396.099466048845</v>
      </c>
      <c r="N62" s="58">
        <f t="shared" si="50"/>
        <v>5881.8577889284361</v>
      </c>
      <c r="O62" s="58">
        <f t="shared" si="50"/>
        <v>2573.3127826561922</v>
      </c>
      <c r="P62" s="58">
        <f t="shared" si="50"/>
        <v>2573.3127826561922</v>
      </c>
      <c r="Q62" s="58">
        <f t="shared" si="50"/>
        <v>2573.3127826561922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29540.196145432368</v>
      </c>
      <c r="C63" s="58">
        <f t="shared" si="51"/>
        <v>49454.678221803573</v>
      </c>
      <c r="D63" s="58">
        <f t="shared" si="51"/>
        <v>55216.388305897177</v>
      </c>
      <c r="E63" s="58">
        <f t="shared" si="51"/>
        <v>74582.136088545158</v>
      </c>
      <c r="F63" s="58">
        <f t="shared" si="51"/>
        <v>133136.6580145919</v>
      </c>
      <c r="G63" s="58">
        <f t="shared" si="51"/>
        <v>304067.3905093692</v>
      </c>
      <c r="H63" s="58">
        <f t="shared" si="51"/>
        <v>1066465.0998510427</v>
      </c>
      <c r="I63" s="58">
        <f t="shared" si="51"/>
        <v>590575.28361959604</v>
      </c>
      <c r="J63" s="201">
        <f t="shared" si="51"/>
        <v>240711.44351324451</v>
      </c>
      <c r="K63" s="63">
        <f t="shared" si="51"/>
        <v>90358.247033087202</v>
      </c>
      <c r="L63" s="63">
        <f t="shared" si="51"/>
        <v>23412.663198856608</v>
      </c>
      <c r="M63" s="62">
        <f t="shared" si="51"/>
        <v>11340.508736946169</v>
      </c>
      <c r="N63" s="58">
        <f t="shared" si="51"/>
        <v>5853.1657997141519</v>
      </c>
      <c r="O63" s="58">
        <f t="shared" si="51"/>
        <v>2560.7600373749428</v>
      </c>
      <c r="P63" s="58">
        <f t="shared" si="51"/>
        <v>2560.7600373749428</v>
      </c>
      <c r="Q63" s="58">
        <f t="shared" si="51"/>
        <v>2560.7600373749428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29396.097627649771</v>
      </c>
      <c r="C64" s="58">
        <f t="shared" si="52"/>
        <v>49213.43588901429</v>
      </c>
      <c r="D64" s="58">
        <f t="shared" si="52"/>
        <v>54947.040070258663</v>
      </c>
      <c r="E64" s="58">
        <f t="shared" si="52"/>
        <v>74218.320790552258</v>
      </c>
      <c r="F64" s="58">
        <f t="shared" si="52"/>
        <v>132487.21090232561</v>
      </c>
      <c r="G64" s="58">
        <f t="shared" si="52"/>
        <v>302584.13494590891</v>
      </c>
      <c r="H64" s="58">
        <f t="shared" si="52"/>
        <v>1061262.8310712816</v>
      </c>
      <c r="I64" s="58">
        <f t="shared" si="52"/>
        <v>587694.42857754929</v>
      </c>
      <c r="J64" s="201">
        <f t="shared" si="52"/>
        <v>239537.2413497653</v>
      </c>
      <c r="K64" s="63">
        <f t="shared" si="52"/>
        <v>89917.475096340451</v>
      </c>
      <c r="L64" s="63">
        <f t="shared" si="52"/>
        <v>23298.455085691457</v>
      </c>
      <c r="M64" s="62">
        <f t="shared" si="52"/>
        <v>11285.189182131799</v>
      </c>
      <c r="N64" s="58">
        <f t="shared" si="52"/>
        <v>5824.6137714228644</v>
      </c>
      <c r="O64" s="58">
        <f t="shared" si="52"/>
        <v>2548.2685249975043</v>
      </c>
      <c r="P64" s="58">
        <f t="shared" si="52"/>
        <v>2548.2685249975043</v>
      </c>
      <c r="Q64" s="58">
        <f t="shared" si="52"/>
        <v>2548.2685249975043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29252.702029466116</v>
      </c>
      <c r="C65" s="58">
        <f t="shared" si="53"/>
        <v>48973.370348092278</v>
      </c>
      <c r="D65" s="58">
        <f t="shared" si="53"/>
        <v>54679.005728452525</v>
      </c>
      <c r="E65" s="58">
        <f t="shared" si="53"/>
        <v>73856.280201330053</v>
      </c>
      <c r="F65" s="58">
        <f t="shared" si="53"/>
        <v>131840.93182475329</v>
      </c>
      <c r="G65" s="58">
        <f t="shared" si="53"/>
        <v>301108.11477544106</v>
      </c>
      <c r="H65" s="58">
        <f t="shared" si="53"/>
        <v>1056085.9392123974</v>
      </c>
      <c r="I65" s="58">
        <f t="shared" si="53"/>
        <v>584827.62648692715</v>
      </c>
      <c r="J65" s="201">
        <f t="shared" si="53"/>
        <v>238368.76700171767</v>
      </c>
      <c r="K65" s="63">
        <f t="shared" si="53"/>
        <v>89478.853266602222</v>
      </c>
      <c r="L65" s="63">
        <f t="shared" si="53"/>
        <v>23184.804085273452</v>
      </c>
      <c r="M65" s="62">
        <f t="shared" si="53"/>
        <v>11230.139478804329</v>
      </c>
      <c r="N65" s="58">
        <f t="shared" si="53"/>
        <v>5796.201021318363</v>
      </c>
      <c r="O65" s="58">
        <f t="shared" si="53"/>
        <v>2535.8379468267849</v>
      </c>
      <c r="P65" s="58">
        <f t="shared" si="53"/>
        <v>2535.8379468267849</v>
      </c>
      <c r="Q65" s="58">
        <f t="shared" si="53"/>
        <v>2535.8379468267849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29110.005922005308</v>
      </c>
      <c r="C66" s="58">
        <f t="shared" si="54"/>
        <v>48734.475858589394</v>
      </c>
      <c r="D66" s="58">
        <f t="shared" si="54"/>
        <v>54412.278871240567</v>
      </c>
      <c r="E66" s="58">
        <f t="shared" si="54"/>
        <v>73496.005663762597</v>
      </c>
      <c r="F66" s="58">
        <f t="shared" si="54"/>
        <v>131197.80532804719</v>
      </c>
      <c r="G66" s="58">
        <f t="shared" si="54"/>
        <v>299639.29470336577</v>
      </c>
      <c r="H66" s="58">
        <f t="shared" si="54"/>
        <v>1050934.3004845323</v>
      </c>
      <c r="I66" s="58">
        <f t="shared" si="54"/>
        <v>581974.80879674701</v>
      </c>
      <c r="J66" s="201">
        <f t="shared" si="54"/>
        <v>237205.9925285386</v>
      </c>
      <c r="K66" s="63">
        <f t="shared" si="54"/>
        <v>89042.371055545635</v>
      </c>
      <c r="L66" s="63">
        <f t="shared" si="54"/>
        <v>23071.707479979435</v>
      </c>
      <c r="M66" s="62">
        <f t="shared" si="54"/>
        <v>11175.358310615042</v>
      </c>
      <c r="N66" s="58">
        <f t="shared" si="54"/>
        <v>5767.9268699948589</v>
      </c>
      <c r="O66" s="58">
        <f t="shared" si="54"/>
        <v>2523.4680056227521</v>
      </c>
      <c r="P66" s="58">
        <f t="shared" si="54"/>
        <v>2523.4680056227521</v>
      </c>
      <c r="Q66" s="58">
        <f t="shared" si="54"/>
        <v>2523.4680056227521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28968.005893117479</v>
      </c>
      <c r="C67" s="58">
        <f t="shared" si="55"/>
        <v>48496.746708059698</v>
      </c>
      <c r="D67" s="58">
        <f t="shared" si="55"/>
        <v>54146.853120649161</v>
      </c>
      <c r="E67" s="58">
        <f t="shared" si="55"/>
        <v>73137.488562963757</v>
      </c>
      <c r="F67" s="58">
        <f t="shared" si="55"/>
        <v>130557.81603376404</v>
      </c>
      <c r="G67" s="58">
        <f t="shared" si="55"/>
        <v>298177.6396072518</v>
      </c>
      <c r="H67" s="58">
        <f t="shared" si="55"/>
        <v>1045807.791701681</v>
      </c>
      <c r="I67" s="58">
        <f t="shared" si="55"/>
        <v>579135.90729042143</v>
      </c>
      <c r="J67" s="201">
        <f t="shared" si="55"/>
        <v>236048.89012596037</v>
      </c>
      <c r="K67" s="63">
        <f t="shared" si="55"/>
        <v>88608.018026006393</v>
      </c>
      <c r="L67" s="63">
        <f t="shared" si="55"/>
        <v>22959.162565442955</v>
      </c>
      <c r="M67" s="62">
        <f t="shared" si="55"/>
        <v>11120.844367636433</v>
      </c>
      <c r="N67" s="58">
        <f t="shared" si="55"/>
        <v>5739.7906413607388</v>
      </c>
      <c r="O67" s="58">
        <f t="shared" si="55"/>
        <v>2511.1584055953244</v>
      </c>
      <c r="P67" s="58">
        <f t="shared" si="55"/>
        <v>2511.1584055953244</v>
      </c>
      <c r="Q67" s="58">
        <f t="shared" si="55"/>
        <v>2511.1584055953244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28826.698547297397</v>
      </c>
      <c r="C68" s="58">
        <f t="shared" si="56"/>
        <v>48260.177211922826</v>
      </c>
      <c r="D68" s="58">
        <f t="shared" si="56"/>
        <v>53882.722129816728</v>
      </c>
      <c r="E68" s="58">
        <f t="shared" si="56"/>
        <v>72780.720326071256</v>
      </c>
      <c r="F68" s="58">
        <f t="shared" si="56"/>
        <v>129920.94863847739</v>
      </c>
      <c r="G68" s="58">
        <f t="shared" si="56"/>
        <v>296723.11453599698</v>
      </c>
      <c r="H68" s="58">
        <f t="shared" si="56"/>
        <v>1040706.290278746</v>
      </c>
      <c r="I68" s="58">
        <f t="shared" si="56"/>
        <v>576310.85408412677</v>
      </c>
      <c r="J68" s="201">
        <f t="shared" si="56"/>
        <v>234897.43212534598</v>
      </c>
      <c r="K68" s="63">
        <f t="shared" si="56"/>
        <v>88175.783791733193</v>
      </c>
      <c r="L68" s="63">
        <f t="shared" si="56"/>
        <v>22847.166650489577</v>
      </c>
      <c r="M68" s="62">
        <f t="shared" si="56"/>
        <v>11066.596346330891</v>
      </c>
      <c r="N68" s="58">
        <f t="shared" si="56"/>
        <v>5711.7916626223941</v>
      </c>
      <c r="O68" s="58">
        <f t="shared" si="56"/>
        <v>2498.9088523972987</v>
      </c>
      <c r="P68" s="58">
        <f t="shared" si="56"/>
        <v>2498.9088523972987</v>
      </c>
      <c r="Q68" s="58">
        <f t="shared" si="56"/>
        <v>2498.9088523972987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28686.080505603266</v>
      </c>
      <c r="C69" s="58">
        <f t="shared" si="57"/>
        <v>48024.761713328087</v>
      </c>
      <c r="D69" s="58">
        <f t="shared" si="57"/>
        <v>53619.879582842019</v>
      </c>
      <c r="E69" s="58">
        <f t="shared" si="57"/>
        <v>72425.692422041655</v>
      </c>
      <c r="F69" s="58">
        <f t="shared" si="57"/>
        <v>129287.18791341166</v>
      </c>
      <c r="G69" s="58">
        <f t="shared" si="57"/>
        <v>295275.68470899219</v>
      </c>
      <c r="H69" s="58">
        <f t="shared" si="57"/>
        <v>1035629.6742286059</v>
      </c>
      <c r="I69" s="58">
        <f t="shared" si="57"/>
        <v>573499.58162517985</v>
      </c>
      <c r="J69" s="201">
        <f t="shared" si="57"/>
        <v>233751.59099302726</v>
      </c>
      <c r="K69" s="63">
        <f t="shared" si="57"/>
        <v>87745.658017139387</v>
      </c>
      <c r="L69" s="63">
        <f t="shared" si="57"/>
        <v>22735.717057072558</v>
      </c>
      <c r="M69" s="62">
        <f t="shared" si="57"/>
        <v>11012.612949519522</v>
      </c>
      <c r="N69" s="58">
        <f t="shared" si="57"/>
        <v>5683.9292642681394</v>
      </c>
      <c r="O69" s="58">
        <f t="shared" si="57"/>
        <v>2486.7190531173119</v>
      </c>
      <c r="P69" s="58">
        <f t="shared" si="57"/>
        <v>2486.7190531173119</v>
      </c>
      <c r="Q69" s="58">
        <f t="shared" si="57"/>
        <v>2486.7190531173119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28546.148405575936</v>
      </c>
      <c r="C70" s="58">
        <f t="shared" si="58"/>
        <v>47790.494583019179</v>
      </c>
      <c r="D70" s="58">
        <f t="shared" si="58"/>
        <v>53358.319194633033</v>
      </c>
      <c r="E70" s="58">
        <f t="shared" si="58"/>
        <v>72072.396361446343</v>
      </c>
      <c r="F70" s="58">
        <f t="shared" si="58"/>
        <v>128656.51870407796</v>
      </c>
      <c r="G70" s="58">
        <f t="shared" si="58"/>
        <v>293835.31551528978</v>
      </c>
      <c r="H70" s="58">
        <f t="shared" si="58"/>
        <v>1030577.8221591983</v>
      </c>
      <c r="I70" s="58">
        <f t="shared" si="58"/>
        <v>570702.02269042295</v>
      </c>
      <c r="J70" s="201">
        <f t="shared" si="58"/>
        <v>232611.33932964667</v>
      </c>
      <c r="K70" s="63">
        <f t="shared" si="58"/>
        <v>87317.6304170558</v>
      </c>
      <c r="L70" s="63">
        <f t="shared" si="58"/>
        <v>22624.811120208789</v>
      </c>
      <c r="M70" s="62">
        <f t="shared" si="58"/>
        <v>10958.892886351136</v>
      </c>
      <c r="N70" s="58">
        <f t="shared" si="58"/>
        <v>5656.2027800521973</v>
      </c>
      <c r="O70" s="58">
        <f t="shared" si="58"/>
        <v>2474.5887162728372</v>
      </c>
      <c r="P70" s="58">
        <f t="shared" si="58"/>
        <v>2474.5887162728372</v>
      </c>
      <c r="Q70" s="58">
        <f t="shared" si="58"/>
        <v>2474.5887162728372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232122.16106179473</v>
      </c>
      <c r="C9" s="58">
        <f t="shared" si="3"/>
        <v>604329.70795388496</v>
      </c>
      <c r="D9" s="58">
        <f t="shared" si="3"/>
        <v>787275.35675963364</v>
      </c>
      <c r="E9" s="58">
        <f t="shared" si="3"/>
        <v>1242722.0459566833</v>
      </c>
      <c r="F9" s="58">
        <f t="shared" si="3"/>
        <v>1987588.3004037626</v>
      </c>
      <c r="G9" s="58">
        <f t="shared" si="3"/>
        <v>3444160.5005748104</v>
      </c>
      <c r="H9" s="58">
        <f t="shared" si="3"/>
        <v>17193507.282768644</v>
      </c>
      <c r="I9" s="58">
        <f t="shared" si="3"/>
        <v>20934982.660194211</v>
      </c>
      <c r="J9" s="92">
        <f t="shared" si="3"/>
        <v>16704485.393338375</v>
      </c>
      <c r="K9" s="69">
        <f t="shared" si="3"/>
        <v>10924801.593819689</v>
      </c>
      <c r="L9" s="69">
        <f t="shared" si="3"/>
        <v>3943622.8638472799</v>
      </c>
      <c r="M9" s="101">
        <f t="shared" si="3"/>
        <v>2327821.0624640491</v>
      </c>
      <c r="N9" s="58">
        <f t="shared" si="3"/>
        <v>917985.22887264052</v>
      </c>
      <c r="O9" s="58">
        <f t="shared" si="3"/>
        <v>429949.23993445328</v>
      </c>
      <c r="P9" s="58">
        <f t="shared" si="3"/>
        <v>305995.07629088045</v>
      </c>
      <c r="Q9" s="58">
        <f t="shared" si="3"/>
        <v>135463.45915743033</v>
      </c>
      <c r="R9" s="58">
        <f t="shared" si="3"/>
        <v>111904.59669526864</v>
      </c>
      <c r="S9" s="58">
        <f t="shared" si="3"/>
        <v>47159.284265434893</v>
      </c>
      <c r="T9" s="58">
        <f t="shared" si="3"/>
        <v>100125.16546418768</v>
      </c>
      <c r="U9" s="58">
        <f t="shared" si="3"/>
        <v>58845.206979015376</v>
      </c>
      <c r="V9" s="58">
        <f t="shared" si="3"/>
        <v>47117.724924323527</v>
      </c>
      <c r="W9" s="58">
        <f t="shared" si="3"/>
        <v>0</v>
      </c>
      <c r="X9" s="58">
        <f t="shared" si="3"/>
        <v>64786.871770944912</v>
      </c>
      <c r="Y9" s="58">
        <f t="shared" si="3"/>
        <v>0</v>
      </c>
      <c r="Z9" s="58">
        <f t="shared" si="3"/>
        <v>29422.603489507732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94235.449848647346</v>
      </c>
    </row>
    <row r="10" spans="1:32" ht="15.75" customHeight="1" x14ac:dyDescent="0.15">
      <c r="A10" s="60" t="s">
        <v>86</v>
      </c>
      <c r="B10" s="61">
        <f t="shared" ref="B10:AF10" si="4">B9/B21</f>
        <v>0.28197541431218992</v>
      </c>
      <c r="C10" s="61">
        <f t="shared" si="4"/>
        <v>0.2819754143121897</v>
      </c>
      <c r="D10" s="61">
        <f t="shared" si="4"/>
        <v>0.2819754143121897</v>
      </c>
      <c r="E10" s="61">
        <f t="shared" si="4"/>
        <v>0.28197541431218986</v>
      </c>
      <c r="F10" s="61">
        <f t="shared" si="4"/>
        <v>0.2819754143121897</v>
      </c>
      <c r="G10" s="61">
        <f t="shared" si="4"/>
        <v>0.2819754143121897</v>
      </c>
      <c r="H10" s="61">
        <f t="shared" si="4"/>
        <v>0.28197541431218992</v>
      </c>
      <c r="I10" s="61">
        <f t="shared" si="4"/>
        <v>0.2819754143121897</v>
      </c>
      <c r="J10" s="94">
        <f t="shared" si="4"/>
        <v>0.28677818930756294</v>
      </c>
      <c r="K10" s="66">
        <f t="shared" si="4"/>
        <v>0.29384176081840629</v>
      </c>
      <c r="L10" s="66">
        <f t="shared" si="4"/>
        <v>0.30017833271276945</v>
      </c>
      <c r="M10" s="103">
        <f t="shared" si="4"/>
        <v>0.30484822714301318</v>
      </c>
      <c r="N10" s="61">
        <f t="shared" si="4"/>
        <v>0.29856868766600392</v>
      </c>
      <c r="O10" s="61">
        <f t="shared" si="4"/>
        <v>0.2839390009090606</v>
      </c>
      <c r="P10" s="61">
        <f t="shared" si="4"/>
        <v>0.27035020131883336</v>
      </c>
      <c r="Q10" s="61">
        <f t="shared" si="4"/>
        <v>0.25831997746821656</v>
      </c>
      <c r="R10" s="61">
        <f t="shared" si="4"/>
        <v>0.24711540643904123</v>
      </c>
      <c r="S10" s="61">
        <f t="shared" si="4"/>
        <v>0.2371008532340293</v>
      </c>
      <c r="T10" s="61">
        <f t="shared" si="4"/>
        <v>0.22748072110102202</v>
      </c>
      <c r="U10" s="61">
        <f t="shared" si="4"/>
        <v>0.21859575514670332</v>
      </c>
      <c r="V10" s="61">
        <f t="shared" si="4"/>
        <v>0.21069737433557897</v>
      </c>
      <c r="W10" s="61" t="e">
        <f t="shared" si="4"/>
        <v>#DIV/0!</v>
      </c>
      <c r="X10" s="61">
        <f t="shared" si="4"/>
        <v>0.19625435621573514</v>
      </c>
      <c r="Y10" s="61" t="e">
        <f t="shared" si="4"/>
        <v>#DIV/0!</v>
      </c>
      <c r="Z10" s="61">
        <f t="shared" si="4"/>
        <v>0.18347269085278173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0.15395953724508232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514002.76041736448</v>
      </c>
      <c r="C13" s="58">
        <f t="shared" si="6"/>
        <v>1338205.437471448</v>
      </c>
      <c r="D13" s="58">
        <f t="shared" si="6"/>
        <v>1743313.5411628792</v>
      </c>
      <c r="E13" s="58">
        <f t="shared" si="6"/>
        <v>2751837.9078126936</v>
      </c>
      <c r="F13" s="58">
        <f t="shared" si="6"/>
        <v>4401242.2954688044</v>
      </c>
      <c r="G13" s="58">
        <f t="shared" si="6"/>
        <v>7626622.1050071185</v>
      </c>
      <c r="H13" s="58">
        <f t="shared" si="6"/>
        <v>38072668.995384946</v>
      </c>
      <c r="I13" s="69">
        <f t="shared" si="6"/>
        <v>46357654.208487391</v>
      </c>
      <c r="J13" s="92">
        <f t="shared" si="6"/>
        <v>34230885.486764975</v>
      </c>
      <c r="K13" s="69">
        <f t="shared" si="6"/>
        <v>19549088.466174908</v>
      </c>
      <c r="L13" s="69">
        <f t="shared" si="6"/>
        <v>6249953.8759398079</v>
      </c>
      <c r="M13" s="101">
        <f t="shared" si="6"/>
        <v>3316791.3791752211</v>
      </c>
      <c r="N13" s="69">
        <f t="shared" si="6"/>
        <v>1246793.8678345403</v>
      </c>
      <c r="O13" s="58">
        <f t="shared" si="6"/>
        <v>583435.59199949633</v>
      </c>
      <c r="P13" s="58">
        <f t="shared" si="6"/>
        <v>415597.95594484685</v>
      </c>
      <c r="Q13" s="58">
        <f t="shared" si="6"/>
        <v>183822.17282175925</v>
      </c>
      <c r="R13" s="58">
        <f t="shared" si="6"/>
        <v>151853.09928754019</v>
      </c>
      <c r="S13" s="58">
        <f t="shared" si="6"/>
        <v>63938.147068437996</v>
      </c>
      <c r="T13" s="58">
        <f t="shared" si="6"/>
        <v>135868.56252043069</v>
      </c>
      <c r="U13" s="58">
        <f t="shared" si="6"/>
        <v>79922.683835547461</v>
      </c>
      <c r="V13" s="58">
        <f t="shared" si="6"/>
        <v>63938.147068437996</v>
      </c>
      <c r="W13" s="58">
        <f t="shared" si="6"/>
        <v>0</v>
      </c>
      <c r="X13" s="58">
        <f t="shared" si="6"/>
        <v>87914.952219102241</v>
      </c>
      <c r="Y13" s="58">
        <f t="shared" si="6"/>
        <v>0</v>
      </c>
      <c r="Z13" s="58">
        <f t="shared" si="6"/>
        <v>39961.341917773731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127876.29413687599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77075.078520840791</v>
      </c>
      <c r="C19" s="58">
        <f t="shared" si="10"/>
        <v>200664.85457466714</v>
      </c>
      <c r="D19" s="58">
        <f t="shared" si="10"/>
        <v>261411.10207748724</v>
      </c>
      <c r="E19" s="58">
        <f t="shared" si="10"/>
        <v>412640.04623062379</v>
      </c>
      <c r="F19" s="58">
        <f t="shared" si="10"/>
        <v>659969.40412743262</v>
      </c>
      <c r="G19" s="58">
        <f t="shared" si="10"/>
        <v>1143617.3944180731</v>
      </c>
      <c r="H19" s="58">
        <f t="shared" si="10"/>
        <v>5709023.7218464185</v>
      </c>
      <c r="I19" s="58">
        <f t="shared" si="10"/>
        <v>6951363.1313183969</v>
      </c>
      <c r="J19" s="92">
        <f t="shared" si="10"/>
        <v>5405506.0046777092</v>
      </c>
      <c r="K19" s="69">
        <f t="shared" si="10"/>
        <v>3403138.464432328</v>
      </c>
      <c r="L19" s="69">
        <f t="shared" si="10"/>
        <v>1188039.7973673961</v>
      </c>
      <c r="M19" s="101">
        <f t="shared" si="10"/>
        <v>684109.26229371619</v>
      </c>
      <c r="N19" s="58">
        <f t="shared" si="10"/>
        <v>277318.02227807848</v>
      </c>
      <c r="O19" s="58">
        <f t="shared" si="10"/>
        <v>139156.53043320135</v>
      </c>
      <c r="P19" s="58">
        <f t="shared" si="10"/>
        <v>105811.05876191366</v>
      </c>
      <c r="Q19" s="58">
        <f t="shared" si="10"/>
        <v>49758.252087565139</v>
      </c>
      <c r="R19" s="58">
        <f t="shared" si="10"/>
        <v>43559.890977947965</v>
      </c>
      <c r="S19" s="58">
        <f t="shared" si="10"/>
        <v>19364.405502422291</v>
      </c>
      <c r="T19" s="58">
        <f t="shared" si="10"/>
        <v>43346.162489201408</v>
      </c>
      <c r="U19" s="58">
        <f t="shared" si="10"/>
        <v>26789.978403385558</v>
      </c>
      <c r="V19" s="58">
        <f t="shared" si="10"/>
        <v>22460.576415212614</v>
      </c>
      <c r="W19" s="58">
        <f t="shared" si="10"/>
        <v>0</v>
      </c>
      <c r="X19" s="58">
        <f t="shared" si="10"/>
        <v>33711.925225303799</v>
      </c>
      <c r="Y19" s="58">
        <f t="shared" si="10"/>
        <v>0</v>
      </c>
      <c r="Z19" s="58">
        <f t="shared" si="10"/>
        <v>16615.83813781694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65524.196186342022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591077.83893820527</v>
      </c>
      <c r="C22" s="58">
        <f t="shared" si="12"/>
        <v>1538870.292046115</v>
      </c>
      <c r="D22" s="58">
        <f t="shared" si="12"/>
        <v>2004724.6432403664</v>
      </c>
      <c r="E22" s="58">
        <f t="shared" si="12"/>
        <v>3164477.9540433176</v>
      </c>
      <c r="F22" s="58">
        <f t="shared" si="12"/>
        <v>5061211.6995962374</v>
      </c>
      <c r="G22" s="58">
        <f t="shared" si="12"/>
        <v>8770239.4994251914</v>
      </c>
      <c r="H22" s="58">
        <f t="shared" si="12"/>
        <v>43781692.717231363</v>
      </c>
      <c r="I22" s="58">
        <f t="shared" si="12"/>
        <v>53309017.339805789</v>
      </c>
      <c r="J22" s="92">
        <f t="shared" si="12"/>
        <v>41544314.606661633</v>
      </c>
      <c r="K22" s="69">
        <f t="shared" si="12"/>
        <v>26254398.406180304</v>
      </c>
      <c r="L22" s="69">
        <f t="shared" si="12"/>
        <v>9193977.1361527201</v>
      </c>
      <c r="M22" s="101">
        <f t="shared" si="12"/>
        <v>5308178.9375359518</v>
      </c>
      <c r="N22" s="58">
        <f t="shared" si="12"/>
        <v>2156634.6719910144</v>
      </c>
      <c r="O22" s="58">
        <f t="shared" si="12"/>
        <v>1084281.769394753</v>
      </c>
      <c r="P22" s="58">
        <f t="shared" si="12"/>
        <v>825851.96801743808</v>
      </c>
      <c r="Q22" s="58">
        <f t="shared" si="12"/>
        <v>388938.33308915514</v>
      </c>
      <c r="R22" s="58">
        <f t="shared" si="12"/>
        <v>340938.86744897696</v>
      </c>
      <c r="S22" s="58">
        <f t="shared" si="12"/>
        <v>151740.39754585974</v>
      </c>
      <c r="T22" s="58">
        <f t="shared" si="12"/>
        <v>340022.75115738419</v>
      </c>
      <c r="U22" s="58">
        <f t="shared" si="12"/>
        <v>210351.26913518622</v>
      </c>
      <c r="V22" s="58">
        <f t="shared" si="12"/>
        <v>176509.76484818233</v>
      </c>
      <c r="W22" s="58">
        <f t="shared" si="12"/>
        <v>0</v>
      </c>
      <c r="X22" s="58">
        <f t="shared" si="12"/>
        <v>265329.98790134233</v>
      </c>
      <c r="Y22" s="58">
        <f t="shared" si="12"/>
        <v>0</v>
      </c>
      <c r="Z22" s="58">
        <f t="shared" si="12"/>
        <v>130942.42605658637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517843.87654369895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25691.692840280262</v>
      </c>
      <c r="C50" s="58">
        <f t="shared" si="37"/>
        <v>66888.284858222381</v>
      </c>
      <c r="D50" s="58">
        <f t="shared" si="37"/>
        <v>87137.034025829082</v>
      </c>
      <c r="E50" s="58">
        <f t="shared" si="37"/>
        <v>137546.6820768746</v>
      </c>
      <c r="F50" s="58">
        <f t="shared" si="37"/>
        <v>219989.80137581087</v>
      </c>
      <c r="G50" s="58">
        <f t="shared" si="37"/>
        <v>381205.79813935771</v>
      </c>
      <c r="H50" s="58">
        <f t="shared" si="37"/>
        <v>1903007.9072821396</v>
      </c>
      <c r="I50" s="58">
        <f t="shared" si="37"/>
        <v>2317121.043772799</v>
      </c>
      <c r="J50" s="92">
        <f t="shared" ref="J50:AF50" si="38">J$5/85*((1+$H$1-$K$1)/(1+$F$1))^($A26-$C$1)*J8</f>
        <v>1710981.853215477</v>
      </c>
      <c r="K50" s="69">
        <f t="shared" si="38"/>
        <v>977133.2274025348</v>
      </c>
      <c r="L50" s="69">
        <f t="shared" si="38"/>
        <v>312395.00565363129</v>
      </c>
      <c r="M50" s="101">
        <f t="shared" si="38"/>
        <v>165785.07333280946</v>
      </c>
      <c r="N50" s="58">
        <f t="shared" si="38"/>
        <v>62319.2082889597</v>
      </c>
      <c r="O50" s="58">
        <f t="shared" si="38"/>
        <v>29162.193622397808</v>
      </c>
      <c r="P50" s="58">
        <f t="shared" si="38"/>
        <v>20773.069429653235</v>
      </c>
      <c r="Q50" s="58">
        <f t="shared" si="38"/>
        <v>9188.0884015773918</v>
      </c>
      <c r="R50" s="58">
        <f t="shared" si="38"/>
        <v>7590.159983911758</v>
      </c>
      <c r="S50" s="58">
        <f t="shared" si="38"/>
        <v>3195.8568353312667</v>
      </c>
      <c r="T50" s="58">
        <f t="shared" si="38"/>
        <v>6791.1957750789416</v>
      </c>
      <c r="U50" s="58">
        <f t="shared" si="38"/>
        <v>3994.8210441640831</v>
      </c>
      <c r="V50" s="58">
        <f t="shared" si="38"/>
        <v>3195.8568353312667</v>
      </c>
      <c r="W50" s="58">
        <f t="shared" si="38"/>
        <v>0</v>
      </c>
      <c r="X50" s="58">
        <f t="shared" si="38"/>
        <v>4394.3031485804913</v>
      </c>
      <c r="Y50" s="58">
        <f t="shared" si="38"/>
        <v>0</v>
      </c>
      <c r="Z50" s="58">
        <f t="shared" si="38"/>
        <v>1997.4105220820416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6391.7136706625333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25566.367509352069</v>
      </c>
      <c r="C51" s="58">
        <f t="shared" si="39"/>
        <v>66562.000541840811</v>
      </c>
      <c r="D51" s="58">
        <f t="shared" si="39"/>
        <v>86711.975323264065</v>
      </c>
      <c r="E51" s="58">
        <f t="shared" si="39"/>
        <v>136875.72265210937</v>
      </c>
      <c r="F51" s="58">
        <f t="shared" si="39"/>
        <v>218916.68039348986</v>
      </c>
      <c r="G51" s="58">
        <f t="shared" si="39"/>
        <v>379346.25766062917</v>
      </c>
      <c r="H51" s="58">
        <f t="shared" si="39"/>
        <v>1893724.9418807635</v>
      </c>
      <c r="I51" s="58">
        <f t="shared" si="39"/>
        <v>2305818.014290981</v>
      </c>
      <c r="J51" s="110">
        <f t="shared" si="39"/>
        <v>1702635.6002729626</v>
      </c>
      <c r="K51" s="70">
        <f t="shared" si="39"/>
        <v>972366.7238542299</v>
      </c>
      <c r="L51" s="70">
        <f t="shared" si="39"/>
        <v>310871.12757727219</v>
      </c>
      <c r="M51" s="216">
        <f t="shared" si="39"/>
        <v>164976.3656580153</v>
      </c>
      <c r="N51" s="58">
        <f t="shared" si="39"/>
        <v>62015.212150964777</v>
      </c>
      <c r="O51" s="58">
        <f t="shared" si="39"/>
        <v>29019.939019361726</v>
      </c>
      <c r="P51" s="58">
        <f t="shared" si="39"/>
        <v>20671.73738365493</v>
      </c>
      <c r="Q51" s="58">
        <f t="shared" si="39"/>
        <v>9143.2684581550657</v>
      </c>
      <c r="R51" s="58">
        <f t="shared" si="39"/>
        <v>7553.1348132585308</v>
      </c>
      <c r="S51" s="58">
        <f t="shared" si="39"/>
        <v>3180.2672897930661</v>
      </c>
      <c r="T51" s="58">
        <f t="shared" si="39"/>
        <v>6758.0679908102647</v>
      </c>
      <c r="U51" s="58">
        <f t="shared" si="39"/>
        <v>3975.3341122413317</v>
      </c>
      <c r="V51" s="58">
        <f t="shared" si="39"/>
        <v>3180.2672897930661</v>
      </c>
      <c r="W51" s="58">
        <f t="shared" si="39"/>
        <v>0</v>
      </c>
      <c r="X51" s="58">
        <f t="shared" si="39"/>
        <v>4372.8675234654647</v>
      </c>
      <c r="Y51" s="58">
        <f t="shared" si="39"/>
        <v>0</v>
      </c>
      <c r="Z51" s="58">
        <f t="shared" si="39"/>
        <v>1987.6670561206658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6360.5345795861322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25441.653521501576</v>
      </c>
      <c r="C52" s="58">
        <f t="shared" si="40"/>
        <v>66237.307856270869</v>
      </c>
      <c r="D52" s="58">
        <f t="shared" si="40"/>
        <v>86288.990077784736</v>
      </c>
      <c r="E52" s="58">
        <f t="shared" si="40"/>
        <v>136208.03620014788</v>
      </c>
      <c r="F52" s="58">
        <f t="shared" si="40"/>
        <v>217848.794147668</v>
      </c>
      <c r="G52" s="58">
        <f t="shared" si="40"/>
        <v>377495.78811106517</v>
      </c>
      <c r="H52" s="58">
        <f t="shared" si="40"/>
        <v>1884487.2592374429</v>
      </c>
      <c r="I52" s="58">
        <f t="shared" si="40"/>
        <v>2294570.121538342</v>
      </c>
      <c r="J52" s="110">
        <f t="shared" si="40"/>
        <v>1694330.0607594361</v>
      </c>
      <c r="K52" s="70">
        <f t="shared" si="40"/>
        <v>967623.47154274595</v>
      </c>
      <c r="L52" s="70">
        <f t="shared" si="40"/>
        <v>309354.68305250502</v>
      </c>
      <c r="M52" s="216">
        <f t="shared" si="40"/>
        <v>164171.60289870793</v>
      </c>
      <c r="N52" s="58">
        <f t="shared" si="40"/>
        <v>61712.698920960072</v>
      </c>
      <c r="O52" s="58">
        <f t="shared" si="40"/>
        <v>28878.3783412185</v>
      </c>
      <c r="P52" s="58">
        <f t="shared" si="40"/>
        <v>20570.899640320029</v>
      </c>
      <c r="Q52" s="58">
        <f t="shared" si="40"/>
        <v>9098.66714860309</v>
      </c>
      <c r="R52" s="58">
        <f t="shared" si="40"/>
        <v>7516.2902531938553</v>
      </c>
      <c r="S52" s="58">
        <f t="shared" si="40"/>
        <v>3164.7537908184663</v>
      </c>
      <c r="T52" s="58">
        <f t="shared" si="40"/>
        <v>6725.1018054892402</v>
      </c>
      <c r="U52" s="58">
        <f t="shared" si="40"/>
        <v>3955.9422385230814</v>
      </c>
      <c r="V52" s="58">
        <f t="shared" si="40"/>
        <v>3164.7537908184663</v>
      </c>
      <c r="W52" s="58">
        <f t="shared" si="40"/>
        <v>0</v>
      </c>
      <c r="X52" s="58">
        <f t="shared" si="40"/>
        <v>4351.5364623753894</v>
      </c>
      <c r="Y52" s="58">
        <f t="shared" si="40"/>
        <v>0</v>
      </c>
      <c r="Z52" s="58">
        <f t="shared" si="40"/>
        <v>1977.9711192615407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6329.5075816369326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25317.547894567422</v>
      </c>
      <c r="C53" s="58">
        <f t="shared" si="41"/>
        <v>65914.19903745981</v>
      </c>
      <c r="D53" s="58">
        <f t="shared" si="41"/>
        <v>85868.068174966276</v>
      </c>
      <c r="E53" s="58">
        <f t="shared" si="41"/>
        <v>135543.60675526911</v>
      </c>
      <c r="F53" s="58">
        <f t="shared" si="41"/>
        <v>216786.11710304525</v>
      </c>
      <c r="G53" s="58">
        <f t="shared" si="41"/>
        <v>375654.34524223075</v>
      </c>
      <c r="H53" s="58">
        <f t="shared" si="41"/>
        <v>1875294.638460675</v>
      </c>
      <c r="I53" s="58">
        <f t="shared" si="41"/>
        <v>2283377.0965552283</v>
      </c>
      <c r="J53" s="201">
        <f t="shared" si="41"/>
        <v>1686065.0360728051</v>
      </c>
      <c r="K53" s="63">
        <f t="shared" si="41"/>
        <v>962903.35704741557</v>
      </c>
      <c r="L53" s="63">
        <f t="shared" si="41"/>
        <v>307845.63581810257</v>
      </c>
      <c r="M53" s="62">
        <f t="shared" si="41"/>
        <v>163370.76581139717</v>
      </c>
      <c r="N53" s="58">
        <f t="shared" si="41"/>
        <v>61411.661365248081</v>
      </c>
      <c r="O53" s="58">
        <f t="shared" si="41"/>
        <v>28737.508202968656</v>
      </c>
      <c r="P53" s="58">
        <f t="shared" si="41"/>
        <v>20470.553788416029</v>
      </c>
      <c r="Q53" s="58">
        <f t="shared" si="41"/>
        <v>9054.2834064147828</v>
      </c>
      <c r="R53" s="58">
        <f t="shared" si="41"/>
        <v>7479.6254226904712</v>
      </c>
      <c r="S53" s="58">
        <f t="shared" si="41"/>
        <v>3149.3159674486205</v>
      </c>
      <c r="T53" s="58">
        <f t="shared" si="41"/>
        <v>6692.2964308283181</v>
      </c>
      <c r="U53" s="58">
        <f t="shared" si="41"/>
        <v>3936.6449593107741</v>
      </c>
      <c r="V53" s="58">
        <f t="shared" si="41"/>
        <v>3149.3159674486205</v>
      </c>
      <c r="W53" s="58">
        <f t="shared" si="41"/>
        <v>0</v>
      </c>
      <c r="X53" s="58">
        <f t="shared" si="41"/>
        <v>4330.3094552418515</v>
      </c>
      <c r="Y53" s="58">
        <f t="shared" si="41"/>
        <v>0</v>
      </c>
      <c r="Z53" s="58">
        <f t="shared" si="41"/>
        <v>1968.322479655387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6298.6319348972411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25194.047660935386</v>
      </c>
      <c r="C54" s="58">
        <f t="shared" si="42"/>
        <v>65592.6663592283</v>
      </c>
      <c r="D54" s="58">
        <f t="shared" si="42"/>
        <v>85449.199549722543</v>
      </c>
      <c r="E54" s="58">
        <f t="shared" si="42"/>
        <v>134882.41842963369</v>
      </c>
      <c r="F54" s="58">
        <f t="shared" si="42"/>
        <v>215728.62384888408</v>
      </c>
      <c r="G54" s="58">
        <f t="shared" si="42"/>
        <v>373821.88502153696</v>
      </c>
      <c r="H54" s="58">
        <f t="shared" si="42"/>
        <v>1866146.8597364768</v>
      </c>
      <c r="I54" s="58">
        <f t="shared" si="42"/>
        <v>2272238.6716939835</v>
      </c>
      <c r="J54" s="201">
        <f t="shared" si="42"/>
        <v>1677840.3285797671</v>
      </c>
      <c r="K54" s="63">
        <f t="shared" si="42"/>
        <v>958206.26750084292</v>
      </c>
      <c r="L54" s="63">
        <f t="shared" si="42"/>
        <v>306343.94978972158</v>
      </c>
      <c r="M54" s="62">
        <f t="shared" si="42"/>
        <v>162573.83524646354</v>
      </c>
      <c r="N54" s="58">
        <f t="shared" si="42"/>
        <v>61112.09228541761</v>
      </c>
      <c r="O54" s="58">
        <f t="shared" si="42"/>
        <v>28597.325236124911</v>
      </c>
      <c r="P54" s="58">
        <f t="shared" si="42"/>
        <v>20370.697428472537</v>
      </c>
      <c r="Q54" s="58">
        <f t="shared" si="42"/>
        <v>9010.1161702859317</v>
      </c>
      <c r="R54" s="58">
        <f t="shared" si="42"/>
        <v>7443.1394450188109</v>
      </c>
      <c r="S54" s="58">
        <f t="shared" si="42"/>
        <v>3133.9534505342372</v>
      </c>
      <c r="T54" s="58">
        <f t="shared" si="42"/>
        <v>6659.6510823852532</v>
      </c>
      <c r="U54" s="58">
        <f t="shared" si="42"/>
        <v>3917.4418131677949</v>
      </c>
      <c r="V54" s="58">
        <f t="shared" si="42"/>
        <v>3133.9534505342372</v>
      </c>
      <c r="W54" s="58">
        <f t="shared" si="42"/>
        <v>0</v>
      </c>
      <c r="X54" s="58">
        <f t="shared" si="42"/>
        <v>4309.1859944845755</v>
      </c>
      <c r="Y54" s="58">
        <f t="shared" si="42"/>
        <v>0</v>
      </c>
      <c r="Z54" s="58">
        <f t="shared" si="42"/>
        <v>1958.7209065838974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6267.9069010684743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25071.149867467411</v>
      </c>
      <c r="C55" s="58">
        <f t="shared" si="43"/>
        <v>65272.702133085731</v>
      </c>
      <c r="D55" s="58">
        <f t="shared" si="43"/>
        <v>85032.374186065368</v>
      </c>
      <c r="E55" s="58">
        <f t="shared" si="43"/>
        <v>134224.45541290377</v>
      </c>
      <c r="F55" s="58">
        <f t="shared" si="43"/>
        <v>214676.28909840173</v>
      </c>
      <c r="G55" s="58">
        <f t="shared" si="43"/>
        <v>371998.36363118805</v>
      </c>
      <c r="H55" s="58">
        <f t="shared" si="43"/>
        <v>1857043.7043231281</v>
      </c>
      <c r="I55" s="58">
        <f t="shared" si="43"/>
        <v>2261154.5806125496</v>
      </c>
      <c r="J55" s="201">
        <f t="shared" si="43"/>
        <v>1669655.7416110856</v>
      </c>
      <c r="K55" s="63">
        <f t="shared" si="43"/>
        <v>953532.09058620478</v>
      </c>
      <c r="L55" s="63">
        <f t="shared" si="43"/>
        <v>304849.58905904007</v>
      </c>
      <c r="M55" s="62">
        <f t="shared" si="43"/>
        <v>161780.79214770033</v>
      </c>
      <c r="N55" s="58">
        <f t="shared" si="43"/>
        <v>60813.984518171681</v>
      </c>
      <c r="O55" s="58">
        <f t="shared" si="43"/>
        <v>28457.82608863162</v>
      </c>
      <c r="P55" s="58">
        <f t="shared" si="43"/>
        <v>20271.32817272389</v>
      </c>
      <c r="Q55" s="58">
        <f t="shared" si="43"/>
        <v>8966.1643840894176</v>
      </c>
      <c r="R55" s="58">
        <f t="shared" si="43"/>
        <v>7406.8314477260374</v>
      </c>
      <c r="S55" s="58">
        <f t="shared" si="43"/>
        <v>3118.6658727267536</v>
      </c>
      <c r="T55" s="58">
        <f t="shared" si="43"/>
        <v>6627.16497954435</v>
      </c>
      <c r="U55" s="58">
        <f t="shared" si="43"/>
        <v>3898.3323409084405</v>
      </c>
      <c r="V55" s="58">
        <f t="shared" si="43"/>
        <v>3118.6658727267536</v>
      </c>
      <c r="W55" s="58">
        <f t="shared" si="43"/>
        <v>0</v>
      </c>
      <c r="X55" s="58">
        <f t="shared" si="43"/>
        <v>4288.165574999286</v>
      </c>
      <c r="Y55" s="58">
        <f t="shared" si="43"/>
        <v>0</v>
      </c>
      <c r="Z55" s="58">
        <f t="shared" si="43"/>
        <v>1949.1661704542203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6237.3317454535072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24948.851575430988</v>
      </c>
      <c r="C56" s="58">
        <f t="shared" si="44"/>
        <v>64954.298708046292</v>
      </c>
      <c r="D56" s="58">
        <f t="shared" si="44"/>
        <v>84617.582116865058</v>
      </c>
      <c r="E56" s="58">
        <f t="shared" si="44"/>
        <v>133569.70197186523</v>
      </c>
      <c r="F56" s="58">
        <f t="shared" si="44"/>
        <v>213629.08768816563</v>
      </c>
      <c r="G56" s="58">
        <f t="shared" si="44"/>
        <v>370183.73746713356</v>
      </c>
      <c r="H56" s="58">
        <f t="shared" si="44"/>
        <v>1847984.9545459424</v>
      </c>
      <c r="I56" s="58">
        <f t="shared" si="44"/>
        <v>2250124.5582680982</v>
      </c>
      <c r="J56" s="201">
        <f t="shared" si="44"/>
        <v>1661511.0794568853</v>
      </c>
      <c r="K56" s="63">
        <f t="shared" si="44"/>
        <v>948880.71453456488</v>
      </c>
      <c r="L56" s="63">
        <f t="shared" si="44"/>
        <v>303362.51789289841</v>
      </c>
      <c r="M56" s="62">
        <f t="shared" si="44"/>
        <v>160991.61755185793</v>
      </c>
      <c r="N56" s="58">
        <f t="shared" si="44"/>
        <v>60517.33093515622</v>
      </c>
      <c r="O56" s="58">
        <f t="shared" si="44"/>
        <v>28319.007424784639</v>
      </c>
      <c r="P56" s="58">
        <f t="shared" si="44"/>
        <v>20172.44364505207</v>
      </c>
      <c r="Q56" s="58">
        <f t="shared" si="44"/>
        <v>8922.4269968499593</v>
      </c>
      <c r="R56" s="58">
        <f t="shared" si="44"/>
        <v>7370.7005626151795</v>
      </c>
      <c r="S56" s="58">
        <f t="shared" si="44"/>
        <v>3103.4528684695501</v>
      </c>
      <c r="T56" s="58">
        <f t="shared" si="44"/>
        <v>6594.8373454977927</v>
      </c>
      <c r="U56" s="58">
        <f t="shared" si="44"/>
        <v>3879.3160855869364</v>
      </c>
      <c r="V56" s="58">
        <f t="shared" si="44"/>
        <v>3103.4528684695501</v>
      </c>
      <c r="W56" s="58">
        <f t="shared" si="44"/>
        <v>0</v>
      </c>
      <c r="X56" s="58">
        <f t="shared" si="44"/>
        <v>4267.2476941456316</v>
      </c>
      <c r="Y56" s="58">
        <f t="shared" si="44"/>
        <v>0</v>
      </c>
      <c r="Z56" s="58">
        <f t="shared" si="44"/>
        <v>1939.6580427934682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6206.9057369391003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24827.14986042889</v>
      </c>
      <c r="C57" s="58">
        <f t="shared" si="45"/>
        <v>64637.448470446077</v>
      </c>
      <c r="D57" s="58">
        <f t="shared" si="45"/>
        <v>84204.813423612068</v>
      </c>
      <c r="E57" s="58">
        <f t="shared" si="45"/>
        <v>132918.14245005127</v>
      </c>
      <c r="F57" s="58">
        <f t="shared" si="45"/>
        <v>212586.99457749166</v>
      </c>
      <c r="G57" s="58">
        <f t="shared" si="45"/>
        <v>368377.9631380256</v>
      </c>
      <c r="H57" s="58">
        <f t="shared" si="45"/>
        <v>1838970.39379206</v>
      </c>
      <c r="I57" s="58">
        <f t="shared" si="45"/>
        <v>2239148.3409106927</v>
      </c>
      <c r="J57" s="201">
        <f t="shared" si="45"/>
        <v>1653406.147361974</v>
      </c>
      <c r="K57" s="63">
        <f t="shared" si="45"/>
        <v>944252.02812220121</v>
      </c>
      <c r="L57" s="63">
        <f t="shared" si="45"/>
        <v>301882.70073244529</v>
      </c>
      <c r="M57" s="62">
        <f t="shared" si="45"/>
        <v>160206.29258819035</v>
      </c>
      <c r="N57" s="58">
        <f t="shared" si="45"/>
        <v>60222.124442789609</v>
      </c>
      <c r="O57" s="58">
        <f t="shared" si="45"/>
        <v>28180.865925151546</v>
      </c>
      <c r="P57" s="58">
        <f t="shared" si="45"/>
        <v>20074.041480929867</v>
      </c>
      <c r="Q57" s="58">
        <f t="shared" si="45"/>
        <v>8878.9029627189848</v>
      </c>
      <c r="R57" s="58">
        <f t="shared" si="45"/>
        <v>7334.7459257243745</v>
      </c>
      <c r="S57" s="58">
        <f t="shared" si="45"/>
        <v>3088.314073989211</v>
      </c>
      <c r="T57" s="58">
        <f t="shared" si="45"/>
        <v>6562.6674072270725</v>
      </c>
      <c r="U57" s="58">
        <f t="shared" si="45"/>
        <v>3860.392592486513</v>
      </c>
      <c r="V57" s="58">
        <f t="shared" si="45"/>
        <v>3088.314073989211</v>
      </c>
      <c r="W57" s="58">
        <f t="shared" si="45"/>
        <v>0</v>
      </c>
      <c r="X57" s="58">
        <f t="shared" si="45"/>
        <v>4246.4318517351658</v>
      </c>
      <c r="Y57" s="58">
        <f t="shared" si="45"/>
        <v>0</v>
      </c>
      <c r="Z57" s="58">
        <f t="shared" si="45"/>
        <v>1930.1962962432565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6176.628147978422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24706.041812329237</v>
      </c>
      <c r="C58" s="58">
        <f t="shared" si="46"/>
        <v>64322.143843760976</v>
      </c>
      <c r="D58" s="58">
        <f t="shared" si="46"/>
        <v>83794.05823617983</v>
      </c>
      <c r="E58" s="58">
        <f t="shared" si="46"/>
        <v>132269.7612673681</v>
      </c>
      <c r="F58" s="58">
        <f t="shared" si="46"/>
        <v>211549.98484784536</v>
      </c>
      <c r="G58" s="58">
        <f t="shared" si="46"/>
        <v>366580.99746418162</v>
      </c>
      <c r="H58" s="58">
        <f t="shared" si="46"/>
        <v>1829999.8065052696</v>
      </c>
      <c r="I58" s="58">
        <f t="shared" si="46"/>
        <v>2228225.6660769824</v>
      </c>
      <c r="J58" s="201">
        <f t="shared" si="46"/>
        <v>1645340.7515211841</v>
      </c>
      <c r="K58" s="63">
        <f t="shared" si="46"/>
        <v>939645.92066794669</v>
      </c>
      <c r="L58" s="63">
        <f t="shared" si="46"/>
        <v>300410.10219228704</v>
      </c>
      <c r="M58" s="62">
        <f t="shared" si="46"/>
        <v>159424.79847800409</v>
      </c>
      <c r="N58" s="58">
        <f t="shared" si="46"/>
        <v>59928.357982093075</v>
      </c>
      <c r="O58" s="58">
        <f t="shared" si="46"/>
        <v>28043.398286492273</v>
      </c>
      <c r="P58" s="58">
        <f t="shared" si="46"/>
        <v>19976.119327364358</v>
      </c>
      <c r="Q58" s="58">
        <f t="shared" si="46"/>
        <v>8835.591240949625</v>
      </c>
      <c r="R58" s="58">
        <f t="shared" si="46"/>
        <v>7298.9666773062072</v>
      </c>
      <c r="S58" s="58">
        <f t="shared" si="46"/>
        <v>3073.2491272868247</v>
      </c>
      <c r="T58" s="58">
        <f t="shared" si="46"/>
        <v>6530.6543954845019</v>
      </c>
      <c r="U58" s="58">
        <f t="shared" si="46"/>
        <v>3841.5614091085304</v>
      </c>
      <c r="V58" s="58">
        <f t="shared" si="46"/>
        <v>3073.2491272868247</v>
      </c>
      <c r="W58" s="58">
        <f t="shared" si="46"/>
        <v>0</v>
      </c>
      <c r="X58" s="58">
        <f t="shared" si="46"/>
        <v>4225.7175500193853</v>
      </c>
      <c r="Y58" s="58">
        <f t="shared" si="46"/>
        <v>0</v>
      </c>
      <c r="Z58" s="58">
        <f t="shared" si="46"/>
        <v>1920.7807045542652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6146.4982545736493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24585.524535195924</v>
      </c>
      <c r="C59" s="58">
        <f t="shared" si="47"/>
        <v>64008.377288425567</v>
      </c>
      <c r="D59" s="58">
        <f t="shared" si="47"/>
        <v>83385.306732588724</v>
      </c>
      <c r="E59" s="58">
        <f t="shared" si="47"/>
        <v>131624.54291972241</v>
      </c>
      <c r="F59" s="58">
        <f t="shared" si="47"/>
        <v>210518.03370224615</v>
      </c>
      <c r="G59" s="58">
        <f t="shared" si="47"/>
        <v>364792.79747655155</v>
      </c>
      <c r="H59" s="58">
        <f t="shared" si="47"/>
        <v>1821072.9781808536</v>
      </c>
      <c r="I59" s="58">
        <f t="shared" si="47"/>
        <v>2217356.2725839242</v>
      </c>
      <c r="J59" s="201">
        <f t="shared" si="47"/>
        <v>1637314.6990747394</v>
      </c>
      <c r="K59" s="63">
        <f t="shared" si="47"/>
        <v>935062.28203054215</v>
      </c>
      <c r="L59" s="63">
        <f t="shared" si="47"/>
        <v>298944.68705964176</v>
      </c>
      <c r="M59" s="62">
        <f t="shared" si="47"/>
        <v>158647.11653420897</v>
      </c>
      <c r="N59" s="58">
        <f t="shared" si="47"/>
        <v>59636.024528521892</v>
      </c>
      <c r="O59" s="58">
        <f t="shared" si="47"/>
        <v>27906.601221680117</v>
      </c>
      <c r="P59" s="58">
        <f t="shared" si="47"/>
        <v>19878.674842840632</v>
      </c>
      <c r="Q59" s="58">
        <f t="shared" si="47"/>
        <v>8792.4907958718231</v>
      </c>
      <c r="R59" s="58">
        <f t="shared" si="47"/>
        <v>7263.3619618071534</v>
      </c>
      <c r="S59" s="58">
        <f t="shared" si="47"/>
        <v>3058.2576681293281</v>
      </c>
      <c r="T59" s="58">
        <f t="shared" si="47"/>
        <v>6498.7975447748222</v>
      </c>
      <c r="U59" s="58">
        <f t="shared" si="47"/>
        <v>3822.8220851616602</v>
      </c>
      <c r="V59" s="58">
        <f t="shared" si="47"/>
        <v>3058.2576681293281</v>
      </c>
      <c r="W59" s="58">
        <f t="shared" si="47"/>
        <v>0</v>
      </c>
      <c r="X59" s="58">
        <f t="shared" si="47"/>
        <v>4205.1042936778285</v>
      </c>
      <c r="Y59" s="58">
        <f t="shared" si="47"/>
        <v>0</v>
      </c>
      <c r="Z59" s="58">
        <f t="shared" si="47"/>
        <v>1911.4110425808301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6116.5153362586561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24465.595147219359</v>
      </c>
      <c r="C60" s="58">
        <f t="shared" si="48"/>
        <v>63696.141301652766</v>
      </c>
      <c r="D60" s="58">
        <f t="shared" si="48"/>
        <v>82978.549138771225</v>
      </c>
      <c r="E60" s="58">
        <f t="shared" si="48"/>
        <v>130982.4719786506</v>
      </c>
      <c r="F60" s="58">
        <f t="shared" si="48"/>
        <v>209491.11646467424</v>
      </c>
      <c r="G60" s="58">
        <f t="shared" si="48"/>
        <v>363013.32041569037</v>
      </c>
      <c r="H60" s="58">
        <f t="shared" si="48"/>
        <v>1812189.6953604594</v>
      </c>
      <c r="I60" s="58">
        <f t="shared" si="48"/>
        <v>2206539.9005225394</v>
      </c>
      <c r="J60" s="201">
        <f t="shared" si="48"/>
        <v>1629327.7981036433</v>
      </c>
      <c r="K60" s="63">
        <f t="shared" si="48"/>
        <v>930501.00260600296</v>
      </c>
      <c r="L60" s="63">
        <f t="shared" si="48"/>
        <v>297486.42029349715</v>
      </c>
      <c r="M60" s="62">
        <f t="shared" si="48"/>
        <v>157873.2281608714</v>
      </c>
      <c r="N60" s="58">
        <f t="shared" si="48"/>
        <v>59345.117091797401</v>
      </c>
      <c r="O60" s="58">
        <f t="shared" si="48"/>
        <v>27770.471459623142</v>
      </c>
      <c r="P60" s="58">
        <f t="shared" si="48"/>
        <v>19781.705697265803</v>
      </c>
      <c r="Q60" s="58">
        <f t="shared" si="48"/>
        <v>8749.6005968675709</v>
      </c>
      <c r="R60" s="58">
        <f t="shared" si="48"/>
        <v>7227.9309278471192</v>
      </c>
      <c r="S60" s="58">
        <f t="shared" si="48"/>
        <v>3043.3393380408929</v>
      </c>
      <c r="T60" s="58">
        <f t="shared" si="48"/>
        <v>6467.096093336897</v>
      </c>
      <c r="U60" s="58">
        <f t="shared" si="48"/>
        <v>3804.174172551116</v>
      </c>
      <c r="V60" s="58">
        <f t="shared" si="48"/>
        <v>3043.3393380408929</v>
      </c>
      <c r="W60" s="58">
        <f t="shared" si="48"/>
        <v>0</v>
      </c>
      <c r="X60" s="58">
        <f t="shared" si="48"/>
        <v>4184.5915898062294</v>
      </c>
      <c r="Y60" s="58">
        <f t="shared" si="48"/>
        <v>0</v>
      </c>
      <c r="Z60" s="58">
        <f t="shared" si="48"/>
        <v>1902.087086275558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6086.6786760817859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24346.250780647559</v>
      </c>
      <c r="C61" s="58">
        <f t="shared" si="49"/>
        <v>63385.428417254465</v>
      </c>
      <c r="D61" s="58">
        <f t="shared" si="49"/>
        <v>82573.775728338209</v>
      </c>
      <c r="E61" s="58">
        <f t="shared" si="49"/>
        <v>130343.53309094989</v>
      </c>
      <c r="F61" s="58">
        <f t="shared" si="49"/>
        <v>208469.20857948074</v>
      </c>
      <c r="G61" s="58">
        <f t="shared" si="49"/>
        <v>361242.52373073582</v>
      </c>
      <c r="H61" s="58">
        <f t="shared" si="49"/>
        <v>1803349.7456269939</v>
      </c>
      <c r="I61" s="58">
        <f t="shared" si="49"/>
        <v>2195776.291251698</v>
      </c>
      <c r="J61" s="201">
        <f t="shared" si="49"/>
        <v>1621379.8576250891</v>
      </c>
      <c r="K61" s="63">
        <f t="shared" si="49"/>
        <v>925961.97332499817</v>
      </c>
      <c r="L61" s="63">
        <f t="shared" si="49"/>
        <v>296035.26702377282</v>
      </c>
      <c r="M61" s="62">
        <f t="shared" si="49"/>
        <v>157103.11485276959</v>
      </c>
      <c r="N61" s="58">
        <f t="shared" si="49"/>
        <v>59055.628715739862</v>
      </c>
      <c r="O61" s="58">
        <f t="shared" si="49"/>
        <v>27635.005745185957</v>
      </c>
      <c r="P61" s="58">
        <f t="shared" si="49"/>
        <v>19685.209571913289</v>
      </c>
      <c r="Q61" s="58">
        <f t="shared" si="49"/>
        <v>8706.9196183462664</v>
      </c>
      <c r="R61" s="58">
        <f t="shared" si="49"/>
        <v>7192.6727281990852</v>
      </c>
      <c r="S61" s="58">
        <f t="shared" si="49"/>
        <v>3028.4937802943523</v>
      </c>
      <c r="T61" s="58">
        <f t="shared" si="49"/>
        <v>6435.5492831254978</v>
      </c>
      <c r="U61" s="58">
        <f t="shared" si="49"/>
        <v>3785.6172253679401</v>
      </c>
      <c r="V61" s="58">
        <f t="shared" si="49"/>
        <v>3028.4937802943523</v>
      </c>
      <c r="W61" s="58">
        <f t="shared" si="49"/>
        <v>0</v>
      </c>
      <c r="X61" s="58">
        <f t="shared" si="49"/>
        <v>4164.1789479047357</v>
      </c>
      <c r="Y61" s="58">
        <f t="shared" si="49"/>
        <v>0</v>
      </c>
      <c r="Z61" s="58">
        <f t="shared" si="49"/>
        <v>1892.8086126839701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6056.9875605887046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24227.488581717575</v>
      </c>
      <c r="C62" s="58">
        <f t="shared" si="50"/>
        <v>63076.231205462987</v>
      </c>
      <c r="D62" s="58">
        <f t="shared" si="50"/>
        <v>82170.976822346318</v>
      </c>
      <c r="E62" s="58">
        <f t="shared" si="50"/>
        <v>129707.71097831111</v>
      </c>
      <c r="F62" s="58">
        <f t="shared" si="50"/>
        <v>207452.28561080038</v>
      </c>
      <c r="G62" s="58">
        <f t="shared" si="50"/>
        <v>359480.36507839081</v>
      </c>
      <c r="H62" s="58">
        <f t="shared" si="50"/>
        <v>1794552.9175995453</v>
      </c>
      <c r="I62" s="58">
        <f t="shared" si="50"/>
        <v>2185065.187391934</v>
      </c>
      <c r="J62" s="201">
        <f t="shared" si="50"/>
        <v>1613470.6875878938</v>
      </c>
      <c r="K62" s="63">
        <f t="shared" si="50"/>
        <v>921445.08565024217</v>
      </c>
      <c r="L62" s="63">
        <f t="shared" si="50"/>
        <v>294591.19255048619</v>
      </c>
      <c r="M62" s="62">
        <f t="shared" si="50"/>
        <v>156336.7581949512</v>
      </c>
      <c r="N62" s="58">
        <f t="shared" si="50"/>
        <v>58767.552478102116</v>
      </c>
      <c r="O62" s="58">
        <f t="shared" si="50"/>
        <v>27500.200839111883</v>
      </c>
      <c r="P62" s="58">
        <f t="shared" si="50"/>
        <v>19589.184159367371</v>
      </c>
      <c r="Q62" s="58">
        <f t="shared" si="50"/>
        <v>8664.4468397201872</v>
      </c>
      <c r="R62" s="58">
        <f t="shared" si="50"/>
        <v>7157.5865197688472</v>
      </c>
      <c r="S62" s="58">
        <f t="shared" si="50"/>
        <v>3013.7206399026732</v>
      </c>
      <c r="T62" s="58">
        <f t="shared" si="50"/>
        <v>6404.156359793179</v>
      </c>
      <c r="U62" s="58">
        <f t="shared" si="50"/>
        <v>3767.1507998783409</v>
      </c>
      <c r="V62" s="58">
        <f t="shared" si="50"/>
        <v>3013.7206399026732</v>
      </c>
      <c r="W62" s="58">
        <f t="shared" si="50"/>
        <v>0</v>
      </c>
      <c r="X62" s="58">
        <f t="shared" si="50"/>
        <v>4143.8658798661763</v>
      </c>
      <c r="Y62" s="58">
        <f t="shared" si="50"/>
        <v>0</v>
      </c>
      <c r="Z62" s="58">
        <f t="shared" si="50"/>
        <v>1883.5753999391704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6027.4412798053463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24109.305710587247</v>
      </c>
      <c r="C63" s="58">
        <f t="shared" si="51"/>
        <v>62768.542272753417</v>
      </c>
      <c r="D63" s="58">
        <f t="shared" si="51"/>
        <v>81770.142789066595</v>
      </c>
      <c r="E63" s="58">
        <f t="shared" si="51"/>
        <v>129074.99043695352</v>
      </c>
      <c r="F63" s="58">
        <f t="shared" si="51"/>
        <v>206440.32324196721</v>
      </c>
      <c r="G63" s="58">
        <f t="shared" si="51"/>
        <v>357726.80232191086</v>
      </c>
      <c r="H63" s="58">
        <f t="shared" si="51"/>
        <v>1785799.0009283284</v>
      </c>
      <c r="I63" s="58">
        <f t="shared" si="51"/>
        <v>2174406.3328192909</v>
      </c>
      <c r="J63" s="201">
        <f t="shared" si="51"/>
        <v>1605600.0988679531</v>
      </c>
      <c r="K63" s="63">
        <f t="shared" si="51"/>
        <v>916950.23157389963</v>
      </c>
      <c r="L63" s="63">
        <f t="shared" si="51"/>
        <v>293154.16234292288</v>
      </c>
      <c r="M63" s="62">
        <f t="shared" si="51"/>
        <v>155574.13986229291</v>
      </c>
      <c r="N63" s="58">
        <f t="shared" si="51"/>
        <v>58480.881490404063</v>
      </c>
      <c r="O63" s="58">
        <f t="shared" si="51"/>
        <v>27366.053517945486</v>
      </c>
      <c r="P63" s="58">
        <f t="shared" si="51"/>
        <v>19493.62716346802</v>
      </c>
      <c r="Q63" s="58">
        <f t="shared" si="51"/>
        <v>8622.1812453800903</v>
      </c>
      <c r="R63" s="58">
        <f t="shared" si="51"/>
        <v>7122.6714635748531</v>
      </c>
      <c r="S63" s="58">
        <f t="shared" si="51"/>
        <v>2999.0195636104654</v>
      </c>
      <c r="T63" s="58">
        <f t="shared" si="51"/>
        <v>6372.9165726722376</v>
      </c>
      <c r="U63" s="58">
        <f t="shared" si="51"/>
        <v>3748.7744545130813</v>
      </c>
      <c r="V63" s="58">
        <f t="shared" si="51"/>
        <v>2999.0195636104654</v>
      </c>
      <c r="W63" s="58">
        <f t="shared" si="51"/>
        <v>0</v>
      </c>
      <c r="X63" s="58">
        <f t="shared" si="51"/>
        <v>4123.6518999643904</v>
      </c>
      <c r="Y63" s="58">
        <f t="shared" si="51"/>
        <v>0</v>
      </c>
      <c r="Z63" s="58">
        <f t="shared" si="51"/>
        <v>1874.3872272565407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5998.0391272209308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23991.699341267311</v>
      </c>
      <c r="C64" s="58">
        <f t="shared" si="52"/>
        <v>62462.354261666827</v>
      </c>
      <c r="D64" s="58">
        <f t="shared" si="52"/>
        <v>81371.264043754083</v>
      </c>
      <c r="E64" s="58">
        <f t="shared" si="52"/>
        <v>128445.3563372611</v>
      </c>
      <c r="F64" s="58">
        <f t="shared" si="52"/>
        <v>205433.29727493325</v>
      </c>
      <c r="G64" s="58">
        <f t="shared" si="52"/>
        <v>355981.79353009671</v>
      </c>
      <c r="H64" s="58">
        <f t="shared" si="52"/>
        <v>1777087.7862896537</v>
      </c>
      <c r="I64" s="58">
        <f t="shared" si="52"/>
        <v>2163799.4726591972</v>
      </c>
      <c r="J64" s="201">
        <f t="shared" si="52"/>
        <v>1597767.9032637193</v>
      </c>
      <c r="K64" s="63">
        <f t="shared" si="52"/>
        <v>912477.30361500266</v>
      </c>
      <c r="L64" s="63">
        <f t="shared" si="52"/>
        <v>291724.14203881106</v>
      </c>
      <c r="M64" s="62">
        <f t="shared" si="52"/>
        <v>154815.24161906223</v>
      </c>
      <c r="N64" s="58">
        <f t="shared" si="52"/>
        <v>58195.608897767954</v>
      </c>
      <c r="O64" s="58">
        <f t="shared" si="52"/>
        <v>27232.56057395551</v>
      </c>
      <c r="P64" s="58">
        <f t="shared" si="52"/>
        <v>19398.536299255982</v>
      </c>
      <c r="Q64" s="58">
        <f t="shared" si="52"/>
        <v>8580.1218246709213</v>
      </c>
      <c r="R64" s="58">
        <f t="shared" si="52"/>
        <v>7087.9267247281468</v>
      </c>
      <c r="S64" s="58">
        <f t="shared" si="52"/>
        <v>2984.3901998855367</v>
      </c>
      <c r="T64" s="58">
        <f t="shared" si="52"/>
        <v>6341.8291747567637</v>
      </c>
      <c r="U64" s="58">
        <f t="shared" si="52"/>
        <v>3730.4877498569203</v>
      </c>
      <c r="V64" s="58">
        <f t="shared" si="52"/>
        <v>2984.3901998855367</v>
      </c>
      <c r="W64" s="58">
        <f t="shared" si="52"/>
        <v>0</v>
      </c>
      <c r="X64" s="58">
        <f t="shared" si="52"/>
        <v>4103.5365248426133</v>
      </c>
      <c r="Y64" s="58">
        <f t="shared" si="52"/>
        <v>0</v>
      </c>
      <c r="Z64" s="58">
        <f t="shared" si="52"/>
        <v>1865.2438749284602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5968.7803997710735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23874.666661553812</v>
      </c>
      <c r="C65" s="58">
        <f t="shared" si="53"/>
        <v>62157.659850634307</v>
      </c>
      <c r="D65" s="58">
        <f t="shared" si="53"/>
        <v>80974.33104841871</v>
      </c>
      <c r="E65" s="58">
        <f t="shared" si="53"/>
        <v>127818.7936234208</v>
      </c>
      <c r="F65" s="58">
        <f t="shared" si="53"/>
        <v>204431.18362968971</v>
      </c>
      <c r="G65" s="58">
        <f t="shared" si="53"/>
        <v>354245.2969762914</v>
      </c>
      <c r="H65" s="58">
        <f t="shared" si="53"/>
        <v>1768419.0653809239</v>
      </c>
      <c r="I65" s="58">
        <f t="shared" si="53"/>
        <v>2153244.353280372</v>
      </c>
      <c r="J65" s="201">
        <f t="shared" si="53"/>
        <v>1589973.9134917012</v>
      </c>
      <c r="K65" s="63">
        <f t="shared" si="53"/>
        <v>908026.19481688074</v>
      </c>
      <c r="L65" s="63">
        <f t="shared" si="53"/>
        <v>290301.09744349978</v>
      </c>
      <c r="M65" s="62">
        <f t="shared" si="53"/>
        <v>154060.04531848145</v>
      </c>
      <c r="N65" s="58">
        <f t="shared" si="53"/>
        <v>57911.727878754456</v>
      </c>
      <c r="O65" s="58">
        <f t="shared" si="53"/>
        <v>27099.718815058171</v>
      </c>
      <c r="P65" s="58">
        <f t="shared" si="53"/>
        <v>19303.90929291815</v>
      </c>
      <c r="Q65" s="58">
        <f t="shared" si="53"/>
        <v>8538.2675718676492</v>
      </c>
      <c r="R65" s="58">
        <f t="shared" si="53"/>
        <v>7053.3514724124007</v>
      </c>
      <c r="S65" s="58">
        <f t="shared" si="53"/>
        <v>2969.8321989104857</v>
      </c>
      <c r="T65" s="58">
        <f t="shared" si="53"/>
        <v>6310.8934226847805</v>
      </c>
      <c r="U65" s="58">
        <f t="shared" si="53"/>
        <v>3712.2902486381067</v>
      </c>
      <c r="V65" s="58">
        <f t="shared" si="53"/>
        <v>2969.8321989104857</v>
      </c>
      <c r="W65" s="58">
        <f t="shared" si="53"/>
        <v>0</v>
      </c>
      <c r="X65" s="58">
        <f t="shared" si="53"/>
        <v>4083.5192735019186</v>
      </c>
      <c r="Y65" s="58">
        <f t="shared" si="53"/>
        <v>0</v>
      </c>
      <c r="Z65" s="58">
        <f t="shared" si="53"/>
        <v>1856.1451243190534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5939.6643978209713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23758.204872960869</v>
      </c>
      <c r="C66" s="58">
        <f t="shared" si="54"/>
        <v>61854.45175380195</v>
      </c>
      <c r="D66" s="58">
        <f t="shared" si="54"/>
        <v>80579.334311597166</v>
      </c>
      <c r="E66" s="58">
        <f t="shared" si="54"/>
        <v>127195.28731306267</v>
      </c>
      <c r="F66" s="58">
        <f t="shared" si="54"/>
        <v>203433.95834369125</v>
      </c>
      <c r="G66" s="58">
        <f t="shared" si="54"/>
        <v>352517.27113738266</v>
      </c>
      <c r="H66" s="58">
        <f t="shared" si="54"/>
        <v>1759792.6309156513</v>
      </c>
      <c r="I66" s="58">
        <f t="shared" si="54"/>
        <v>2142740.7222887608</v>
      </c>
      <c r="J66" s="201">
        <f t="shared" si="54"/>
        <v>1582217.9431819858</v>
      </c>
      <c r="K66" s="63">
        <f t="shared" si="54"/>
        <v>903596.79874460329</v>
      </c>
      <c r="L66" s="63">
        <f t="shared" si="54"/>
        <v>288884.99452914123</v>
      </c>
      <c r="M66" s="62">
        <f t="shared" si="54"/>
        <v>153308.53290229375</v>
      </c>
      <c r="N66" s="58">
        <f t="shared" si="54"/>
        <v>57629.231645199558</v>
      </c>
      <c r="O66" s="58">
        <f t="shared" si="54"/>
        <v>26967.525064740817</v>
      </c>
      <c r="P66" s="58">
        <f t="shared" si="54"/>
        <v>19209.743881733186</v>
      </c>
      <c r="Q66" s="58">
        <f t="shared" si="54"/>
        <v>8496.6174861512209</v>
      </c>
      <c r="R66" s="58">
        <f t="shared" si="54"/>
        <v>7018.9448798640478</v>
      </c>
      <c r="S66" s="58">
        <f t="shared" si="54"/>
        <v>2955.3452125743374</v>
      </c>
      <c r="T66" s="58">
        <f t="shared" si="54"/>
        <v>6280.108576720465</v>
      </c>
      <c r="U66" s="58">
        <f t="shared" si="54"/>
        <v>3694.1815157179212</v>
      </c>
      <c r="V66" s="58">
        <f t="shared" si="54"/>
        <v>2955.3452125743374</v>
      </c>
      <c r="W66" s="58">
        <f t="shared" si="54"/>
        <v>0</v>
      </c>
      <c r="X66" s="58">
        <f t="shared" si="54"/>
        <v>4063.5996672897145</v>
      </c>
      <c r="Y66" s="58">
        <f t="shared" si="54"/>
        <v>0</v>
      </c>
      <c r="Z66" s="58">
        <f t="shared" si="54"/>
        <v>1847.0907578589606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5910.6904251486749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23642.311190653745</v>
      </c>
      <c r="C67" s="58">
        <f t="shared" si="55"/>
        <v>61552.722720856582</v>
      </c>
      <c r="D67" s="58">
        <f t="shared" si="55"/>
        <v>80186.264388125957</v>
      </c>
      <c r="E67" s="58">
        <f t="shared" si="55"/>
        <v>126574.8224969014</v>
      </c>
      <c r="F67" s="58">
        <f t="shared" si="55"/>
        <v>202441.59757128303</v>
      </c>
      <c r="G67" s="58">
        <f t="shared" si="55"/>
        <v>350797.67469281011</v>
      </c>
      <c r="H67" s="58">
        <f t="shared" si="55"/>
        <v>1751208.2766185021</v>
      </c>
      <c r="I67" s="58">
        <f t="shared" si="55"/>
        <v>2132288.3285214989</v>
      </c>
      <c r="J67" s="201">
        <f t="shared" si="55"/>
        <v>1574499.8068737809</v>
      </c>
      <c r="K67" s="63">
        <f t="shared" si="55"/>
        <v>899189.0094824346</v>
      </c>
      <c r="L67" s="63">
        <f t="shared" si="55"/>
        <v>287475.79943387717</v>
      </c>
      <c r="M67" s="62">
        <f t="shared" si="55"/>
        <v>152560.68640033135</v>
      </c>
      <c r="N67" s="58">
        <f t="shared" si="55"/>
        <v>57348.11344205225</v>
      </c>
      <c r="O67" s="58">
        <f t="shared" si="55"/>
        <v>26835.976161985986</v>
      </c>
      <c r="P67" s="58">
        <f t="shared" si="55"/>
        <v>19116.037814017418</v>
      </c>
      <c r="Q67" s="58">
        <f t="shared" si="55"/>
        <v>8455.170571584631</v>
      </c>
      <c r="R67" s="58">
        <f t="shared" si="55"/>
        <v>6984.7061243525168</v>
      </c>
      <c r="S67" s="58">
        <f t="shared" si="55"/>
        <v>2940.928894464219</v>
      </c>
      <c r="T67" s="58">
        <f t="shared" si="55"/>
        <v>6249.4739007364633</v>
      </c>
      <c r="U67" s="58">
        <f t="shared" si="55"/>
        <v>3676.1611180802734</v>
      </c>
      <c r="V67" s="58">
        <f t="shared" si="55"/>
        <v>2940.928894464219</v>
      </c>
      <c r="W67" s="58">
        <f t="shared" si="55"/>
        <v>0</v>
      </c>
      <c r="X67" s="58">
        <f t="shared" si="55"/>
        <v>4043.7772298883019</v>
      </c>
      <c r="Y67" s="58">
        <f t="shared" si="55"/>
        <v>0</v>
      </c>
      <c r="Z67" s="58">
        <f t="shared" si="55"/>
        <v>1838.0805590401367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5881.8577889284379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23526.982843382266</v>
      </c>
      <c r="C68" s="58">
        <f t="shared" si="56"/>
        <v>61252.465536852411</v>
      </c>
      <c r="D68" s="58">
        <f t="shared" si="56"/>
        <v>79795.111878915588</v>
      </c>
      <c r="E68" s="58">
        <f t="shared" si="56"/>
        <v>125957.38433837994</v>
      </c>
      <c r="F68" s="58">
        <f t="shared" si="56"/>
        <v>201454.07758313045</v>
      </c>
      <c r="G68" s="58">
        <f t="shared" si="56"/>
        <v>349086.46652357688</v>
      </c>
      <c r="H68" s="58">
        <f t="shared" si="56"/>
        <v>1742665.7972203633</v>
      </c>
      <c r="I68" s="58">
        <f t="shared" si="56"/>
        <v>2121886.9220409067</v>
      </c>
      <c r="J68" s="201">
        <f t="shared" si="56"/>
        <v>1566819.320010982</v>
      </c>
      <c r="K68" s="63">
        <f t="shared" si="56"/>
        <v>894802.72163130087</v>
      </c>
      <c r="L68" s="63">
        <f t="shared" si="56"/>
        <v>286073.47846102901</v>
      </c>
      <c r="M68" s="62">
        <f t="shared" si="56"/>
        <v>151816.48793008586</v>
      </c>
      <c r="N68" s="58">
        <f t="shared" si="56"/>
        <v>57068.36654721298</v>
      </c>
      <c r="O68" s="58">
        <f t="shared" si="56"/>
        <v>26705.068961195815</v>
      </c>
      <c r="P68" s="58">
        <f t="shared" si="56"/>
        <v>19022.788849070992</v>
      </c>
      <c r="Q68" s="58">
        <f t="shared" si="56"/>
        <v>8413.9258370890984</v>
      </c>
      <c r="R68" s="58">
        <f t="shared" si="56"/>
        <v>6950.6343871605541</v>
      </c>
      <c r="S68" s="58">
        <f t="shared" si="56"/>
        <v>2926.5828998570769</v>
      </c>
      <c r="T68" s="58">
        <f t="shared" si="56"/>
        <v>6218.988662196286</v>
      </c>
      <c r="U68" s="58">
        <f t="shared" si="56"/>
        <v>3658.2286248213454</v>
      </c>
      <c r="V68" s="58">
        <f t="shared" si="56"/>
        <v>2926.5828998570769</v>
      </c>
      <c r="W68" s="58">
        <f t="shared" si="56"/>
        <v>0</v>
      </c>
      <c r="X68" s="58">
        <f t="shared" si="56"/>
        <v>4024.0514873034813</v>
      </c>
      <c r="Y68" s="58">
        <f t="shared" si="56"/>
        <v>0</v>
      </c>
      <c r="Z68" s="58">
        <f t="shared" si="56"/>
        <v>1829.1143124106727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5853.1657997141538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23412.217073414547</v>
      </c>
      <c r="C69" s="58">
        <f t="shared" si="57"/>
        <v>60953.6730220385</v>
      </c>
      <c r="D69" s="58">
        <f t="shared" si="57"/>
        <v>79405.867430725761</v>
      </c>
      <c r="E69" s="58">
        <f t="shared" si="57"/>
        <v>125342.95807331467</v>
      </c>
      <c r="F69" s="58">
        <f t="shared" si="57"/>
        <v>200471.3747656518</v>
      </c>
      <c r="G69" s="58">
        <f t="shared" si="57"/>
        <v>347383.60571126681</v>
      </c>
      <c r="H69" s="58">
        <f t="shared" si="57"/>
        <v>1734164.988453435</v>
      </c>
      <c r="I69" s="58">
        <f t="shared" si="57"/>
        <v>2111536.2541285125</v>
      </c>
      <c r="J69" s="201">
        <f t="shared" si="57"/>
        <v>1559176.298937758</v>
      </c>
      <c r="K69" s="63">
        <f t="shared" si="57"/>
        <v>890437.83030627016</v>
      </c>
      <c r="L69" s="63">
        <f t="shared" si="57"/>
        <v>284677.99807829229</v>
      </c>
      <c r="M69" s="62">
        <f t="shared" si="57"/>
        <v>151075.91969628059</v>
      </c>
      <c r="N69" s="58">
        <f t="shared" si="57"/>
        <v>56789.984271372923</v>
      </c>
      <c r="O69" s="58">
        <f t="shared" si="57"/>
        <v>26574.800332116814</v>
      </c>
      <c r="P69" s="58">
        <f t="shared" si="57"/>
        <v>18929.994757124306</v>
      </c>
      <c r="Q69" s="58">
        <f t="shared" si="57"/>
        <v>8372.8822964203719</v>
      </c>
      <c r="R69" s="58">
        <f t="shared" si="57"/>
        <v>6916.7288535646494</v>
      </c>
      <c r="S69" s="58">
        <f t="shared" si="57"/>
        <v>2912.3068857114331</v>
      </c>
      <c r="T69" s="58">
        <f t="shared" si="57"/>
        <v>6188.6521321367927</v>
      </c>
      <c r="U69" s="58">
        <f t="shared" si="57"/>
        <v>3640.3836071392902</v>
      </c>
      <c r="V69" s="58">
        <f t="shared" si="57"/>
        <v>2912.3068857114331</v>
      </c>
      <c r="W69" s="58">
        <f t="shared" si="57"/>
        <v>0</v>
      </c>
      <c r="X69" s="58">
        <f t="shared" si="57"/>
        <v>4004.4219678532204</v>
      </c>
      <c r="Y69" s="58">
        <f t="shared" si="57"/>
        <v>0</v>
      </c>
      <c r="Z69" s="58">
        <f t="shared" si="57"/>
        <v>1820.1918035696451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5824.6137714228662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23298.011136471065</v>
      </c>
      <c r="C70" s="58">
        <f t="shared" si="58"/>
        <v>60656.338031687097</v>
      </c>
      <c r="D70" s="58">
        <f t="shared" si="58"/>
        <v>79018.521735941744</v>
      </c>
      <c r="E70" s="58">
        <f t="shared" si="58"/>
        <v>124731.52900954243</v>
      </c>
      <c r="F70" s="58">
        <f t="shared" si="58"/>
        <v>199493.46562045353</v>
      </c>
      <c r="G70" s="58">
        <f t="shared" si="58"/>
        <v>345689.05153706553</v>
      </c>
      <c r="H70" s="58">
        <f t="shared" si="58"/>
        <v>1725705.6470463453</v>
      </c>
      <c r="I70" s="58">
        <f t="shared" si="58"/>
        <v>2101236.0772791053</v>
      </c>
      <c r="J70" s="201">
        <f t="shared" si="58"/>
        <v>1551570.5608941594</v>
      </c>
      <c r="K70" s="63">
        <f t="shared" si="58"/>
        <v>886094.23113404447</v>
      </c>
      <c r="L70" s="63">
        <f t="shared" si="58"/>
        <v>283289.32491693477</v>
      </c>
      <c r="M70" s="62">
        <f t="shared" si="58"/>
        <v>150338.9639904451</v>
      </c>
      <c r="N70" s="58">
        <f t="shared" si="58"/>
        <v>56512.959957854036</v>
      </c>
      <c r="O70" s="58">
        <f t="shared" si="58"/>
        <v>26445.167159765027</v>
      </c>
      <c r="P70" s="58">
        <f t="shared" si="58"/>
        <v>18837.65331928468</v>
      </c>
      <c r="Q70" s="58">
        <f t="shared" si="58"/>
        <v>8332.0389681451506</v>
      </c>
      <c r="R70" s="58">
        <f t="shared" si="58"/>
        <v>6882.9887128155542</v>
      </c>
      <c r="S70" s="58">
        <f t="shared" si="58"/>
        <v>2898.1005106591824</v>
      </c>
      <c r="T70" s="58">
        <f t="shared" si="58"/>
        <v>6158.4635851507601</v>
      </c>
      <c r="U70" s="58">
        <f t="shared" si="58"/>
        <v>3622.625638323977</v>
      </c>
      <c r="V70" s="58">
        <f t="shared" si="58"/>
        <v>2898.1005106591824</v>
      </c>
      <c r="W70" s="58">
        <f t="shared" si="58"/>
        <v>0</v>
      </c>
      <c r="X70" s="58">
        <f t="shared" si="58"/>
        <v>3984.8882021563759</v>
      </c>
      <c r="Y70" s="58">
        <f t="shared" si="58"/>
        <v>0</v>
      </c>
      <c r="Z70" s="58">
        <f t="shared" si="58"/>
        <v>1811.3128191619885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5796.2010213183648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150278.88764266577</v>
      </c>
      <c r="C9" s="58">
        <f t="shared" si="3"/>
        <v>493954.65600690572</v>
      </c>
      <c r="D9" s="58">
        <f t="shared" si="3"/>
        <v>719690.0315376604</v>
      </c>
      <c r="E9" s="58">
        <f t="shared" si="3"/>
        <v>1436632.3478300981</v>
      </c>
      <c r="F9" s="58">
        <f t="shared" si="3"/>
        <v>2427289.3750891341</v>
      </c>
      <c r="G9" s="58">
        <f t="shared" si="3"/>
        <v>3350310.334773412</v>
      </c>
      <c r="H9" s="58">
        <f t="shared" si="3"/>
        <v>10367129.620232232</v>
      </c>
      <c r="I9" s="58">
        <f t="shared" si="3"/>
        <v>15230796.966990851</v>
      </c>
      <c r="J9" s="92">
        <f t="shared" si="3"/>
        <v>23541342.892877445</v>
      </c>
      <c r="K9" s="69">
        <f t="shared" si="3"/>
        <v>20822984.8758974</v>
      </c>
      <c r="L9" s="69">
        <f t="shared" si="3"/>
        <v>13375675.850803424</v>
      </c>
      <c r="M9" s="101">
        <f t="shared" si="3"/>
        <v>9616156.8689868487</v>
      </c>
      <c r="N9" s="58">
        <f t="shared" si="3"/>
        <v>4434769.8865133766</v>
      </c>
      <c r="O9" s="58">
        <f t="shared" si="3"/>
        <v>1963544.4516302273</v>
      </c>
      <c r="P9" s="58">
        <f t="shared" si="3"/>
        <v>1405852.2225273708</v>
      </c>
      <c r="Q9" s="58">
        <f t="shared" si="3"/>
        <v>735467.42394744093</v>
      </c>
      <c r="R9" s="58">
        <f t="shared" si="3"/>
        <v>548105.96655935794</v>
      </c>
      <c r="S9" s="58">
        <f t="shared" si="3"/>
        <v>283335.81086499756</v>
      </c>
      <c r="T9" s="58">
        <f t="shared" si="3"/>
        <v>337591.60443489114</v>
      </c>
      <c r="U9" s="58">
        <f t="shared" si="3"/>
        <v>241348.02103474166</v>
      </c>
      <c r="V9" s="58">
        <f t="shared" si="3"/>
        <v>138653.69467861578</v>
      </c>
      <c r="W9" s="58">
        <f t="shared" si="3"/>
        <v>96539.208413896733</v>
      </c>
      <c r="X9" s="58">
        <f t="shared" si="3"/>
        <v>156738.95920191344</v>
      </c>
      <c r="Y9" s="58">
        <f t="shared" si="3"/>
        <v>90347.137344949122</v>
      </c>
      <c r="Z9" s="58">
        <f t="shared" si="3"/>
        <v>84397.901108722785</v>
      </c>
      <c r="AA9" s="58">
        <f t="shared" si="3"/>
        <v>42198.950554361334</v>
      </c>
      <c r="AB9" s="58">
        <f t="shared" si="3"/>
        <v>0</v>
      </c>
      <c r="AC9" s="58">
        <f t="shared" si="3"/>
        <v>36170.529046595504</v>
      </c>
      <c r="AD9" s="58">
        <f t="shared" si="3"/>
        <v>42235.903681079886</v>
      </c>
      <c r="AE9" s="58">
        <f t="shared" si="3"/>
        <v>0</v>
      </c>
      <c r="AF9" s="58">
        <f t="shared" si="3"/>
        <v>199112.11735366215</v>
      </c>
    </row>
    <row r="10" spans="1:32" ht="15.75" customHeight="1" x14ac:dyDescent="0.15">
      <c r="A10" s="60" t="s">
        <v>86</v>
      </c>
      <c r="B10" s="61">
        <f t="shared" ref="B10:AF10" si="4">B9/B21</f>
        <v>0.264203388963899</v>
      </c>
      <c r="C10" s="61">
        <f t="shared" si="4"/>
        <v>0.26420338896389906</v>
      </c>
      <c r="D10" s="61">
        <f t="shared" si="4"/>
        <v>0.26420338896389883</v>
      </c>
      <c r="E10" s="61">
        <f t="shared" si="4"/>
        <v>0.26420338896389917</v>
      </c>
      <c r="F10" s="61">
        <f t="shared" si="4"/>
        <v>0.26420338896389911</v>
      </c>
      <c r="G10" s="61">
        <f t="shared" si="4"/>
        <v>0.26420338896389911</v>
      </c>
      <c r="H10" s="61">
        <f t="shared" si="4"/>
        <v>0.26420338896389911</v>
      </c>
      <c r="I10" s="61">
        <f t="shared" si="4"/>
        <v>0.264203388963899</v>
      </c>
      <c r="J10" s="94">
        <f t="shared" si="4"/>
        <v>0.27332719012545686</v>
      </c>
      <c r="K10" s="66">
        <f t="shared" si="4"/>
        <v>0.28834628825922248</v>
      </c>
      <c r="L10" s="66">
        <f t="shared" si="4"/>
        <v>0.29987615126005346</v>
      </c>
      <c r="M10" s="103">
        <f t="shared" si="4"/>
        <v>0.30997462701102585</v>
      </c>
      <c r="N10" s="61">
        <f t="shared" si="4"/>
        <v>0.3068312991354471</v>
      </c>
      <c r="O10" s="61">
        <f t="shared" si="4"/>
        <v>0.29240060648571153</v>
      </c>
      <c r="P10" s="61">
        <f t="shared" si="4"/>
        <v>0.28006558684342886</v>
      </c>
      <c r="Q10" s="61">
        <f t="shared" si="4"/>
        <v>0.26818885274246046</v>
      </c>
      <c r="R10" s="61">
        <f t="shared" si="4"/>
        <v>0.25726010645484731</v>
      </c>
      <c r="S10" s="61">
        <f t="shared" si="4"/>
        <v>0.24749652420254389</v>
      </c>
      <c r="T10" s="61">
        <f t="shared" si="4"/>
        <v>0.23835302200180067</v>
      </c>
      <c r="U10" s="61">
        <f t="shared" si="4"/>
        <v>0.23001603177505239</v>
      </c>
      <c r="V10" s="61">
        <f t="shared" si="4"/>
        <v>0.22186710469153248</v>
      </c>
      <c r="W10" s="61">
        <f t="shared" si="4"/>
        <v>0.2146385496693935</v>
      </c>
      <c r="X10" s="61">
        <f t="shared" si="4"/>
        <v>0.20755190120964317</v>
      </c>
      <c r="Y10" s="61">
        <f t="shared" si="4"/>
        <v>0.20090699528996209</v>
      </c>
      <c r="Z10" s="61">
        <f t="shared" si="4"/>
        <v>0.19493872737835641</v>
      </c>
      <c r="AA10" s="61">
        <f t="shared" si="4"/>
        <v>0.1892214239725844</v>
      </c>
      <c r="AB10" s="61" t="e">
        <f t="shared" si="4"/>
        <v>#DIV/0!</v>
      </c>
      <c r="AC10" s="61">
        <f t="shared" si="4"/>
        <v>0.17868122598692981</v>
      </c>
      <c r="AD10" s="61">
        <f t="shared" si="4"/>
        <v>0.17399176478321166</v>
      </c>
      <c r="AE10" s="61" t="e">
        <f t="shared" si="4"/>
        <v>#DIV/0!</v>
      </c>
      <c r="AF10" s="61">
        <f t="shared" si="4"/>
        <v>0.165047257854324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363947.00134766137</v>
      </c>
      <c r="C13" s="58">
        <f t="shared" si="6"/>
        <v>1196264.6162440006</v>
      </c>
      <c r="D13" s="58">
        <f t="shared" si="6"/>
        <v>1742952.9389434422</v>
      </c>
      <c r="E13" s="58">
        <f t="shared" si="6"/>
        <v>3479251.4320113272</v>
      </c>
      <c r="F13" s="58">
        <f t="shared" si="6"/>
        <v>5878435.1103748837</v>
      </c>
      <c r="G13" s="58">
        <f t="shared" si="6"/>
        <v>8113817.0441093948</v>
      </c>
      <c r="H13" s="58">
        <f t="shared" si="6"/>
        <v>25107224.288468979</v>
      </c>
      <c r="I13" s="69">
        <f t="shared" si="6"/>
        <v>36886105.368653275</v>
      </c>
      <c r="J13" s="92">
        <f t="shared" si="6"/>
        <v>51867822.436787367</v>
      </c>
      <c r="K13" s="69">
        <f t="shared" si="6"/>
        <v>38911104.436629862</v>
      </c>
      <c r="L13" s="69">
        <f t="shared" si="6"/>
        <v>21744681.599505834</v>
      </c>
      <c r="M13" s="101">
        <f t="shared" si="6"/>
        <v>13808487.07222856</v>
      </c>
      <c r="N13" s="69">
        <f t="shared" si="6"/>
        <v>6019714.1151174363</v>
      </c>
      <c r="O13" s="58">
        <f t="shared" si="6"/>
        <v>2669968.4374534488</v>
      </c>
      <c r="P13" s="58">
        <f t="shared" si="6"/>
        <v>1908290.324928384</v>
      </c>
      <c r="Q13" s="58">
        <f t="shared" si="6"/>
        <v>999190.64223717991</v>
      </c>
      <c r="R13" s="58">
        <f t="shared" si="6"/>
        <v>745297.93806215911</v>
      </c>
      <c r="S13" s="58">
        <f t="shared" si="6"/>
        <v>384934.0998782579</v>
      </c>
      <c r="T13" s="58">
        <f t="shared" si="6"/>
        <v>458644.88496132835</v>
      </c>
      <c r="U13" s="58">
        <f t="shared" si="6"/>
        <v>327603.48925809178</v>
      </c>
      <c r="V13" s="58">
        <f t="shared" si="6"/>
        <v>188372.00632340281</v>
      </c>
      <c r="W13" s="58">
        <f t="shared" si="6"/>
        <v>131041.39570323669</v>
      </c>
      <c r="X13" s="58">
        <f t="shared" si="6"/>
        <v>212942.26801775969</v>
      </c>
      <c r="Y13" s="58">
        <f t="shared" si="6"/>
        <v>122851.30847178443</v>
      </c>
      <c r="Z13" s="58">
        <f t="shared" si="6"/>
        <v>114661.22124033209</v>
      </c>
      <c r="AA13" s="58">
        <f t="shared" si="6"/>
        <v>57330.610620166044</v>
      </c>
      <c r="AB13" s="58">
        <f t="shared" si="6"/>
        <v>0</v>
      </c>
      <c r="AC13" s="58">
        <f t="shared" si="6"/>
        <v>49140.523388713766</v>
      </c>
      <c r="AD13" s="58">
        <f t="shared" si="6"/>
        <v>57330.610620166044</v>
      </c>
      <c r="AE13" s="58">
        <f t="shared" si="6"/>
        <v>0</v>
      </c>
      <c r="AF13" s="58">
        <f t="shared" si="6"/>
        <v>270272.87863792561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54574.111009672866</v>
      </c>
      <c r="C19" s="58">
        <f t="shared" si="10"/>
        <v>179380.72774909355</v>
      </c>
      <c r="D19" s="58">
        <f t="shared" si="10"/>
        <v>261357.02951889753</v>
      </c>
      <c r="E19" s="58">
        <f t="shared" si="10"/>
        <v>521716.22015857464</v>
      </c>
      <c r="F19" s="58">
        <f t="shared" si="10"/>
        <v>881475.51453598216</v>
      </c>
      <c r="G19" s="58">
        <f t="shared" si="10"/>
        <v>1216672.6211171937</v>
      </c>
      <c r="H19" s="58">
        <f t="shared" si="10"/>
        <v>3764846.0912987972</v>
      </c>
      <c r="I19" s="58">
        <f t="shared" si="10"/>
        <v>5531097.6643558759</v>
      </c>
      <c r="J19" s="92">
        <f t="shared" si="10"/>
        <v>8145369.0037491638</v>
      </c>
      <c r="K19" s="69">
        <f t="shared" si="10"/>
        <v>6665543.0830471441</v>
      </c>
      <c r="L19" s="69">
        <f t="shared" si="10"/>
        <v>4038506.944913228</v>
      </c>
      <c r="M19" s="101">
        <f t="shared" si="10"/>
        <v>2761487.8846649774</v>
      </c>
      <c r="N19" s="58">
        <f t="shared" si="10"/>
        <v>1289698.2124773613</v>
      </c>
      <c r="O19" s="58">
        <f t="shared" si="10"/>
        <v>610535.88904359238</v>
      </c>
      <c r="P19" s="58">
        <f t="shared" si="10"/>
        <v>463578.60600970057</v>
      </c>
      <c r="Q19" s="58">
        <f t="shared" si="10"/>
        <v>257062.04027557757</v>
      </c>
      <c r="R19" s="58">
        <f t="shared" si="10"/>
        <v>202431.6891580401</v>
      </c>
      <c r="S19" s="58">
        <f t="shared" si="10"/>
        <v>110073.16384487104</v>
      </c>
      <c r="T19" s="58">
        <f t="shared" si="10"/>
        <v>137691.70715922129</v>
      </c>
      <c r="U19" s="58">
        <f t="shared" si="10"/>
        <v>103023.15042027392</v>
      </c>
      <c r="V19" s="58">
        <f t="shared" si="10"/>
        <v>61955.026182724963</v>
      </c>
      <c r="W19" s="58">
        <f t="shared" si="10"/>
        <v>44967.921057184198</v>
      </c>
      <c r="X19" s="58">
        <f t="shared" si="10"/>
        <v>76126.783690297467</v>
      </c>
      <c r="Y19" s="58">
        <f t="shared" si="10"/>
        <v>45681.170574617652</v>
      </c>
      <c r="Z19" s="58">
        <f t="shared" si="10"/>
        <v>44280.173341946633</v>
      </c>
      <c r="AA19" s="58">
        <f t="shared" si="10"/>
        <v>22957.674599618585</v>
      </c>
      <c r="AB19" s="58">
        <f t="shared" si="10"/>
        <v>0</v>
      </c>
      <c r="AC19" s="58">
        <f t="shared" si="10"/>
        <v>21087.50463307606</v>
      </c>
      <c r="AD19" s="58">
        <f t="shared" si="10"/>
        <v>25419.676667234009</v>
      </c>
      <c r="AE19" s="58">
        <f t="shared" si="10"/>
        <v>0</v>
      </c>
      <c r="AF19" s="58">
        <f t="shared" si="10"/>
        <v>127587.85665781962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418521.11235733423</v>
      </c>
      <c r="C22" s="58">
        <f t="shared" si="12"/>
        <v>1375645.3439930943</v>
      </c>
      <c r="D22" s="58">
        <f t="shared" si="12"/>
        <v>2004309.9684623396</v>
      </c>
      <c r="E22" s="58">
        <f t="shared" si="12"/>
        <v>4000967.6521699019</v>
      </c>
      <c r="F22" s="58">
        <f t="shared" si="12"/>
        <v>6759910.6249108659</v>
      </c>
      <c r="G22" s="58">
        <f t="shared" si="12"/>
        <v>9330489.665226588</v>
      </c>
      <c r="H22" s="58">
        <f t="shared" si="12"/>
        <v>28872070.379767776</v>
      </c>
      <c r="I22" s="58">
        <f t="shared" si="12"/>
        <v>42417203.033009149</v>
      </c>
      <c r="J22" s="92">
        <f t="shared" si="12"/>
        <v>62587457.10712254</v>
      </c>
      <c r="K22" s="69">
        <f t="shared" si="12"/>
        <v>51392215.124102585</v>
      </c>
      <c r="L22" s="69">
        <f t="shared" si="12"/>
        <v>31228324.149196576</v>
      </c>
      <c r="M22" s="101">
        <f t="shared" si="12"/>
        <v>21406243.131013151</v>
      </c>
      <c r="N22" s="58">
        <f t="shared" si="12"/>
        <v>10018677.004364921</v>
      </c>
      <c r="O22" s="58">
        <f t="shared" si="12"/>
        <v>4751709.9222562304</v>
      </c>
      <c r="P22" s="58">
        <f t="shared" si="12"/>
        <v>3613872.7582262084</v>
      </c>
      <c r="Q22" s="58">
        <f t="shared" si="12"/>
        <v>2006881.5455442336</v>
      </c>
      <c r="R22" s="58">
        <f t="shared" si="12"/>
        <v>1582445.7700176388</v>
      </c>
      <c r="S22" s="58">
        <f t="shared" si="12"/>
        <v>861471.42138980306</v>
      </c>
      <c r="T22" s="58">
        <f t="shared" si="12"/>
        <v>1078759.6614296581</v>
      </c>
      <c r="U22" s="58">
        <f t="shared" si="12"/>
        <v>807918.06347353978</v>
      </c>
      <c r="V22" s="58">
        <f t="shared" si="12"/>
        <v>486286.60402582516</v>
      </c>
      <c r="W22" s="58">
        <f t="shared" si="12"/>
        <v>353236.51250201289</v>
      </c>
      <c r="X22" s="58">
        <f t="shared" si="12"/>
        <v>598440.62859475624</v>
      </c>
      <c r="Y22" s="58">
        <f t="shared" si="12"/>
        <v>359349.18713869684</v>
      </c>
      <c r="Z22" s="58">
        <f t="shared" si="12"/>
        <v>348547.887774545</v>
      </c>
      <c r="AA22" s="58">
        <f t="shared" si="12"/>
        <v>180814.64731643465</v>
      </c>
      <c r="AB22" s="58">
        <f t="shared" si="12"/>
        <v>0</v>
      </c>
      <c r="AC22" s="58">
        <f t="shared" si="12"/>
        <v>166259.9660813107</v>
      </c>
      <c r="AD22" s="58">
        <f t="shared" si="12"/>
        <v>200510.66385735801</v>
      </c>
      <c r="AE22" s="58">
        <f t="shared" si="12"/>
        <v>0</v>
      </c>
      <c r="AF22" s="58">
        <f t="shared" si="12"/>
        <v>1007282.4628544191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18191.370336557622</v>
      </c>
      <c r="C50" s="58">
        <f t="shared" si="37"/>
        <v>59793.575916364513</v>
      </c>
      <c r="D50" s="58">
        <f t="shared" si="37"/>
        <v>87119.009839632505</v>
      </c>
      <c r="E50" s="58">
        <f t="shared" si="37"/>
        <v>173905.40671952488</v>
      </c>
      <c r="F50" s="58">
        <f t="shared" si="37"/>
        <v>293825.17151199403</v>
      </c>
      <c r="G50" s="58">
        <f t="shared" si="37"/>
        <v>405557.54037239787</v>
      </c>
      <c r="H50" s="58">
        <f t="shared" si="37"/>
        <v>1254948.6970995991</v>
      </c>
      <c r="I50" s="58">
        <f t="shared" si="37"/>
        <v>1843699.2214519586</v>
      </c>
      <c r="J50" s="92">
        <f t="shared" ref="J50:AF50" si="38">J$5/85*((1+$H$1-$K$1)/(1+$F$1))^($A26-$C$1)*J8</f>
        <v>2592538.9218884823</v>
      </c>
      <c r="K50" s="69">
        <f t="shared" si="38"/>
        <v>1944915.9036621158</v>
      </c>
      <c r="L50" s="69">
        <f t="shared" si="38"/>
        <v>1086876.8099816707</v>
      </c>
      <c r="M50" s="101">
        <f t="shared" si="38"/>
        <v>690197.4770731061</v>
      </c>
      <c r="N50" s="58">
        <f t="shared" si="38"/>
        <v>300886.80050340039</v>
      </c>
      <c r="O50" s="58">
        <f t="shared" si="38"/>
        <v>133454.55369266466</v>
      </c>
      <c r="P50" s="58">
        <f t="shared" si="38"/>
        <v>95383.162608560931</v>
      </c>
      <c r="Q50" s="58">
        <f t="shared" si="38"/>
        <v>49943.115185598428</v>
      </c>
      <c r="R50" s="58">
        <f t="shared" si="38"/>
        <v>37252.651490897188</v>
      </c>
      <c r="S50" s="58">
        <f t="shared" si="38"/>
        <v>19240.380440353492</v>
      </c>
      <c r="T50" s="58">
        <f t="shared" si="38"/>
        <v>22924.708609782883</v>
      </c>
      <c r="U50" s="58">
        <f t="shared" si="38"/>
        <v>16374.791864130631</v>
      </c>
      <c r="V50" s="58">
        <f t="shared" si="38"/>
        <v>9415.5053218751127</v>
      </c>
      <c r="W50" s="58">
        <f t="shared" si="38"/>
        <v>6549.9167456522528</v>
      </c>
      <c r="X50" s="58">
        <f t="shared" si="38"/>
        <v>10643.614711684912</v>
      </c>
      <c r="Y50" s="58">
        <f t="shared" si="38"/>
        <v>6140.5469490489868</v>
      </c>
      <c r="Z50" s="58">
        <f t="shared" si="38"/>
        <v>5731.1771524457208</v>
      </c>
      <c r="AA50" s="58">
        <f t="shared" si="38"/>
        <v>2865.5885762228604</v>
      </c>
      <c r="AB50" s="58">
        <f t="shared" si="38"/>
        <v>0</v>
      </c>
      <c r="AC50" s="58">
        <f t="shared" si="38"/>
        <v>2456.2187796195949</v>
      </c>
      <c r="AD50" s="58">
        <f t="shared" si="38"/>
        <v>2865.5885762228604</v>
      </c>
      <c r="AE50" s="58">
        <f t="shared" si="38"/>
        <v>0</v>
      </c>
      <c r="AF50" s="58">
        <f t="shared" si="38"/>
        <v>13509.203287907771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18102.631944671979</v>
      </c>
      <c r="C51" s="58">
        <f t="shared" si="39"/>
        <v>59501.899936284695</v>
      </c>
      <c r="D51" s="58">
        <f t="shared" si="39"/>
        <v>86694.039059926989</v>
      </c>
      <c r="E51" s="58">
        <f t="shared" si="39"/>
        <v>173057.08766235647</v>
      </c>
      <c r="F51" s="58">
        <f t="shared" si="39"/>
        <v>292391.87799242337</v>
      </c>
      <c r="G51" s="58">
        <f t="shared" si="39"/>
        <v>403579.21090716671</v>
      </c>
      <c r="H51" s="58">
        <f t="shared" si="39"/>
        <v>1248826.9961381378</v>
      </c>
      <c r="I51" s="58">
        <f t="shared" si="39"/>
        <v>1834705.566713169</v>
      </c>
      <c r="J51" s="110">
        <f t="shared" si="39"/>
        <v>2579892.3905621972</v>
      </c>
      <c r="K51" s="70">
        <f t="shared" si="39"/>
        <v>1935428.5090101059</v>
      </c>
      <c r="L51" s="70">
        <f t="shared" si="39"/>
        <v>1081574.9718841994</v>
      </c>
      <c r="M51" s="216">
        <f t="shared" si="39"/>
        <v>686830.66011177388</v>
      </c>
      <c r="N51" s="58">
        <f t="shared" si="39"/>
        <v>299419.06001313997</v>
      </c>
      <c r="O51" s="58">
        <f t="shared" si="39"/>
        <v>132803.55586977361</v>
      </c>
      <c r="P51" s="58">
        <f t="shared" si="39"/>
        <v>94917.878888519175</v>
      </c>
      <c r="Q51" s="58">
        <f t="shared" si="39"/>
        <v>49699.49023347356</v>
      </c>
      <c r="R51" s="58">
        <f t="shared" si="39"/>
        <v>37070.931239722086</v>
      </c>
      <c r="S51" s="58">
        <f t="shared" si="39"/>
        <v>19146.524926010308</v>
      </c>
      <c r="T51" s="58">
        <f t="shared" si="39"/>
        <v>22812.880762905894</v>
      </c>
      <c r="U51" s="58">
        <f t="shared" si="39"/>
        <v>16294.914830647067</v>
      </c>
      <c r="V51" s="58">
        <f t="shared" si="39"/>
        <v>9369.5760276220644</v>
      </c>
      <c r="W51" s="58">
        <f t="shared" si="39"/>
        <v>6517.9659322588277</v>
      </c>
      <c r="X51" s="58">
        <f t="shared" si="39"/>
        <v>10591.694639920597</v>
      </c>
      <c r="Y51" s="58">
        <f t="shared" si="39"/>
        <v>6110.593061492651</v>
      </c>
      <c r="Z51" s="58">
        <f t="shared" si="39"/>
        <v>5703.2201907264734</v>
      </c>
      <c r="AA51" s="58">
        <f t="shared" si="39"/>
        <v>2851.6100953632367</v>
      </c>
      <c r="AB51" s="58">
        <f t="shared" si="39"/>
        <v>0</v>
      </c>
      <c r="AC51" s="58">
        <f t="shared" si="39"/>
        <v>2444.2372245970605</v>
      </c>
      <c r="AD51" s="58">
        <f t="shared" si="39"/>
        <v>2851.6100953632367</v>
      </c>
      <c r="AE51" s="58">
        <f t="shared" si="39"/>
        <v>0</v>
      </c>
      <c r="AF51" s="58">
        <f t="shared" si="39"/>
        <v>13443.304735283831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18014.326422990656</v>
      </c>
      <c r="C52" s="58">
        <f t="shared" si="40"/>
        <v>59211.646765863799</v>
      </c>
      <c r="D52" s="58">
        <f t="shared" si="40"/>
        <v>86271.141308415157</v>
      </c>
      <c r="E52" s="58">
        <f t="shared" si="40"/>
        <v>172212.90674693036</v>
      </c>
      <c r="F52" s="58">
        <f t="shared" si="40"/>
        <v>290965.57614855794</v>
      </c>
      <c r="G52" s="58">
        <f t="shared" si="40"/>
        <v>401610.53182957083</v>
      </c>
      <c r="H52" s="58">
        <f t="shared" si="40"/>
        <v>1242735.157132586</v>
      </c>
      <c r="I52" s="58">
        <f t="shared" si="40"/>
        <v>1825755.7834609097</v>
      </c>
      <c r="J52" s="110">
        <f t="shared" si="40"/>
        <v>2567307.5496326257</v>
      </c>
      <c r="K52" s="70">
        <f t="shared" si="40"/>
        <v>1925987.394332008</v>
      </c>
      <c r="L52" s="70">
        <f t="shared" si="40"/>
        <v>1076298.9964115936</v>
      </c>
      <c r="M52" s="216">
        <f t="shared" si="40"/>
        <v>683480.26664781407</v>
      </c>
      <c r="N52" s="58">
        <f t="shared" si="40"/>
        <v>297958.47923258808</v>
      </c>
      <c r="O52" s="58">
        <f t="shared" si="40"/>
        <v>132155.73364601863</v>
      </c>
      <c r="P52" s="58">
        <f t="shared" si="40"/>
        <v>94454.864845160555</v>
      </c>
      <c r="Q52" s="58">
        <f t="shared" si="40"/>
        <v>49457.053695749302</v>
      </c>
      <c r="R52" s="58">
        <f t="shared" si="40"/>
        <v>36890.097428796616</v>
      </c>
      <c r="S52" s="58">
        <f t="shared" si="40"/>
        <v>19053.127243444407</v>
      </c>
      <c r="T52" s="58">
        <f t="shared" si="40"/>
        <v>22701.598417720987</v>
      </c>
      <c r="U52" s="58">
        <f t="shared" si="40"/>
        <v>16215.427441229278</v>
      </c>
      <c r="V52" s="58">
        <f t="shared" si="40"/>
        <v>9323.8707787068361</v>
      </c>
      <c r="W52" s="58">
        <f t="shared" si="40"/>
        <v>6486.1709764917114</v>
      </c>
      <c r="X52" s="58">
        <f t="shared" si="40"/>
        <v>10540.027836799034</v>
      </c>
      <c r="Y52" s="58">
        <f t="shared" si="40"/>
        <v>6080.7852904609799</v>
      </c>
      <c r="Z52" s="58">
        <f t="shared" si="40"/>
        <v>5675.3996044302467</v>
      </c>
      <c r="AA52" s="58">
        <f t="shared" si="40"/>
        <v>2837.6998022151233</v>
      </c>
      <c r="AB52" s="58">
        <f t="shared" si="40"/>
        <v>0</v>
      </c>
      <c r="AC52" s="58">
        <f t="shared" si="40"/>
        <v>2432.3141161843919</v>
      </c>
      <c r="AD52" s="58">
        <f t="shared" si="40"/>
        <v>2837.6998022151233</v>
      </c>
      <c r="AE52" s="58">
        <f t="shared" si="40"/>
        <v>0</v>
      </c>
      <c r="AF52" s="58">
        <f t="shared" si="40"/>
        <v>13377.727639014154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17926.451659951679</v>
      </c>
      <c r="C53" s="58">
        <f t="shared" si="41"/>
        <v>58922.809464566904</v>
      </c>
      <c r="D53" s="58">
        <f t="shared" si="41"/>
        <v>85850.306472764365</v>
      </c>
      <c r="E53" s="58">
        <f t="shared" si="41"/>
        <v>171372.84378718925</v>
      </c>
      <c r="F53" s="58">
        <f t="shared" si="41"/>
        <v>289546.23187466257</v>
      </c>
      <c r="G53" s="58">
        <f t="shared" si="41"/>
        <v>399651.45606454858</v>
      </c>
      <c r="H53" s="58">
        <f t="shared" si="41"/>
        <v>1236673.0344148662</v>
      </c>
      <c r="I53" s="58">
        <f t="shared" si="41"/>
        <v>1816849.6576879297</v>
      </c>
      <c r="J53" s="110">
        <f t="shared" si="41"/>
        <v>2554784.0981710032</v>
      </c>
      <c r="K53" s="70">
        <f t="shared" si="41"/>
        <v>1916592.3338718521</v>
      </c>
      <c r="L53" s="70">
        <f t="shared" si="41"/>
        <v>1071048.7574047078</v>
      </c>
      <c r="M53" s="216">
        <f t="shared" si="41"/>
        <v>680146.21656660526</v>
      </c>
      <c r="N53" s="58">
        <f t="shared" si="41"/>
        <v>296505.02323633159</v>
      </c>
      <c r="O53" s="58">
        <f t="shared" si="41"/>
        <v>131511.07153067223</v>
      </c>
      <c r="P53" s="58">
        <f t="shared" si="41"/>
        <v>93994.109406891497</v>
      </c>
      <c r="Q53" s="58">
        <f t="shared" si="41"/>
        <v>49215.799775282241</v>
      </c>
      <c r="R53" s="58">
        <f t="shared" si="41"/>
        <v>36710.145734022008</v>
      </c>
      <c r="S53" s="58">
        <f t="shared" si="41"/>
        <v>18960.185159330045</v>
      </c>
      <c r="T53" s="58">
        <f t="shared" si="41"/>
        <v>22590.858913244301</v>
      </c>
      <c r="U53" s="58">
        <f t="shared" si="41"/>
        <v>16136.327795174504</v>
      </c>
      <c r="V53" s="58">
        <f t="shared" si="41"/>
        <v>9278.3884822253403</v>
      </c>
      <c r="W53" s="58">
        <f t="shared" si="41"/>
        <v>6454.5311180698009</v>
      </c>
      <c r="X53" s="58">
        <f t="shared" si="41"/>
        <v>10488.613066863431</v>
      </c>
      <c r="Y53" s="58">
        <f t="shared" si="41"/>
        <v>6051.122923190439</v>
      </c>
      <c r="Z53" s="58">
        <f t="shared" si="41"/>
        <v>5647.7147283110753</v>
      </c>
      <c r="AA53" s="58">
        <f t="shared" si="41"/>
        <v>2823.8573641555377</v>
      </c>
      <c r="AB53" s="58">
        <f t="shared" si="41"/>
        <v>0</v>
      </c>
      <c r="AC53" s="58">
        <f t="shared" si="41"/>
        <v>2420.4491692761758</v>
      </c>
      <c r="AD53" s="58">
        <f t="shared" si="41"/>
        <v>2823.8573641555377</v>
      </c>
      <c r="AE53" s="58">
        <f t="shared" si="41"/>
        <v>0</v>
      </c>
      <c r="AF53" s="58">
        <f t="shared" si="41"/>
        <v>13312.470431018966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17839.005554293381</v>
      </c>
      <c r="C54" s="58">
        <f t="shared" si="42"/>
        <v>58635.381125715365</v>
      </c>
      <c r="D54" s="58">
        <f t="shared" si="42"/>
        <v>85431.524489970398</v>
      </c>
      <c r="E54" s="58">
        <f t="shared" si="42"/>
        <v>170536.87869554444</v>
      </c>
      <c r="F54" s="58">
        <f t="shared" si="42"/>
        <v>288133.8112313716</v>
      </c>
      <c r="G54" s="58">
        <f t="shared" si="42"/>
        <v>397701.93676667276</v>
      </c>
      <c r="H54" s="58">
        <f t="shared" si="42"/>
        <v>1230640.4830274768</v>
      </c>
      <c r="I54" s="58">
        <f t="shared" si="42"/>
        <v>1807986.9764309155</v>
      </c>
      <c r="J54" s="110">
        <f t="shared" si="42"/>
        <v>2542321.7367165107</v>
      </c>
      <c r="K54" s="70">
        <f t="shared" si="42"/>
        <v>1907243.1029749166</v>
      </c>
      <c r="L54" s="70">
        <f t="shared" si="42"/>
        <v>1065824.1293198068</v>
      </c>
      <c r="M54" s="216">
        <f t="shared" si="42"/>
        <v>676828.43014432921</v>
      </c>
      <c r="N54" s="58">
        <f t="shared" si="42"/>
        <v>295058.65726932511</v>
      </c>
      <c r="O54" s="58">
        <f t="shared" si="42"/>
        <v>130869.55410857141</v>
      </c>
      <c r="P54" s="58">
        <f t="shared" si="42"/>
        <v>93535.601556126174</v>
      </c>
      <c r="Q54" s="58">
        <f t="shared" si="42"/>
        <v>48975.722703207699</v>
      </c>
      <c r="R54" s="58">
        <f t="shared" si="42"/>
        <v>36531.071852392633</v>
      </c>
      <c r="S54" s="58">
        <f t="shared" si="42"/>
        <v>18867.696451235755</v>
      </c>
      <c r="T54" s="58">
        <f t="shared" si="42"/>
        <v>22480.65960147238</v>
      </c>
      <c r="U54" s="58">
        <f t="shared" si="42"/>
        <v>16057.614001051703</v>
      </c>
      <c r="V54" s="58">
        <f t="shared" si="42"/>
        <v>9233.1280506047297</v>
      </c>
      <c r="W54" s="58">
        <f t="shared" si="42"/>
        <v>6423.0456004206808</v>
      </c>
      <c r="X54" s="58">
        <f t="shared" si="42"/>
        <v>10437.449100683609</v>
      </c>
      <c r="Y54" s="58">
        <f t="shared" si="42"/>
        <v>6021.6052503943893</v>
      </c>
      <c r="Z54" s="58">
        <f t="shared" si="42"/>
        <v>5620.164900368095</v>
      </c>
      <c r="AA54" s="58">
        <f t="shared" si="42"/>
        <v>2810.0824501840475</v>
      </c>
      <c r="AB54" s="58">
        <f t="shared" si="42"/>
        <v>0</v>
      </c>
      <c r="AC54" s="58">
        <f t="shared" si="42"/>
        <v>2408.642100157756</v>
      </c>
      <c r="AD54" s="58">
        <f t="shared" si="42"/>
        <v>2810.0824501840475</v>
      </c>
      <c r="AE54" s="58">
        <f t="shared" si="42"/>
        <v>0</v>
      </c>
      <c r="AF54" s="58">
        <f t="shared" si="42"/>
        <v>13247.531550867654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17751.986015004146</v>
      </c>
      <c r="C55" s="58">
        <f t="shared" si="43"/>
        <v>58349.354876321639</v>
      </c>
      <c r="D55" s="58">
        <f t="shared" si="43"/>
        <v>85014.7853461169</v>
      </c>
      <c r="E55" s="58">
        <f t="shared" si="43"/>
        <v>169704.99148239545</v>
      </c>
      <c r="F55" s="58">
        <f t="shared" si="43"/>
        <v>286728.28044487711</v>
      </c>
      <c r="G55" s="58">
        <f t="shared" si="43"/>
        <v>395761.92731903051</v>
      </c>
      <c r="H55" s="58">
        <f t="shared" si="43"/>
        <v>1224637.3587200257</v>
      </c>
      <c r="I55" s="58">
        <f t="shared" si="43"/>
        <v>1799167.5277653991</v>
      </c>
      <c r="J55" s="110">
        <f t="shared" si="43"/>
        <v>2529920.167269113</v>
      </c>
      <c r="K55" s="70">
        <f t="shared" si="43"/>
        <v>1897939.4780823563</v>
      </c>
      <c r="L55" s="70">
        <f t="shared" si="43"/>
        <v>1060624.987225564</v>
      </c>
      <c r="M55" s="216">
        <f t="shared" si="43"/>
        <v>673526.82804606424</v>
      </c>
      <c r="N55" s="58">
        <f t="shared" si="43"/>
        <v>293619.34674606012</v>
      </c>
      <c r="O55" s="58">
        <f t="shared" si="43"/>
        <v>130231.16603974912</v>
      </c>
      <c r="P55" s="58">
        <f t="shared" si="43"/>
        <v>93079.330329023127</v>
      </c>
      <c r="Q55" s="58">
        <f t="shared" si="43"/>
        <v>48736.816738801812</v>
      </c>
      <c r="R55" s="58">
        <f t="shared" si="43"/>
        <v>36352.871501893162</v>
      </c>
      <c r="S55" s="58">
        <f t="shared" si="43"/>
        <v>18775.658907571193</v>
      </c>
      <c r="T55" s="58">
        <f t="shared" si="43"/>
        <v>22370.997847318857</v>
      </c>
      <c r="U55" s="58">
        <f t="shared" si="43"/>
        <v>15979.284176656331</v>
      </c>
      <c r="V55" s="58">
        <f t="shared" si="43"/>
        <v>9188.0884015773918</v>
      </c>
      <c r="W55" s="58">
        <f t="shared" si="43"/>
        <v>6391.7136706625315</v>
      </c>
      <c r="X55" s="58">
        <f t="shared" si="43"/>
        <v>10386.534714826617</v>
      </c>
      <c r="Y55" s="58">
        <f t="shared" si="43"/>
        <v>5992.2315662461242</v>
      </c>
      <c r="Z55" s="58">
        <f t="shared" si="43"/>
        <v>5592.7494618297142</v>
      </c>
      <c r="AA55" s="58">
        <f t="shared" si="43"/>
        <v>2796.3747309148571</v>
      </c>
      <c r="AB55" s="58">
        <f t="shared" si="43"/>
        <v>0</v>
      </c>
      <c r="AC55" s="58">
        <f t="shared" si="43"/>
        <v>2396.8926264984498</v>
      </c>
      <c r="AD55" s="58">
        <f t="shared" si="43"/>
        <v>2796.3747309148571</v>
      </c>
      <c r="AE55" s="58">
        <f t="shared" si="43"/>
        <v>0</v>
      </c>
      <c r="AF55" s="58">
        <f t="shared" si="43"/>
        <v>13182.909445741472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17665.39096127242</v>
      </c>
      <c r="C56" s="58">
        <f t="shared" si="44"/>
        <v>58064.723876924952</v>
      </c>
      <c r="D56" s="58">
        <f t="shared" si="44"/>
        <v>84600.079076135851</v>
      </c>
      <c r="E56" s="58">
        <f t="shared" si="44"/>
        <v>168877.16225565207</v>
      </c>
      <c r="F56" s="58">
        <f t="shared" si="44"/>
        <v>285329.60590612161</v>
      </c>
      <c r="G56" s="58">
        <f t="shared" si="44"/>
        <v>393831.38133210846</v>
      </c>
      <c r="H56" s="58">
        <f t="shared" si="44"/>
        <v>1218663.5179457818</v>
      </c>
      <c r="I56" s="58">
        <f t="shared" si="44"/>
        <v>1790391.10080069</v>
      </c>
      <c r="J56" s="110">
        <f t="shared" si="44"/>
        <v>2517579.0932824346</v>
      </c>
      <c r="K56" s="70">
        <f t="shared" si="44"/>
        <v>1888681.2367258572</v>
      </c>
      <c r="L56" s="70">
        <f t="shared" si="44"/>
        <v>1055451.2068000734</v>
      </c>
      <c r="M56" s="216">
        <f t="shared" si="44"/>
        <v>670241.33132388839</v>
      </c>
      <c r="N56" s="58">
        <f t="shared" si="44"/>
        <v>292187.0572497379</v>
      </c>
      <c r="O56" s="58">
        <f t="shared" si="44"/>
        <v>129595.89205906744</v>
      </c>
      <c r="P56" s="58">
        <f t="shared" si="44"/>
        <v>92625.284815223014</v>
      </c>
      <c r="Q56" s="58">
        <f t="shared" si="44"/>
        <v>48499.076169344247</v>
      </c>
      <c r="R56" s="58">
        <f t="shared" si="44"/>
        <v>36175.54042139613</v>
      </c>
      <c r="S56" s="58">
        <f t="shared" si="44"/>
        <v>18684.070327534264</v>
      </c>
      <c r="T56" s="58">
        <f t="shared" si="44"/>
        <v>22261.87102855145</v>
      </c>
      <c r="U56" s="58">
        <f t="shared" si="44"/>
        <v>15901.336448965325</v>
      </c>
      <c r="V56" s="58">
        <f t="shared" si="44"/>
        <v>9143.2684581550657</v>
      </c>
      <c r="W56" s="58">
        <f t="shared" si="44"/>
        <v>6360.5345795861303</v>
      </c>
      <c r="X56" s="58">
        <f t="shared" si="44"/>
        <v>10335.868691827465</v>
      </c>
      <c r="Y56" s="58">
        <f t="shared" si="44"/>
        <v>5963.0011683619969</v>
      </c>
      <c r="Z56" s="58">
        <f t="shared" si="44"/>
        <v>5565.4677571378625</v>
      </c>
      <c r="AA56" s="58">
        <f t="shared" si="44"/>
        <v>2782.7338785689312</v>
      </c>
      <c r="AB56" s="58">
        <f t="shared" si="44"/>
        <v>0</v>
      </c>
      <c r="AC56" s="58">
        <f t="shared" si="44"/>
        <v>2385.2004673447991</v>
      </c>
      <c r="AD56" s="58">
        <f t="shared" si="44"/>
        <v>2782.7338785689312</v>
      </c>
      <c r="AE56" s="58">
        <f t="shared" si="44"/>
        <v>0</v>
      </c>
      <c r="AF56" s="58">
        <f t="shared" si="44"/>
        <v>13118.602570396393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17579.218322436944</v>
      </c>
      <c r="C57" s="58">
        <f t="shared" si="45"/>
        <v>57781.48132142776</v>
      </c>
      <c r="D57" s="58">
        <f t="shared" si="45"/>
        <v>84187.395763569351</v>
      </c>
      <c r="E57" s="58">
        <f t="shared" si="45"/>
        <v>168053.37122025868</v>
      </c>
      <c r="F57" s="58">
        <f t="shared" si="45"/>
        <v>283937.75416999421</v>
      </c>
      <c r="G57" s="58">
        <f t="shared" si="45"/>
        <v>391910.25264268357</v>
      </c>
      <c r="H57" s="58">
        <f t="shared" si="45"/>
        <v>1212718.8178582415</v>
      </c>
      <c r="I57" s="58">
        <f t="shared" si="45"/>
        <v>1781657.4856748332</v>
      </c>
      <c r="J57" s="110">
        <f t="shared" si="45"/>
        <v>2505298.2196566667</v>
      </c>
      <c r="K57" s="70">
        <f t="shared" si="45"/>
        <v>1879468.1575223168</v>
      </c>
      <c r="L57" s="70">
        <f t="shared" si="45"/>
        <v>1050302.664327878</v>
      </c>
      <c r="M57" s="216">
        <f t="shared" si="45"/>
        <v>666971.86141499144</v>
      </c>
      <c r="N57" s="58">
        <f t="shared" si="45"/>
        <v>290761.7545314465</v>
      </c>
      <c r="O57" s="58">
        <f t="shared" si="45"/>
        <v>128963.7169758525</v>
      </c>
      <c r="P57" s="58">
        <f t="shared" si="45"/>
        <v>92173.454157587796</v>
      </c>
      <c r="Q57" s="58">
        <f t="shared" si="45"/>
        <v>48262.495309981598</v>
      </c>
      <c r="R57" s="58">
        <f t="shared" si="45"/>
        <v>35999.074370560054</v>
      </c>
      <c r="S57" s="58">
        <f t="shared" si="45"/>
        <v>18592.928521058486</v>
      </c>
      <c r="T57" s="58">
        <f t="shared" si="45"/>
        <v>22153.276535729248</v>
      </c>
      <c r="U57" s="58">
        <f t="shared" si="45"/>
        <v>15823.768954092324</v>
      </c>
      <c r="V57" s="58">
        <f t="shared" si="45"/>
        <v>9098.66714860309</v>
      </c>
      <c r="W57" s="58">
        <f t="shared" si="45"/>
        <v>6329.5075816369308</v>
      </c>
      <c r="X57" s="58">
        <f t="shared" si="45"/>
        <v>10285.449820160014</v>
      </c>
      <c r="Y57" s="58">
        <f t="shared" si="45"/>
        <v>5933.9133577846223</v>
      </c>
      <c r="Z57" s="58">
        <f t="shared" si="45"/>
        <v>5538.3191339323121</v>
      </c>
      <c r="AA57" s="58">
        <f t="shared" si="45"/>
        <v>2769.159566966156</v>
      </c>
      <c r="AB57" s="58">
        <f t="shared" si="45"/>
        <v>0</v>
      </c>
      <c r="AC57" s="58">
        <f t="shared" si="45"/>
        <v>2373.5653431138489</v>
      </c>
      <c r="AD57" s="58">
        <f t="shared" si="45"/>
        <v>2769.159566966156</v>
      </c>
      <c r="AE57" s="58">
        <f t="shared" si="45"/>
        <v>0</v>
      </c>
      <c r="AF57" s="58">
        <f t="shared" si="45"/>
        <v>13054.609387126169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17493.466037937254</v>
      </c>
      <c r="C58" s="58">
        <f t="shared" si="46"/>
        <v>57499.620436932993</v>
      </c>
      <c r="D58" s="58">
        <f t="shared" si="46"/>
        <v>83776.725540332438</v>
      </c>
      <c r="E58" s="58">
        <f t="shared" si="46"/>
        <v>167233.59867772085</v>
      </c>
      <c r="F58" s="58">
        <f t="shared" si="46"/>
        <v>282552.69195453083</v>
      </c>
      <c r="G58" s="58">
        <f t="shared" si="46"/>
        <v>389998.49531271931</v>
      </c>
      <c r="H58" s="58">
        <f t="shared" si="46"/>
        <v>1206803.1163077138</v>
      </c>
      <c r="I58" s="58">
        <f t="shared" si="46"/>
        <v>1772966.4735495902</v>
      </c>
      <c r="J58" s="110">
        <f t="shared" si="46"/>
        <v>2493077.2527315123</v>
      </c>
      <c r="K58" s="70">
        <f t="shared" si="46"/>
        <v>1870300.0201685496</v>
      </c>
      <c r="L58" s="70">
        <f t="shared" si="46"/>
        <v>1045179.2366970105</v>
      </c>
      <c r="M58" s="216">
        <f t="shared" si="46"/>
        <v>663718.34013979638</v>
      </c>
      <c r="N58" s="58">
        <f t="shared" si="46"/>
        <v>289343.40450934187</v>
      </c>
      <c r="O58" s="58">
        <f t="shared" si="46"/>
        <v>128334.62567353128</v>
      </c>
      <c r="P58" s="58">
        <f t="shared" si="46"/>
        <v>91723.827551941024</v>
      </c>
      <c r="Q58" s="58">
        <f t="shared" si="46"/>
        <v>48027.06850359145</v>
      </c>
      <c r="R58" s="58">
        <f t="shared" si="46"/>
        <v>35823.469129728059</v>
      </c>
      <c r="S58" s="58">
        <f t="shared" si="46"/>
        <v>18502.231308760642</v>
      </c>
      <c r="T58" s="58">
        <f t="shared" si="46"/>
        <v>22045.211772140327</v>
      </c>
      <c r="U58" s="58">
        <f t="shared" si="46"/>
        <v>15746.579837243095</v>
      </c>
      <c r="V58" s="58">
        <f t="shared" si="46"/>
        <v>9054.2834064147828</v>
      </c>
      <c r="W58" s="58">
        <f t="shared" si="46"/>
        <v>6298.6319348972393</v>
      </c>
      <c r="X58" s="58">
        <f t="shared" si="46"/>
        <v>10235.276894208015</v>
      </c>
      <c r="Y58" s="58">
        <f t="shared" si="46"/>
        <v>5904.9674389661623</v>
      </c>
      <c r="Z58" s="58">
        <f t="shared" si="46"/>
        <v>5511.3029430350816</v>
      </c>
      <c r="AA58" s="58">
        <f t="shared" si="46"/>
        <v>2755.6514715175408</v>
      </c>
      <c r="AB58" s="58">
        <f t="shared" si="46"/>
        <v>0</v>
      </c>
      <c r="AC58" s="58">
        <f t="shared" si="46"/>
        <v>2361.9869755864643</v>
      </c>
      <c r="AD58" s="58">
        <f t="shared" si="46"/>
        <v>2755.6514715175408</v>
      </c>
      <c r="AE58" s="58">
        <f t="shared" si="46"/>
        <v>0</v>
      </c>
      <c r="AF58" s="58">
        <f t="shared" si="46"/>
        <v>12990.928365725556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17408.132057264393</v>
      </c>
      <c r="C59" s="58">
        <f t="shared" si="47"/>
        <v>57219.134483582107</v>
      </c>
      <c r="D59" s="58">
        <f t="shared" si="47"/>
        <v>83368.058586477171</v>
      </c>
      <c r="E59" s="58">
        <f t="shared" si="47"/>
        <v>166417.8250256344</v>
      </c>
      <c r="F59" s="58">
        <f t="shared" si="47"/>
        <v>281174.38614011853</v>
      </c>
      <c r="G59" s="58">
        <f t="shared" si="47"/>
        <v>388096.06362826703</v>
      </c>
      <c r="H59" s="58">
        <f t="shared" si="47"/>
        <v>1200916.2718379202</v>
      </c>
      <c r="I59" s="58">
        <f t="shared" si="47"/>
        <v>1764317.856605446</v>
      </c>
      <c r="J59" s="201">
        <f t="shared" si="47"/>
        <v>2480915.9002791638</v>
      </c>
      <c r="K59" s="63">
        <f t="shared" si="47"/>
        <v>1861176.6054360203</v>
      </c>
      <c r="L59" s="63">
        <f t="shared" si="47"/>
        <v>1040080.8013960496</v>
      </c>
      <c r="M59" s="62">
        <f t="shared" si="47"/>
        <v>660480.68970009009</v>
      </c>
      <c r="N59" s="58">
        <f t="shared" si="47"/>
        <v>287931.97326783295</v>
      </c>
      <c r="O59" s="58">
        <f t="shared" si="47"/>
        <v>127708.60310927016</v>
      </c>
      <c r="P59" s="58">
        <f t="shared" si="47"/>
        <v>91276.394246809621</v>
      </c>
      <c r="Q59" s="58">
        <f t="shared" si="47"/>
        <v>47792.790120647107</v>
      </c>
      <c r="R59" s="58">
        <f t="shared" si="47"/>
        <v>35648.720499826952</v>
      </c>
      <c r="S59" s="58">
        <f t="shared" si="47"/>
        <v>18411.976521888642</v>
      </c>
      <c r="T59" s="58">
        <f t="shared" si="47"/>
        <v>21937.674153739645</v>
      </c>
      <c r="U59" s="58">
        <f t="shared" si="47"/>
        <v>15669.767252671178</v>
      </c>
      <c r="V59" s="58">
        <f t="shared" si="47"/>
        <v>9010.1161702859317</v>
      </c>
      <c r="W59" s="58">
        <f t="shared" si="47"/>
        <v>6267.9069010684725</v>
      </c>
      <c r="X59" s="58">
        <f t="shared" si="47"/>
        <v>10185.348714236268</v>
      </c>
      <c r="Y59" s="58">
        <f t="shared" si="47"/>
        <v>5876.1627197516937</v>
      </c>
      <c r="Z59" s="58">
        <f t="shared" si="47"/>
        <v>5484.4185384349112</v>
      </c>
      <c r="AA59" s="58">
        <f t="shared" si="47"/>
        <v>2742.2092692174556</v>
      </c>
      <c r="AB59" s="58">
        <f t="shared" si="47"/>
        <v>0</v>
      </c>
      <c r="AC59" s="58">
        <f t="shared" si="47"/>
        <v>2350.4650879006767</v>
      </c>
      <c r="AD59" s="58">
        <f t="shared" si="47"/>
        <v>2742.2092692174556</v>
      </c>
      <c r="AE59" s="58">
        <f t="shared" si="47"/>
        <v>0</v>
      </c>
      <c r="AF59" s="58">
        <f t="shared" si="47"/>
        <v>12927.557983453726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17323.214339911887</v>
      </c>
      <c r="C60" s="58">
        <f t="shared" si="48"/>
        <v>56940.01675439391</v>
      </c>
      <c r="D60" s="58">
        <f t="shared" si="48"/>
        <v>82961.38512995778</v>
      </c>
      <c r="E60" s="58">
        <f t="shared" si="48"/>
        <v>165606.03075721668</v>
      </c>
      <c r="F60" s="58">
        <f t="shared" si="48"/>
        <v>279802.80376870336</v>
      </c>
      <c r="G60" s="58">
        <f t="shared" si="48"/>
        <v>386202.91209837305</v>
      </c>
      <c r="H60" s="58">
        <f t="shared" si="48"/>
        <v>1195058.1436826133</v>
      </c>
      <c r="I60" s="58">
        <f t="shared" si="48"/>
        <v>1755711.428036639</v>
      </c>
      <c r="J60" s="201">
        <f t="shared" si="48"/>
        <v>2468813.8714973144</v>
      </c>
      <c r="K60" s="63">
        <f t="shared" si="48"/>
        <v>1852097.6951656009</v>
      </c>
      <c r="L60" s="63">
        <f t="shared" si="48"/>
        <v>1035007.2365111909</v>
      </c>
      <c r="M60" s="62">
        <f t="shared" si="48"/>
        <v>657258.83267716295</v>
      </c>
      <c r="N60" s="58">
        <f t="shared" si="48"/>
        <v>286527.42705677036</v>
      </c>
      <c r="O60" s="58">
        <f t="shared" si="48"/>
        <v>127085.6343136152</v>
      </c>
      <c r="P60" s="58">
        <f t="shared" si="48"/>
        <v>90831.143543166661</v>
      </c>
      <c r="Q60" s="58">
        <f t="shared" si="48"/>
        <v>47559.654559082985</v>
      </c>
      <c r="R60" s="58">
        <f t="shared" si="48"/>
        <v>35474.824302266825</v>
      </c>
      <c r="S60" s="58">
        <f t="shared" si="48"/>
        <v>18322.162002269673</v>
      </c>
      <c r="T60" s="58">
        <f t="shared" si="48"/>
        <v>21830.661109087258</v>
      </c>
      <c r="U60" s="58">
        <f t="shared" si="48"/>
        <v>15593.32936363376</v>
      </c>
      <c r="V60" s="58">
        <f t="shared" si="48"/>
        <v>8966.1643840894176</v>
      </c>
      <c r="W60" s="58">
        <f t="shared" si="48"/>
        <v>6237.3317454535054</v>
      </c>
      <c r="X60" s="58">
        <f t="shared" si="48"/>
        <v>10135.664086361945</v>
      </c>
      <c r="Y60" s="58">
        <f t="shared" si="48"/>
        <v>5847.4985113626617</v>
      </c>
      <c r="Z60" s="58">
        <f t="shared" si="48"/>
        <v>5457.6652772718144</v>
      </c>
      <c r="AA60" s="58">
        <f t="shared" si="48"/>
        <v>2728.8326386359072</v>
      </c>
      <c r="AB60" s="58">
        <f t="shared" si="48"/>
        <v>0</v>
      </c>
      <c r="AC60" s="58">
        <f t="shared" si="48"/>
        <v>2338.999404545064</v>
      </c>
      <c r="AD60" s="58">
        <f t="shared" si="48"/>
        <v>2728.8326386359072</v>
      </c>
      <c r="AE60" s="58">
        <f t="shared" si="48"/>
        <v>0</v>
      </c>
      <c r="AF60" s="58">
        <f t="shared" si="48"/>
        <v>12864.496724997854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17238.71085532695</v>
      </c>
      <c r="C61" s="58">
        <f t="shared" si="49"/>
        <v>56662.260575104192</v>
      </c>
      <c r="D61" s="58">
        <f t="shared" si="49"/>
        <v>82556.695446397032</v>
      </c>
      <c r="E61" s="58">
        <f t="shared" si="49"/>
        <v>164798.19646084003</v>
      </c>
      <c r="F61" s="58">
        <f t="shared" si="49"/>
        <v>278437.91204300238</v>
      </c>
      <c r="G61" s="58">
        <f t="shared" si="49"/>
        <v>384318.99545399076</v>
      </c>
      <c r="H61" s="58">
        <f t="shared" si="49"/>
        <v>1189228.5917622105</v>
      </c>
      <c r="I61" s="58">
        <f t="shared" si="49"/>
        <v>1747146.9820462167</v>
      </c>
      <c r="J61" s="201">
        <f t="shared" si="49"/>
        <v>2456770.8770022057</v>
      </c>
      <c r="K61" s="63">
        <f t="shared" si="49"/>
        <v>1843063.0722623542</v>
      </c>
      <c r="L61" s="63">
        <f t="shared" si="49"/>
        <v>1029958.4207233315</v>
      </c>
      <c r="M61" s="62">
        <f t="shared" si="49"/>
        <v>654052.69202995731</v>
      </c>
      <c r="N61" s="58">
        <f t="shared" si="49"/>
        <v>285129.73229063977</v>
      </c>
      <c r="O61" s="58">
        <f t="shared" si="49"/>
        <v>126465.70439013417</v>
      </c>
      <c r="P61" s="58">
        <f t="shared" si="49"/>
        <v>90388.064794175603</v>
      </c>
      <c r="Q61" s="58">
        <f t="shared" si="49"/>
        <v>47327.656244160629</v>
      </c>
      <c r="R61" s="58">
        <f t="shared" si="49"/>
        <v>35301.776378841139</v>
      </c>
      <c r="S61" s="58">
        <f t="shared" si="49"/>
        <v>18232.785602258606</v>
      </c>
      <c r="T61" s="58">
        <f t="shared" si="49"/>
        <v>21724.170079286836</v>
      </c>
      <c r="U61" s="58">
        <f t="shared" si="49"/>
        <v>15517.264342347744</v>
      </c>
      <c r="V61" s="58">
        <f t="shared" si="49"/>
        <v>8922.4269968499593</v>
      </c>
      <c r="W61" s="58">
        <f t="shared" si="49"/>
        <v>6206.9057369390985</v>
      </c>
      <c r="X61" s="58">
        <f t="shared" si="49"/>
        <v>10086.221822526035</v>
      </c>
      <c r="Y61" s="58">
        <f t="shared" si="49"/>
        <v>5818.9741283804051</v>
      </c>
      <c r="Z61" s="58">
        <f t="shared" si="49"/>
        <v>5431.042519821709</v>
      </c>
      <c r="AA61" s="58">
        <f t="shared" si="49"/>
        <v>2715.5212599108545</v>
      </c>
      <c r="AB61" s="58">
        <f t="shared" si="49"/>
        <v>0</v>
      </c>
      <c r="AC61" s="58">
        <f t="shared" si="49"/>
        <v>2327.5896513521616</v>
      </c>
      <c r="AD61" s="58">
        <f t="shared" si="49"/>
        <v>2715.5212599108545</v>
      </c>
      <c r="AE61" s="58">
        <f t="shared" si="49"/>
        <v>0</v>
      </c>
      <c r="AF61" s="58">
        <f t="shared" si="49"/>
        <v>12801.743082436889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17154.619582861942</v>
      </c>
      <c r="C62" s="58">
        <f t="shared" si="50"/>
        <v>56385.859304006131</v>
      </c>
      <c r="D62" s="58">
        <f t="shared" si="50"/>
        <v>82153.979858853636</v>
      </c>
      <c r="E62" s="58">
        <f t="shared" si="50"/>
        <v>163994.30281956767</v>
      </c>
      <c r="F62" s="58">
        <f t="shared" si="50"/>
        <v>277079.67832571949</v>
      </c>
      <c r="G62" s="58">
        <f t="shared" si="50"/>
        <v>382444.26864689816</v>
      </c>
      <c r="H62" s="58">
        <f t="shared" si="50"/>
        <v>1183427.4766804439</v>
      </c>
      <c r="I62" s="58">
        <f t="shared" si="50"/>
        <v>1738624.3138411134</v>
      </c>
      <c r="J62" s="201">
        <f t="shared" si="50"/>
        <v>2444786.6288217073</v>
      </c>
      <c r="K62" s="63">
        <f t="shared" si="50"/>
        <v>1834072.5206903429</v>
      </c>
      <c r="L62" s="63">
        <f t="shared" si="50"/>
        <v>1024934.233305169</v>
      </c>
      <c r="M62" s="62">
        <f t="shared" si="50"/>
        <v>650862.19109322585</v>
      </c>
      <c r="N62" s="58">
        <f t="shared" si="50"/>
        <v>283738.85554775863</v>
      </c>
      <c r="O62" s="58">
        <f t="shared" si="50"/>
        <v>125848.79851506036</v>
      </c>
      <c r="P62" s="58">
        <f t="shared" si="50"/>
        <v>89947.14740493572</v>
      </c>
      <c r="Q62" s="58">
        <f t="shared" si="50"/>
        <v>47096.789628335457</v>
      </c>
      <c r="R62" s="58">
        <f t="shared" si="50"/>
        <v>35129.572591627286</v>
      </c>
      <c r="S62" s="58">
        <f t="shared" si="50"/>
        <v>18143.845184686616</v>
      </c>
      <c r="T62" s="58">
        <f t="shared" si="50"/>
        <v>21618.198517924466</v>
      </c>
      <c r="U62" s="58">
        <f t="shared" si="50"/>
        <v>15441.57036994605</v>
      </c>
      <c r="V62" s="58">
        <f t="shared" si="50"/>
        <v>8878.9029627189848</v>
      </c>
      <c r="W62" s="58">
        <f t="shared" si="50"/>
        <v>6176.6281479784202</v>
      </c>
      <c r="X62" s="58">
        <f t="shared" si="50"/>
        <v>10037.020740464934</v>
      </c>
      <c r="Y62" s="58">
        <f t="shared" si="50"/>
        <v>5790.5888887297697</v>
      </c>
      <c r="Z62" s="58">
        <f t="shared" si="50"/>
        <v>5404.5496294811164</v>
      </c>
      <c r="AA62" s="58">
        <f t="shared" si="50"/>
        <v>2702.2748147405582</v>
      </c>
      <c r="AB62" s="58">
        <f t="shared" si="50"/>
        <v>0</v>
      </c>
      <c r="AC62" s="58">
        <f t="shared" si="50"/>
        <v>2316.2355554919077</v>
      </c>
      <c r="AD62" s="58">
        <f t="shared" si="50"/>
        <v>2702.2748147405582</v>
      </c>
      <c r="AE62" s="58">
        <f t="shared" si="50"/>
        <v>0</v>
      </c>
      <c r="AF62" s="58">
        <f t="shared" si="50"/>
        <v>12739.29555520549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17070.938511726032</v>
      </c>
      <c r="C63" s="58">
        <f t="shared" si="51"/>
        <v>56110.806331791471</v>
      </c>
      <c r="D63" s="58">
        <f t="shared" si="51"/>
        <v>81753.228737590936</v>
      </c>
      <c r="E63" s="58">
        <f t="shared" si="51"/>
        <v>163194.33061069174</v>
      </c>
      <c r="F63" s="58">
        <f t="shared" si="51"/>
        <v>275728.0701387648</v>
      </c>
      <c r="G63" s="58">
        <f t="shared" si="51"/>
        <v>380578.68684862059</v>
      </c>
      <c r="H63" s="58">
        <f t="shared" si="51"/>
        <v>1177654.6597210271</v>
      </c>
      <c r="I63" s="58">
        <f t="shared" si="51"/>
        <v>1730143.2196272546</v>
      </c>
      <c r="J63" s="201">
        <f t="shared" si="51"/>
        <v>2432860.8403884307</v>
      </c>
      <c r="K63" s="63">
        <f t="shared" si="51"/>
        <v>1825125.8254674633</v>
      </c>
      <c r="L63" s="63">
        <f t="shared" si="51"/>
        <v>1019934.5541183148</v>
      </c>
      <c r="M63" s="62">
        <f t="shared" si="51"/>
        <v>647687.25357569789</v>
      </c>
      <c r="N63" s="58">
        <f t="shared" si="51"/>
        <v>282354.7635694769</v>
      </c>
      <c r="O63" s="58">
        <f t="shared" si="51"/>
        <v>125234.90193693813</v>
      </c>
      <c r="P63" s="58">
        <f t="shared" si="51"/>
        <v>89508.380832228722</v>
      </c>
      <c r="Q63" s="58">
        <f t="shared" si="51"/>
        <v>46867.049191124068</v>
      </c>
      <c r="R63" s="58">
        <f t="shared" si="51"/>
        <v>34958.208822887646</v>
      </c>
      <c r="S63" s="58">
        <f t="shared" si="51"/>
        <v>18055.338622810097</v>
      </c>
      <c r="T63" s="58">
        <f t="shared" si="51"/>
        <v>21512.743891007762</v>
      </c>
      <c r="U63" s="58">
        <f t="shared" si="51"/>
        <v>15366.24563643412</v>
      </c>
      <c r="V63" s="58">
        <f t="shared" si="51"/>
        <v>8835.591240949625</v>
      </c>
      <c r="W63" s="58">
        <f t="shared" si="51"/>
        <v>6146.4982545736475</v>
      </c>
      <c r="X63" s="58">
        <f t="shared" si="51"/>
        <v>9988.0596636821792</v>
      </c>
      <c r="Y63" s="58">
        <f t="shared" si="51"/>
        <v>5762.3421136627958</v>
      </c>
      <c r="Z63" s="58">
        <f t="shared" si="51"/>
        <v>5378.1859727519404</v>
      </c>
      <c r="AA63" s="58">
        <f t="shared" si="51"/>
        <v>2689.0929863759702</v>
      </c>
      <c r="AB63" s="58">
        <f t="shared" si="51"/>
        <v>0</v>
      </c>
      <c r="AC63" s="58">
        <f t="shared" si="51"/>
        <v>2304.936845465118</v>
      </c>
      <c r="AD63" s="58">
        <f t="shared" si="51"/>
        <v>2689.0929863759702</v>
      </c>
      <c r="AE63" s="58">
        <f t="shared" si="51"/>
        <v>0</v>
      </c>
      <c r="AF63" s="58">
        <f t="shared" si="51"/>
        <v>12677.152650058148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16987.665640937128</v>
      </c>
      <c r="C64" s="58">
        <f t="shared" si="52"/>
        <v>55837.095081392494</v>
      </c>
      <c r="D64" s="58">
        <f t="shared" si="52"/>
        <v>81354.432499846589</v>
      </c>
      <c r="E64" s="58">
        <f t="shared" si="52"/>
        <v>162398.26070527374</v>
      </c>
      <c r="F64" s="58">
        <f t="shared" si="52"/>
        <v>274383.05516247818</v>
      </c>
      <c r="G64" s="58">
        <f t="shared" si="52"/>
        <v>378722.20544935908</v>
      </c>
      <c r="H64" s="58">
        <f t="shared" si="52"/>
        <v>1171910.0028443392</v>
      </c>
      <c r="I64" s="58">
        <f t="shared" si="52"/>
        <v>1721703.4966046829</v>
      </c>
      <c r="J64" s="201">
        <f t="shared" si="52"/>
        <v>2420993.2265328779</v>
      </c>
      <c r="K64" s="63">
        <f t="shared" si="52"/>
        <v>1816222.772660305</v>
      </c>
      <c r="L64" s="63">
        <f t="shared" si="52"/>
        <v>1014959.2636104206</v>
      </c>
      <c r="M64" s="62">
        <f t="shared" si="52"/>
        <v>644527.80355825555</v>
      </c>
      <c r="N64" s="58">
        <f t="shared" si="52"/>
        <v>280977.4232593819</v>
      </c>
      <c r="O64" s="58">
        <f t="shared" si="52"/>
        <v>124623.99997627015</v>
      </c>
      <c r="P64" s="58">
        <f t="shared" si="52"/>
        <v>89071.754584266644</v>
      </c>
      <c r="Q64" s="58">
        <f t="shared" si="52"/>
        <v>46638.429438972249</v>
      </c>
      <c r="R64" s="58">
        <f t="shared" si="52"/>
        <v>34787.680974971125</v>
      </c>
      <c r="S64" s="58">
        <f t="shared" si="52"/>
        <v>17967.263800259807</v>
      </c>
      <c r="T64" s="58">
        <f t="shared" si="52"/>
        <v>21407.803676905289</v>
      </c>
      <c r="U64" s="58">
        <f t="shared" si="52"/>
        <v>15291.288340646639</v>
      </c>
      <c r="V64" s="58">
        <f t="shared" si="52"/>
        <v>8792.4907958718231</v>
      </c>
      <c r="W64" s="58">
        <f t="shared" si="52"/>
        <v>6116.5153362586543</v>
      </c>
      <c r="X64" s="58">
        <f t="shared" si="52"/>
        <v>9939.3374214203159</v>
      </c>
      <c r="Y64" s="58">
        <f t="shared" si="52"/>
        <v>5734.2331277424901</v>
      </c>
      <c r="Z64" s="58">
        <f t="shared" si="52"/>
        <v>5351.9509192263222</v>
      </c>
      <c r="AA64" s="58">
        <f t="shared" si="52"/>
        <v>2675.9754596131611</v>
      </c>
      <c r="AB64" s="58">
        <f t="shared" si="52"/>
        <v>0</v>
      </c>
      <c r="AC64" s="58">
        <f t="shared" si="52"/>
        <v>2293.6932510969955</v>
      </c>
      <c r="AD64" s="58">
        <f t="shared" si="52"/>
        <v>2675.9754596131611</v>
      </c>
      <c r="AE64" s="58">
        <f t="shared" si="52"/>
        <v>0</v>
      </c>
      <c r="AF64" s="58">
        <f t="shared" si="52"/>
        <v>12615.312881033475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16904.798979274023</v>
      </c>
      <c r="C65" s="58">
        <f t="shared" si="53"/>
        <v>55564.719007824729</v>
      </c>
      <c r="D65" s="58">
        <f t="shared" si="53"/>
        <v>80957.58160960344</v>
      </c>
      <c r="E65" s="58">
        <f t="shared" si="53"/>
        <v>161606.07406768706</v>
      </c>
      <c r="F65" s="58">
        <f t="shared" si="53"/>
        <v>273044.60123485635</v>
      </c>
      <c r="G65" s="58">
        <f t="shared" si="53"/>
        <v>376874.78005692322</v>
      </c>
      <c r="H65" s="58">
        <f t="shared" si="53"/>
        <v>1166193.368684123</v>
      </c>
      <c r="I65" s="58">
        <f t="shared" si="53"/>
        <v>1713304.9429627089</v>
      </c>
      <c r="J65" s="201">
        <f t="shared" si="53"/>
        <v>2409183.5034766202</v>
      </c>
      <c r="K65" s="63">
        <f t="shared" si="53"/>
        <v>1807363.1493790355</v>
      </c>
      <c r="L65" s="63">
        <f t="shared" si="53"/>
        <v>1010008.2428123211</v>
      </c>
      <c r="M65" s="62">
        <f t="shared" si="53"/>
        <v>641383.76549211785</v>
      </c>
      <c r="N65" s="58">
        <f t="shared" si="53"/>
        <v>279606.80168250692</v>
      </c>
      <c r="O65" s="58">
        <f t="shared" si="53"/>
        <v>124016.0780251664</v>
      </c>
      <c r="P65" s="58">
        <f t="shared" si="53"/>
        <v>88637.258220440955</v>
      </c>
      <c r="Q65" s="58">
        <f t="shared" si="53"/>
        <v>46410.924905123604</v>
      </c>
      <c r="R65" s="58">
        <f t="shared" si="53"/>
        <v>34617.98497021517</v>
      </c>
      <c r="S65" s="58">
        <f t="shared" si="53"/>
        <v>17879.618610990248</v>
      </c>
      <c r="T65" s="58">
        <f t="shared" si="53"/>
        <v>21303.37536628624</v>
      </c>
      <c r="U65" s="58">
        <f t="shared" si="53"/>
        <v>15216.696690204462</v>
      </c>
      <c r="V65" s="58">
        <f t="shared" si="53"/>
        <v>8749.6005968675709</v>
      </c>
      <c r="W65" s="58">
        <f t="shared" si="53"/>
        <v>6086.678676081784</v>
      </c>
      <c r="X65" s="58">
        <f t="shared" si="53"/>
        <v>9890.8528486329014</v>
      </c>
      <c r="Y65" s="58">
        <f t="shared" si="53"/>
        <v>5706.2612588266729</v>
      </c>
      <c r="Z65" s="58">
        <f t="shared" si="53"/>
        <v>5325.84384157156</v>
      </c>
      <c r="AA65" s="58">
        <f t="shared" si="53"/>
        <v>2662.92192078578</v>
      </c>
      <c r="AB65" s="58">
        <f t="shared" si="53"/>
        <v>0</v>
      </c>
      <c r="AC65" s="58">
        <f t="shared" si="53"/>
        <v>2282.5045035306689</v>
      </c>
      <c r="AD65" s="58">
        <f t="shared" si="53"/>
        <v>2662.92192078578</v>
      </c>
      <c r="AE65" s="58">
        <f t="shared" si="53"/>
        <v>0</v>
      </c>
      <c r="AF65" s="58">
        <f t="shared" si="53"/>
        <v>12553.774769418678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16822.336545228784</v>
      </c>
      <c r="C66" s="58">
        <f t="shared" si="54"/>
        <v>55293.671598030473</v>
      </c>
      <c r="D66" s="58">
        <f t="shared" si="54"/>
        <v>80562.66657736148</v>
      </c>
      <c r="E66" s="58">
        <f t="shared" si="54"/>
        <v>160817.75175516176</v>
      </c>
      <c r="F66" s="58">
        <f t="shared" si="54"/>
        <v>271712.67635078391</v>
      </c>
      <c r="G66" s="58">
        <f t="shared" si="54"/>
        <v>375036.36649566994</v>
      </c>
      <c r="H66" s="58">
        <f t="shared" si="54"/>
        <v>1160504.6205442008</v>
      </c>
      <c r="I66" s="58">
        <f t="shared" si="54"/>
        <v>1704947.3578750861</v>
      </c>
      <c r="J66" s="201">
        <f t="shared" si="54"/>
        <v>2397431.3888255148</v>
      </c>
      <c r="K66" s="63">
        <f t="shared" si="54"/>
        <v>1798546.7437723088</v>
      </c>
      <c r="L66" s="63">
        <f t="shared" si="54"/>
        <v>1005081.3733351879</v>
      </c>
      <c r="M66" s="62">
        <f t="shared" si="54"/>
        <v>638255.06419703434</v>
      </c>
      <c r="N66" s="58">
        <f t="shared" si="54"/>
        <v>278242.86606454349</v>
      </c>
      <c r="O66" s="58">
        <f t="shared" si="54"/>
        <v>123411.12154699487</v>
      </c>
      <c r="P66" s="58">
        <f t="shared" si="54"/>
        <v>88204.881351072952</v>
      </c>
      <c r="Q66" s="58">
        <f t="shared" si="54"/>
        <v>46184.530149488855</v>
      </c>
      <c r="R66" s="58">
        <f t="shared" si="54"/>
        <v>34449.116750848269</v>
      </c>
      <c r="S66" s="58">
        <f t="shared" si="54"/>
        <v>17792.400959229322</v>
      </c>
      <c r="T66" s="58">
        <f t="shared" si="54"/>
        <v>21199.456462060458</v>
      </c>
      <c r="U66" s="58">
        <f t="shared" si="54"/>
        <v>15142.468901471759</v>
      </c>
      <c r="V66" s="58">
        <f t="shared" si="54"/>
        <v>8706.9196183462664</v>
      </c>
      <c r="W66" s="58">
        <f t="shared" si="54"/>
        <v>6056.9875605887028</v>
      </c>
      <c r="X66" s="58">
        <f t="shared" si="54"/>
        <v>9842.6047859566443</v>
      </c>
      <c r="Y66" s="58">
        <f t="shared" si="54"/>
        <v>5678.4258380519095</v>
      </c>
      <c r="Z66" s="58">
        <f t="shared" si="54"/>
        <v>5299.8641155151145</v>
      </c>
      <c r="AA66" s="58">
        <f t="shared" si="54"/>
        <v>2649.9320577575572</v>
      </c>
      <c r="AB66" s="58">
        <f t="shared" si="54"/>
        <v>0</v>
      </c>
      <c r="AC66" s="58">
        <f t="shared" si="54"/>
        <v>2271.3703352207631</v>
      </c>
      <c r="AD66" s="58">
        <f t="shared" si="54"/>
        <v>2649.9320577575572</v>
      </c>
      <c r="AE66" s="58">
        <f t="shared" si="54"/>
        <v>0</v>
      </c>
      <c r="AF66" s="58">
        <f t="shared" si="54"/>
        <v>12492.536843714197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16740.276366959377</v>
      </c>
      <c r="C67" s="58">
        <f t="shared" si="55"/>
        <v>55023.94637072301</v>
      </c>
      <c r="D67" s="58">
        <f t="shared" si="55"/>
        <v>80169.677959910943</v>
      </c>
      <c r="E67" s="58">
        <f t="shared" si="55"/>
        <v>160033.27491733173</v>
      </c>
      <c r="F67" s="58">
        <f t="shared" si="55"/>
        <v>270387.24866126792</v>
      </c>
      <c r="G67" s="58">
        <f t="shared" si="55"/>
        <v>373206.92080544721</v>
      </c>
      <c r="H67" s="58">
        <f t="shared" si="55"/>
        <v>1154843.6223952048</v>
      </c>
      <c r="I67" s="58">
        <f t="shared" si="55"/>
        <v>1696630.5414952077</v>
      </c>
      <c r="J67" s="201">
        <f t="shared" si="55"/>
        <v>2385736.6015629517</v>
      </c>
      <c r="K67" s="63">
        <f t="shared" si="55"/>
        <v>1789773.3450222001</v>
      </c>
      <c r="L67" s="63">
        <f t="shared" si="55"/>
        <v>1000178.5373676993</v>
      </c>
      <c r="M67" s="62">
        <f t="shared" si="55"/>
        <v>635141.62485948787</v>
      </c>
      <c r="N67" s="58">
        <f t="shared" si="55"/>
        <v>276885.58379105793</v>
      </c>
      <c r="O67" s="58">
        <f t="shared" si="55"/>
        <v>122809.11607603393</v>
      </c>
      <c r="P67" s="58">
        <f t="shared" si="55"/>
        <v>87774.613637165283</v>
      </c>
      <c r="Q67" s="58">
        <f t="shared" si="55"/>
        <v>45959.239758515745</v>
      </c>
      <c r="R67" s="58">
        <f t="shared" si="55"/>
        <v>34281.07227889292</v>
      </c>
      <c r="S67" s="58">
        <f t="shared" si="55"/>
        <v>17705.608759428207</v>
      </c>
      <c r="T67" s="58">
        <f t="shared" si="55"/>
        <v>21096.044479318702</v>
      </c>
      <c r="U67" s="58">
        <f t="shared" si="55"/>
        <v>15068.603199513362</v>
      </c>
      <c r="V67" s="58">
        <f t="shared" si="55"/>
        <v>8664.4468397201872</v>
      </c>
      <c r="W67" s="58">
        <f t="shared" si="55"/>
        <v>6027.4412798053436</v>
      </c>
      <c r="X67" s="58">
        <f t="shared" si="55"/>
        <v>9794.5920796836854</v>
      </c>
      <c r="Y67" s="58">
        <f t="shared" si="55"/>
        <v>5650.7261998175109</v>
      </c>
      <c r="Z67" s="58">
        <f t="shared" si="55"/>
        <v>5274.0111198296754</v>
      </c>
      <c r="AA67" s="58">
        <f t="shared" si="55"/>
        <v>2637.0055599148377</v>
      </c>
      <c r="AB67" s="58">
        <f t="shared" si="55"/>
        <v>0</v>
      </c>
      <c r="AC67" s="58">
        <f t="shared" si="55"/>
        <v>2260.2904799270036</v>
      </c>
      <c r="AD67" s="58">
        <f t="shared" si="55"/>
        <v>2637.0055599148377</v>
      </c>
      <c r="AE67" s="58">
        <f t="shared" si="55"/>
        <v>0</v>
      </c>
      <c r="AF67" s="58">
        <f t="shared" si="55"/>
        <v>12431.59763959852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16658.616482242502</v>
      </c>
      <c r="C68" s="58">
        <f t="shared" si="56"/>
        <v>54755.536876231687</v>
      </c>
      <c r="D68" s="58">
        <f t="shared" si="56"/>
        <v>79778.606360106496</v>
      </c>
      <c r="E68" s="58">
        <f t="shared" si="56"/>
        <v>159252.62479578378</v>
      </c>
      <c r="F68" s="58">
        <f t="shared" si="56"/>
        <v>269068.28647267638</v>
      </c>
      <c r="G68" s="58">
        <f t="shared" si="56"/>
        <v>371386.39924054267</v>
      </c>
      <c r="H68" s="58">
        <f t="shared" si="56"/>
        <v>1149210.238871326</v>
      </c>
      <c r="I68" s="58">
        <f t="shared" si="56"/>
        <v>1688354.2949513288</v>
      </c>
      <c r="J68" s="201">
        <f t="shared" si="56"/>
        <v>2374098.862043133</v>
      </c>
      <c r="K68" s="63">
        <f t="shared" si="56"/>
        <v>1781042.7433391653</v>
      </c>
      <c r="L68" s="63">
        <f t="shared" si="56"/>
        <v>995299.61767322279</v>
      </c>
      <c r="M68" s="62">
        <f t="shared" si="56"/>
        <v>632043.37303090503</v>
      </c>
      <c r="N68" s="58">
        <f t="shared" si="56"/>
        <v>275534.92240671132</v>
      </c>
      <c r="O68" s="58">
        <f t="shared" si="56"/>
        <v>122210.04721712646</v>
      </c>
      <c r="P68" s="58">
        <f t="shared" si="56"/>
        <v>87346.444790154725</v>
      </c>
      <c r="Q68" s="58">
        <f t="shared" si="56"/>
        <v>45735.048345059578</v>
      </c>
      <c r="R68" s="58">
        <f t="shared" si="56"/>
        <v>34113.847536069057</v>
      </c>
      <c r="S68" s="58">
        <f t="shared" si="56"/>
        <v>17619.239936211488</v>
      </c>
      <c r="T68" s="58">
        <f t="shared" si="56"/>
        <v>20993.136945273247</v>
      </c>
      <c r="U68" s="58">
        <f t="shared" si="56"/>
        <v>14995.097818052323</v>
      </c>
      <c r="V68" s="58">
        <f t="shared" si="56"/>
        <v>8622.1812453800903</v>
      </c>
      <c r="W68" s="58">
        <f t="shared" si="56"/>
        <v>5998.0391272209281</v>
      </c>
      <c r="X68" s="58">
        <f t="shared" si="56"/>
        <v>9746.8135817340099</v>
      </c>
      <c r="Y68" s="58">
        <f t="shared" si="56"/>
        <v>5623.1616817696213</v>
      </c>
      <c r="Z68" s="58">
        <f t="shared" si="56"/>
        <v>5248.2842363183117</v>
      </c>
      <c r="AA68" s="58">
        <f t="shared" si="56"/>
        <v>2624.1421181591559</v>
      </c>
      <c r="AB68" s="58">
        <f t="shared" si="56"/>
        <v>0</v>
      </c>
      <c r="AC68" s="58">
        <f t="shared" si="56"/>
        <v>2249.2646727078481</v>
      </c>
      <c r="AD68" s="58">
        <f t="shared" si="56"/>
        <v>2624.1421181591559</v>
      </c>
      <c r="AE68" s="58">
        <f t="shared" si="56"/>
        <v>0</v>
      </c>
      <c r="AF68" s="58">
        <f t="shared" si="56"/>
        <v>12370.955699893164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16577.354938426688</v>
      </c>
      <c r="C69" s="58">
        <f t="shared" si="57"/>
        <v>54488.436696347635</v>
      </c>
      <c r="D69" s="58">
        <f t="shared" si="57"/>
        <v>79389.442426642578</v>
      </c>
      <c r="E69" s="58">
        <f t="shared" si="57"/>
        <v>158475.78272360924</v>
      </c>
      <c r="F69" s="58">
        <f t="shared" si="57"/>
        <v>267755.75824598043</v>
      </c>
      <c r="G69" s="58">
        <f t="shared" si="57"/>
        <v>369574.75826863764</v>
      </c>
      <c r="H69" s="58">
        <f t="shared" si="57"/>
        <v>1143604.3352670758</v>
      </c>
      <c r="I69" s="58">
        <f t="shared" si="57"/>
        <v>1680118.4203418102</v>
      </c>
      <c r="J69" s="201">
        <f t="shared" si="57"/>
        <v>2362517.8919843864</v>
      </c>
      <c r="K69" s="63">
        <f t="shared" si="57"/>
        <v>1772354.7299570234</v>
      </c>
      <c r="L69" s="63">
        <f t="shared" si="57"/>
        <v>990444.49758701201</v>
      </c>
      <c r="M69" s="62">
        <f t="shared" si="57"/>
        <v>628960.2346258763</v>
      </c>
      <c r="N69" s="58">
        <f t="shared" si="57"/>
        <v>274190.84961448348</v>
      </c>
      <c r="O69" s="58">
        <f t="shared" si="57"/>
        <v>121613.90064533561</v>
      </c>
      <c r="P69" s="58">
        <f t="shared" si="57"/>
        <v>86920.36457166617</v>
      </c>
      <c r="Q69" s="58">
        <f t="shared" si="57"/>
        <v>45511.950548254412</v>
      </c>
      <c r="R69" s="58">
        <f t="shared" si="57"/>
        <v>33947.438523697994</v>
      </c>
      <c r="S69" s="58">
        <f t="shared" si="57"/>
        <v>17533.29242432753</v>
      </c>
      <c r="T69" s="58">
        <f t="shared" si="57"/>
        <v>20890.731399198743</v>
      </c>
      <c r="U69" s="58">
        <f t="shared" si="57"/>
        <v>14921.95099942768</v>
      </c>
      <c r="V69" s="58">
        <f t="shared" si="57"/>
        <v>8580.1218246709213</v>
      </c>
      <c r="W69" s="58">
        <f t="shared" si="57"/>
        <v>5968.7803997710707</v>
      </c>
      <c r="X69" s="58">
        <f t="shared" si="57"/>
        <v>9699.2681496279911</v>
      </c>
      <c r="Y69" s="58">
        <f t="shared" si="57"/>
        <v>5595.7316247853796</v>
      </c>
      <c r="Z69" s="58">
        <f t="shared" si="57"/>
        <v>5222.6828497996858</v>
      </c>
      <c r="AA69" s="58">
        <f t="shared" si="57"/>
        <v>2611.3414248998429</v>
      </c>
      <c r="AB69" s="58">
        <f t="shared" si="57"/>
        <v>0</v>
      </c>
      <c r="AC69" s="58">
        <f t="shared" si="57"/>
        <v>2238.2926499141513</v>
      </c>
      <c r="AD69" s="58">
        <f t="shared" si="57"/>
        <v>2611.3414248998429</v>
      </c>
      <c r="AE69" s="58">
        <f t="shared" si="57"/>
        <v>0</v>
      </c>
      <c r="AF69" s="58">
        <f t="shared" si="57"/>
        <v>12310.609574527833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16496.489792385582</v>
      </c>
      <c r="C70" s="58">
        <f t="shared" si="58"/>
        <v>54222.639444170338</v>
      </c>
      <c r="D70" s="58">
        <f t="shared" si="58"/>
        <v>79002.176853829704</v>
      </c>
      <c r="E70" s="58">
        <f t="shared" si="58"/>
        <v>157702.73012495751</v>
      </c>
      <c r="F70" s="58">
        <f t="shared" si="58"/>
        <v>266449.6325960001</v>
      </c>
      <c r="G70" s="58">
        <f t="shared" si="58"/>
        <v>367771.95456976624</v>
      </c>
      <c r="H70" s="58">
        <f t="shared" si="58"/>
        <v>1138025.7775340658</v>
      </c>
      <c r="I70" s="58">
        <f t="shared" si="58"/>
        <v>1671922.7207303869</v>
      </c>
      <c r="J70" s="201">
        <f t="shared" si="58"/>
        <v>2350993.4144625114</v>
      </c>
      <c r="K70" s="63">
        <f t="shared" si="58"/>
        <v>1763709.097127965</v>
      </c>
      <c r="L70" s="63">
        <f t="shared" si="58"/>
        <v>985613.06101341697</v>
      </c>
      <c r="M70" s="62">
        <f t="shared" si="58"/>
        <v>625892.13592038432</v>
      </c>
      <c r="N70" s="58">
        <f t="shared" si="58"/>
        <v>272853.33327490068</v>
      </c>
      <c r="O70" s="58">
        <f t="shared" si="58"/>
        <v>121020.66210560227</v>
      </c>
      <c r="P70" s="58">
        <f t="shared" si="58"/>
        <v>86496.362793267806</v>
      </c>
      <c r="Q70" s="58">
        <f t="shared" si="58"/>
        <v>45289.941033384879</v>
      </c>
      <c r="R70" s="58">
        <f t="shared" si="58"/>
        <v>33781.841262606787</v>
      </c>
      <c r="S70" s="58">
        <f t="shared" si="58"/>
        <v>17447.764168599104</v>
      </c>
      <c r="T70" s="58">
        <f t="shared" si="58"/>
        <v>20788.825392373386</v>
      </c>
      <c r="U70" s="58">
        <f t="shared" si="58"/>
        <v>14849.160994552425</v>
      </c>
      <c r="V70" s="58">
        <f t="shared" si="58"/>
        <v>8538.2675718676492</v>
      </c>
      <c r="W70" s="58">
        <f t="shared" si="58"/>
        <v>5939.6643978209686</v>
      </c>
      <c r="X70" s="58">
        <f t="shared" si="58"/>
        <v>9651.9546464590749</v>
      </c>
      <c r="Y70" s="58">
        <f t="shared" si="58"/>
        <v>5568.4353729571585</v>
      </c>
      <c r="Z70" s="58">
        <f t="shared" si="58"/>
        <v>5197.2063480933466</v>
      </c>
      <c r="AA70" s="58">
        <f t="shared" si="58"/>
        <v>2598.6031740466733</v>
      </c>
      <c r="AB70" s="58">
        <f t="shared" si="58"/>
        <v>0</v>
      </c>
      <c r="AC70" s="58">
        <f t="shared" si="58"/>
        <v>2227.3741491828632</v>
      </c>
      <c r="AD70" s="58">
        <f t="shared" si="58"/>
        <v>2598.6031740466733</v>
      </c>
      <c r="AE70" s="58">
        <f t="shared" si="58"/>
        <v>0</v>
      </c>
      <c r="AF70" s="58">
        <f t="shared" si="58"/>
        <v>12250.557820505746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96428.661451627268</v>
      </c>
      <c r="C9" s="58">
        <f t="shared" si="3"/>
        <v>371939.12274199072</v>
      </c>
      <c r="D9" s="58">
        <f t="shared" si="3"/>
        <v>685824.25542636868</v>
      </c>
      <c r="E9" s="58">
        <f t="shared" si="3"/>
        <v>1249439.9419518001</v>
      </c>
      <c r="F9" s="58">
        <f t="shared" si="3"/>
        <v>2148391.2185049281</v>
      </c>
      <c r="G9" s="58">
        <f t="shared" si="3"/>
        <v>2803318.9436294474</v>
      </c>
      <c r="H9" s="58">
        <f t="shared" si="3"/>
        <v>6687426.0682636537</v>
      </c>
      <c r="I9" s="58">
        <f t="shared" si="3"/>
        <v>8584118.8010611907</v>
      </c>
      <c r="J9" s="92">
        <f t="shared" si="3"/>
        <v>17710396.179733716</v>
      </c>
      <c r="K9" s="69">
        <f t="shared" si="3"/>
        <v>19212674.279928342</v>
      </c>
      <c r="L9" s="69">
        <f t="shared" si="3"/>
        <v>17136651.002925687</v>
      </c>
      <c r="M9" s="101">
        <f t="shared" si="3"/>
        <v>16431447.213429913</v>
      </c>
      <c r="N9" s="58">
        <f t="shared" si="3"/>
        <v>10614006.392390084</v>
      </c>
      <c r="O9" s="58">
        <f t="shared" si="3"/>
        <v>4911963.7199635543</v>
      </c>
      <c r="P9" s="58">
        <f t="shared" si="3"/>
        <v>3561535.7453088537</v>
      </c>
      <c r="Q9" s="58">
        <f t="shared" si="3"/>
        <v>1802222.9072647225</v>
      </c>
      <c r="R9" s="58">
        <f t="shared" si="3"/>
        <v>1630582.6303823665</v>
      </c>
      <c r="S9" s="58">
        <f t="shared" si="3"/>
        <v>1110503.189028203</v>
      </c>
      <c r="T9" s="58">
        <f t="shared" si="3"/>
        <v>765580.38029357139</v>
      </c>
      <c r="U9" s="58">
        <f t="shared" si="3"/>
        <v>865088.11962970719</v>
      </c>
      <c r="V9" s="58">
        <f t="shared" si="3"/>
        <v>490400.79109244095</v>
      </c>
      <c r="W9" s="58">
        <f t="shared" si="3"/>
        <v>251330.40543487645</v>
      </c>
      <c r="X9" s="58">
        <f t="shared" si="3"/>
        <v>220680.35599159857</v>
      </c>
      <c r="Y9" s="58">
        <f t="shared" si="3"/>
        <v>183739.29127045709</v>
      </c>
      <c r="Z9" s="58">
        <f t="shared" si="3"/>
        <v>134742.14693166869</v>
      </c>
      <c r="AA9" s="58">
        <f t="shared" si="3"/>
        <v>214550.34610294306</v>
      </c>
      <c r="AB9" s="58">
        <f t="shared" si="3"/>
        <v>140990.22743907687</v>
      </c>
      <c r="AC9" s="58">
        <f t="shared" si="3"/>
        <v>98080.158218488214</v>
      </c>
      <c r="AD9" s="58">
        <f t="shared" si="3"/>
        <v>134860.21755042113</v>
      </c>
      <c r="AE9" s="58">
        <f t="shared" si="3"/>
        <v>61246.430423485755</v>
      </c>
      <c r="AF9" s="58">
        <f t="shared" si="3"/>
        <v>398101.79775265697</v>
      </c>
    </row>
    <row r="10" spans="1:32" ht="15.75" customHeight="1" x14ac:dyDescent="0.15">
      <c r="A10" s="60" t="s">
        <v>86</v>
      </c>
      <c r="B10" s="61">
        <f t="shared" ref="B10:AF10" si="4">B9/B21</f>
        <v>0.24599148329496751</v>
      </c>
      <c r="C10" s="61">
        <f t="shared" si="4"/>
        <v>0.24599148329496742</v>
      </c>
      <c r="D10" s="61">
        <f t="shared" si="4"/>
        <v>0.24599148329496726</v>
      </c>
      <c r="E10" s="61">
        <f t="shared" si="4"/>
        <v>0.2459914832949677</v>
      </c>
      <c r="F10" s="61">
        <f t="shared" si="4"/>
        <v>0.24599148329496748</v>
      </c>
      <c r="G10" s="61">
        <f t="shared" si="4"/>
        <v>0.24599148329496731</v>
      </c>
      <c r="H10" s="61">
        <f t="shared" si="4"/>
        <v>0.24599148329496698</v>
      </c>
      <c r="I10" s="61">
        <f t="shared" si="4"/>
        <v>0.24599148329496764</v>
      </c>
      <c r="J10" s="94">
        <f t="shared" si="4"/>
        <v>0.25956448339958438</v>
      </c>
      <c r="K10" s="66">
        <f t="shared" si="4"/>
        <v>0.28101194507395594</v>
      </c>
      <c r="L10" s="66">
        <f t="shared" si="4"/>
        <v>0.29869363109052649</v>
      </c>
      <c r="M10" s="103">
        <f t="shared" si="4"/>
        <v>0.3130085648484035</v>
      </c>
      <c r="N10" s="61">
        <f t="shared" si="4"/>
        <v>0.31218530720981102</v>
      </c>
      <c r="O10" s="61">
        <f t="shared" si="4"/>
        <v>0.29909412982020994</v>
      </c>
      <c r="P10" s="61">
        <f t="shared" si="4"/>
        <v>0.28738052248110663</v>
      </c>
      <c r="Q10" s="61">
        <f t="shared" si="4"/>
        <v>0.2762593080240533</v>
      </c>
      <c r="R10" s="61">
        <f t="shared" si="4"/>
        <v>0.26602872100551711</v>
      </c>
      <c r="S10" s="61">
        <f t="shared" si="4"/>
        <v>0.25669574498634951</v>
      </c>
      <c r="T10" s="61">
        <f t="shared" si="4"/>
        <v>0.24746713322540229</v>
      </c>
      <c r="U10" s="61">
        <f t="shared" si="4"/>
        <v>0.23958814679842264</v>
      </c>
      <c r="V10" s="61">
        <f t="shared" si="4"/>
        <v>0.23165906115614737</v>
      </c>
      <c r="W10" s="61">
        <f t="shared" si="4"/>
        <v>0.22442187754672535</v>
      </c>
      <c r="X10" s="61">
        <f t="shared" si="4"/>
        <v>0.2175817282745105</v>
      </c>
      <c r="Y10" s="61">
        <f t="shared" si="4"/>
        <v>0.21103937372614567</v>
      </c>
      <c r="Z10" s="61">
        <f t="shared" si="4"/>
        <v>0.20497450107257961</v>
      </c>
      <c r="AA10" s="61">
        <f t="shared" si="4"/>
        <v>0.19945789663034591</v>
      </c>
      <c r="AB10" s="61">
        <f t="shared" si="4"/>
        <v>0.19403648237186116</v>
      </c>
      <c r="AC10" s="61">
        <f t="shared" si="4"/>
        <v>0.18893323224662362</v>
      </c>
      <c r="AD10" s="61">
        <f t="shared" si="4"/>
        <v>0.18406187301170679</v>
      </c>
      <c r="AE10" s="61">
        <f t="shared" si="4"/>
        <v>0.17933465035257343</v>
      </c>
      <c r="AF10" s="61">
        <f t="shared" si="4"/>
        <v>0.17493617467434866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257029.57192073314</v>
      </c>
      <c r="C13" s="58">
        <f t="shared" si="6"/>
        <v>991399.77740854246</v>
      </c>
      <c r="D13" s="58">
        <f t="shared" si="6"/>
        <v>1828057.2615178681</v>
      </c>
      <c r="E13" s="58">
        <f t="shared" si="6"/>
        <v>3330368.8818872138</v>
      </c>
      <c r="F13" s="58">
        <f t="shared" si="6"/>
        <v>5726513.9523645798</v>
      </c>
      <c r="G13" s="58">
        <f t="shared" si="6"/>
        <v>7472216.8408384584</v>
      </c>
      <c r="H13" s="58">
        <f t="shared" si="6"/>
        <v>17825263.087776244</v>
      </c>
      <c r="I13" s="69">
        <f t="shared" si="6"/>
        <v>22880877.402413018</v>
      </c>
      <c r="J13" s="92">
        <f t="shared" si="6"/>
        <v>42106689.38208387</v>
      </c>
      <c r="K13" s="69">
        <f t="shared" si="6"/>
        <v>37750824.963247605</v>
      </c>
      <c r="L13" s="69">
        <f t="shared" si="6"/>
        <v>28661420.019895632</v>
      </c>
      <c r="M13" s="101">
        <f t="shared" si="6"/>
        <v>23944665.100076787</v>
      </c>
      <c r="N13" s="69">
        <f t="shared" si="6"/>
        <v>14544726.469832834</v>
      </c>
      <c r="O13" s="58">
        <f t="shared" si="6"/>
        <v>6731027.4834425496</v>
      </c>
      <c r="P13" s="58">
        <f t="shared" si="6"/>
        <v>4876218.1644390533</v>
      </c>
      <c r="Q13" s="58">
        <f t="shared" si="6"/>
        <v>2467483.8904390386</v>
      </c>
      <c r="R13" s="58">
        <f t="shared" si="6"/>
        <v>2232485.424682939</v>
      </c>
      <c r="S13" s="58">
        <f t="shared" si="6"/>
        <v>1519097.2250662115</v>
      </c>
      <c r="T13" s="58">
        <f t="shared" si="6"/>
        <v>1049100.2935540131</v>
      </c>
      <c r="U13" s="58">
        <f t="shared" si="6"/>
        <v>1183385.1311289265</v>
      </c>
      <c r="V13" s="58">
        <f t="shared" si="6"/>
        <v>671424.18787456839</v>
      </c>
      <c r="W13" s="58">
        <f t="shared" si="6"/>
        <v>344104.89628571621</v>
      </c>
      <c r="X13" s="58">
        <f t="shared" si="6"/>
        <v>302140.88454355579</v>
      </c>
      <c r="Y13" s="58">
        <f t="shared" si="6"/>
        <v>251784.07045296315</v>
      </c>
      <c r="Z13" s="58">
        <f t="shared" si="6"/>
        <v>184641.65166550627</v>
      </c>
      <c r="AA13" s="58">
        <f t="shared" si="6"/>
        <v>293748.08219512366</v>
      </c>
      <c r="AB13" s="58">
        <f t="shared" si="6"/>
        <v>193034.45401393843</v>
      </c>
      <c r="AC13" s="58">
        <f t="shared" si="6"/>
        <v>134284.83757491369</v>
      </c>
      <c r="AD13" s="58">
        <f t="shared" si="6"/>
        <v>184641.65166550627</v>
      </c>
      <c r="AE13" s="58">
        <f t="shared" si="6"/>
        <v>83928.023484321049</v>
      </c>
      <c r="AF13" s="58">
        <f t="shared" si="6"/>
        <v>545532.15264808689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38541.766627639576</v>
      </c>
      <c r="C19" s="58">
        <f t="shared" si="10"/>
        <v>148661.09984946693</v>
      </c>
      <c r="D19" s="58">
        <f t="shared" si="10"/>
        <v>274118.48305576312</v>
      </c>
      <c r="E19" s="58">
        <f t="shared" si="10"/>
        <v>499391.176160987</v>
      </c>
      <c r="F19" s="58">
        <f t="shared" si="10"/>
        <v>858694.82913049241</v>
      </c>
      <c r="G19" s="58">
        <f t="shared" si="10"/>
        <v>1120464.2155320935</v>
      </c>
      <c r="H19" s="58">
        <f t="shared" si="10"/>
        <v>2672910.8439600985</v>
      </c>
      <c r="I19" s="58">
        <f t="shared" si="10"/>
        <v>3431003.7965257927</v>
      </c>
      <c r="J19" s="92">
        <f t="shared" si="10"/>
        <v>6576451.2525118785</v>
      </c>
      <c r="K19" s="69">
        <f t="shared" si="10"/>
        <v>6378930.2029208038</v>
      </c>
      <c r="L19" s="69">
        <f t="shared" si="10"/>
        <v>5207316.3516727388</v>
      </c>
      <c r="M19" s="101">
        <f t="shared" si="10"/>
        <v>4656590.5376303969</v>
      </c>
      <c r="N19" s="58">
        <f t="shared" si="10"/>
        <v>3013408.6972931735</v>
      </c>
      <c r="O19" s="58">
        <f t="shared" si="10"/>
        <v>1480633.4214737008</v>
      </c>
      <c r="P19" s="58">
        <f t="shared" si="10"/>
        <v>1134211.6708777789</v>
      </c>
      <c r="Q19" s="58">
        <f t="shared" si="10"/>
        <v>605495.4921506648</v>
      </c>
      <c r="R19" s="58">
        <f t="shared" si="10"/>
        <v>576202.42951619159</v>
      </c>
      <c r="S19" s="58">
        <f t="shared" si="10"/>
        <v>411384.15175008093</v>
      </c>
      <c r="T19" s="58">
        <f t="shared" si="10"/>
        <v>297522.19294281746</v>
      </c>
      <c r="U19" s="58">
        <f t="shared" si="10"/>
        <v>350550.35889274615</v>
      </c>
      <c r="V19" s="58">
        <f t="shared" si="10"/>
        <v>207480.77473946882</v>
      </c>
      <c r="W19" s="58">
        <f t="shared" si="10"/>
        <v>110707.2059383446</v>
      </c>
      <c r="X19" s="58">
        <f t="shared" si="10"/>
        <v>101070.45650637176</v>
      </c>
      <c r="Y19" s="58">
        <f t="shared" si="10"/>
        <v>87425.362532488769</v>
      </c>
      <c r="Z19" s="58">
        <f t="shared" si="10"/>
        <v>66473.344898878189</v>
      </c>
      <c r="AA19" s="58">
        <f t="shared" si="10"/>
        <v>109462.88121243229</v>
      </c>
      <c r="AB19" s="58">
        <f t="shared" si="10"/>
        <v>74401.499812218812</v>
      </c>
      <c r="AC19" s="58">
        <f t="shared" si="10"/>
        <v>53464.222212367473</v>
      </c>
      <c r="AD19" s="58">
        <f t="shared" si="10"/>
        <v>75874.717917058399</v>
      </c>
      <c r="AE19" s="58">
        <f t="shared" si="10"/>
        <v>35555.168847621557</v>
      </c>
      <c r="AF19" s="58">
        <f t="shared" si="10"/>
        <v>238085.49770856067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295571.33854837273</v>
      </c>
      <c r="C22" s="58">
        <f t="shared" si="12"/>
        <v>1140060.8772580093</v>
      </c>
      <c r="D22" s="58">
        <f t="shared" si="12"/>
        <v>2102175.7445736313</v>
      </c>
      <c r="E22" s="58">
        <f t="shared" si="12"/>
        <v>3829760.0580482008</v>
      </c>
      <c r="F22" s="58">
        <f t="shared" si="12"/>
        <v>6585208.7814950719</v>
      </c>
      <c r="G22" s="58">
        <f t="shared" si="12"/>
        <v>8592681.0563705526</v>
      </c>
      <c r="H22" s="58">
        <f t="shared" si="12"/>
        <v>20498173.931736343</v>
      </c>
      <c r="I22" s="58">
        <f t="shared" si="12"/>
        <v>26311881.198938809</v>
      </c>
      <c r="J22" s="92">
        <f t="shared" si="12"/>
        <v>50520803.820266269</v>
      </c>
      <c r="K22" s="69">
        <f t="shared" si="12"/>
        <v>49156925.720071673</v>
      </c>
      <c r="L22" s="69">
        <f t="shared" si="12"/>
        <v>40235348.997074313</v>
      </c>
      <c r="M22" s="101">
        <f t="shared" si="12"/>
        <v>36063752.786570087</v>
      </c>
      <c r="N22" s="58">
        <f t="shared" si="12"/>
        <v>23385051.690304074</v>
      </c>
      <c r="O22" s="58">
        <f t="shared" si="12"/>
        <v>11510838.435719712</v>
      </c>
      <c r="P22" s="58">
        <f t="shared" si="12"/>
        <v>8831564.9233107492</v>
      </c>
      <c r="Q22" s="58">
        <f t="shared" si="12"/>
        <v>4721441.1102669761</v>
      </c>
      <c r="R22" s="58">
        <f t="shared" si="12"/>
        <v>4498765.449851986</v>
      </c>
      <c r="S22" s="58">
        <f t="shared" si="12"/>
        <v>3215642.4940147982</v>
      </c>
      <c r="T22" s="58">
        <f t="shared" si="12"/>
        <v>2328084.5048782798</v>
      </c>
      <c r="U22" s="58">
        <f t="shared" si="12"/>
        <v>2745641.9235286824</v>
      </c>
      <c r="V22" s="58">
        <f t="shared" si="12"/>
        <v>1626506.6531706238</v>
      </c>
      <c r="W22" s="58">
        <f t="shared" si="12"/>
        <v>868571.13082487904</v>
      </c>
      <c r="X22" s="58">
        <f t="shared" si="12"/>
        <v>793560.85691566684</v>
      </c>
      <c r="Y22" s="58">
        <f t="shared" si="12"/>
        <v>686900.57098048751</v>
      </c>
      <c r="Z22" s="58">
        <f t="shared" si="12"/>
        <v>522618.38438611565</v>
      </c>
      <c r="AA22" s="58">
        <f t="shared" si="12"/>
        <v>861116.99887346511</v>
      </c>
      <c r="AB22" s="58">
        <f t="shared" si="12"/>
        <v>585626.87938352663</v>
      </c>
      <c r="AC22" s="58">
        <f t="shared" si="12"/>
        <v>421045.86874991446</v>
      </c>
      <c r="AD22" s="58">
        <f t="shared" si="12"/>
        <v>597829.36853155738</v>
      </c>
      <c r="AE22" s="58">
        <f t="shared" si="12"/>
        <v>280273.90768783161</v>
      </c>
      <c r="AF22" s="58">
        <f t="shared" si="12"/>
        <v>1877595.60156307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12847.255542546525</v>
      </c>
      <c r="C50" s="58">
        <f t="shared" si="37"/>
        <v>49553.699949822316</v>
      </c>
      <c r="D50" s="58">
        <f t="shared" si="37"/>
        <v>91372.827685254379</v>
      </c>
      <c r="E50" s="58">
        <f t="shared" si="37"/>
        <v>166463.72538699568</v>
      </c>
      <c r="F50" s="58">
        <f t="shared" si="37"/>
        <v>286231.60971016414</v>
      </c>
      <c r="G50" s="58">
        <f t="shared" si="37"/>
        <v>373488.07184403116</v>
      </c>
      <c r="H50" s="58">
        <f t="shared" si="37"/>
        <v>890970.28132003278</v>
      </c>
      <c r="I50" s="58">
        <f t="shared" si="37"/>
        <v>1143667.9321752642</v>
      </c>
      <c r="J50" s="92">
        <f>J$5/85*((1+$H$1-$K$1)/(1+$F$1))^($A26-$C$1)*J8</f>
        <v>2104642.6467577443</v>
      </c>
      <c r="K50" s="69">
        <f>K$5/85*((1+$H$1-$K$1)/(1+$F$1))^($A26-$C$1)*K8</f>
        <v>1886920.9936448743</v>
      </c>
      <c r="L50" s="69">
        <f>L$5/85*((1+$H$1-$K$1)/(1+$F$1))^($A26-$C$1)*L8</f>
        <v>1432600.0874382493</v>
      </c>
      <c r="M50" s="101">
        <f>M$5/85*((1+$H$1-$K$1)/(1+$F$1))^($A26-$C$1)*M8</f>
        <v>1196839.8387880893</v>
      </c>
      <c r="N50" s="58">
        <f t="shared" ref="N50:AF50" si="38">N$5/85*((1+$H$1-$K$1)/(1+$F$1))^($A26-$C$1)*N8</f>
        <v>726997.35037495929</v>
      </c>
      <c r="O50" s="58">
        <f t="shared" si="38"/>
        <v>336440.78188154497</v>
      </c>
      <c r="P50" s="58">
        <f t="shared" si="38"/>
        <v>243730.79086431125</v>
      </c>
      <c r="Q50" s="58">
        <f t="shared" si="38"/>
        <v>123333.65320844665</v>
      </c>
      <c r="R50" s="58">
        <f t="shared" si="38"/>
        <v>111587.59099811839</v>
      </c>
      <c r="S50" s="58">
        <f t="shared" si="38"/>
        <v>75929.902145336207</v>
      </c>
      <c r="T50" s="58">
        <f t="shared" si="38"/>
        <v>52437.777724679698</v>
      </c>
      <c r="U50" s="58">
        <f t="shared" si="38"/>
        <v>59149.813273438696</v>
      </c>
      <c r="V50" s="58">
        <f t="shared" si="38"/>
        <v>33560.177743795008</v>
      </c>
      <c r="W50" s="58">
        <f t="shared" si="38"/>
        <v>17199.59109369494</v>
      </c>
      <c r="X50" s="58">
        <f t="shared" si="38"/>
        <v>15102.079984707752</v>
      </c>
      <c r="Y50" s="58">
        <f t="shared" si="38"/>
        <v>12585.066653923128</v>
      </c>
      <c r="Z50" s="58">
        <f t="shared" si="38"/>
        <v>9229.0488795436268</v>
      </c>
      <c r="AA50" s="58">
        <f t="shared" si="38"/>
        <v>14682.577762910316</v>
      </c>
      <c r="AB50" s="58">
        <f t="shared" si="38"/>
        <v>9648.5511013410651</v>
      </c>
      <c r="AC50" s="58">
        <f t="shared" si="38"/>
        <v>6712.0355487590014</v>
      </c>
      <c r="AD50" s="58">
        <f t="shared" si="38"/>
        <v>9229.0488795436268</v>
      </c>
      <c r="AE50" s="58">
        <f t="shared" si="38"/>
        <v>4195.022217974376</v>
      </c>
      <c r="AF50" s="58">
        <f t="shared" si="38"/>
        <v>27267.644416833442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12784.586003314593</v>
      </c>
      <c r="C51" s="58">
        <f t="shared" si="39"/>
        <v>49311.974584213436</v>
      </c>
      <c r="D51" s="58">
        <f t="shared" si="39"/>
        <v>90927.106574594611</v>
      </c>
      <c r="E51" s="58">
        <f t="shared" si="39"/>
        <v>165651.70721437622</v>
      </c>
      <c r="F51" s="58">
        <f t="shared" si="39"/>
        <v>284835.3579554804</v>
      </c>
      <c r="G51" s="58">
        <f t="shared" si="39"/>
        <v>371666.17881064565</v>
      </c>
      <c r="H51" s="58">
        <f t="shared" si="39"/>
        <v>886624.08482578886</v>
      </c>
      <c r="I51" s="58">
        <f t="shared" si="39"/>
        <v>1138089.0642134338</v>
      </c>
      <c r="J51" s="110">
        <f t="shared" si="39"/>
        <v>2094376.0972613653</v>
      </c>
      <c r="K51" s="70">
        <f t="shared" si="39"/>
        <v>1877716.5009929482</v>
      </c>
      <c r="L51" s="70">
        <f t="shared" si="39"/>
        <v>1425611.7943287946</v>
      </c>
      <c r="M51" s="216">
        <f t="shared" si="39"/>
        <v>1191001.59567205</v>
      </c>
      <c r="N51" s="58">
        <f t="shared" si="39"/>
        <v>723451.02183654485</v>
      </c>
      <c r="O51" s="58">
        <f t="shared" si="39"/>
        <v>334799.60733578139</v>
      </c>
      <c r="P51" s="58">
        <f t="shared" si="39"/>
        <v>242541.86017716827</v>
      </c>
      <c r="Q51" s="58">
        <f t="shared" si="39"/>
        <v>122732.02563182008</v>
      </c>
      <c r="R51" s="58">
        <f t="shared" si="39"/>
        <v>111043.26128593247</v>
      </c>
      <c r="S51" s="58">
        <f t="shared" si="39"/>
        <v>75559.512378773608</v>
      </c>
      <c r="T51" s="58">
        <f t="shared" si="39"/>
        <v>52181.983686998341</v>
      </c>
      <c r="U51" s="58">
        <f t="shared" si="39"/>
        <v>58861.277598934124</v>
      </c>
      <c r="V51" s="58">
        <f t="shared" si="39"/>
        <v>33396.469559678939</v>
      </c>
      <c r="W51" s="58">
        <f t="shared" si="39"/>
        <v>17115.690649335455</v>
      </c>
      <c r="X51" s="58">
        <f t="shared" si="39"/>
        <v>15028.411301855522</v>
      </c>
      <c r="Y51" s="58">
        <f t="shared" si="39"/>
        <v>12523.676084879602</v>
      </c>
      <c r="Z51" s="58">
        <f t="shared" si="39"/>
        <v>9184.0291289117085</v>
      </c>
      <c r="AA51" s="58">
        <f t="shared" si="39"/>
        <v>14610.955432359535</v>
      </c>
      <c r="AB51" s="58">
        <f t="shared" si="39"/>
        <v>9601.4849984076936</v>
      </c>
      <c r="AC51" s="58">
        <f t="shared" si="39"/>
        <v>6679.2939119357879</v>
      </c>
      <c r="AD51" s="58">
        <f t="shared" si="39"/>
        <v>9184.0291289117085</v>
      </c>
      <c r="AE51" s="58">
        <f t="shared" si="39"/>
        <v>4174.5586949598674</v>
      </c>
      <c r="AF51" s="58">
        <f t="shared" si="39"/>
        <v>27134.631517239137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12722.222169152084</v>
      </c>
      <c r="C52" s="58">
        <f t="shared" si="40"/>
        <v>49071.428366729473</v>
      </c>
      <c r="D52" s="58">
        <f t="shared" si="40"/>
        <v>90483.559713255134</v>
      </c>
      <c r="E52" s="58">
        <f t="shared" si="40"/>
        <v>164843.65010601343</v>
      </c>
      <c r="F52" s="58">
        <f t="shared" si="40"/>
        <v>283445.91718496586</v>
      </c>
      <c r="G52" s="58">
        <f t="shared" si="40"/>
        <v>369853.17306034983</v>
      </c>
      <c r="H52" s="58">
        <f t="shared" si="40"/>
        <v>882299.08929005347</v>
      </c>
      <c r="I52" s="58">
        <f t="shared" si="40"/>
        <v>1132537.4102416611</v>
      </c>
      <c r="J52" s="110">
        <f t="shared" si="40"/>
        <v>2084159.6284942366</v>
      </c>
      <c r="K52" s="70">
        <f t="shared" si="40"/>
        <v>1868556.9083051777</v>
      </c>
      <c r="L52" s="70">
        <f t="shared" si="40"/>
        <v>1418657.5904540201</v>
      </c>
      <c r="M52" s="216">
        <f t="shared" si="40"/>
        <v>1185191.8317907229</v>
      </c>
      <c r="N52" s="58">
        <f t="shared" si="40"/>
        <v>719921.99246173259</v>
      </c>
      <c r="O52" s="58">
        <f t="shared" si="40"/>
        <v>333166.43851950933</v>
      </c>
      <c r="P52" s="58">
        <f t="shared" si="40"/>
        <v>241358.72915191381</v>
      </c>
      <c r="Q52" s="58">
        <f t="shared" si="40"/>
        <v>122133.33282385999</v>
      </c>
      <c r="R52" s="58">
        <f t="shared" si="40"/>
        <v>110501.58684063525</v>
      </c>
      <c r="S52" s="58">
        <f t="shared" si="40"/>
        <v>75190.929391560087</v>
      </c>
      <c r="T52" s="58">
        <f t="shared" si="40"/>
        <v>51927.437425110555</v>
      </c>
      <c r="U52" s="58">
        <f t="shared" si="40"/>
        <v>58574.149415524698</v>
      </c>
      <c r="V52" s="58">
        <f t="shared" si="40"/>
        <v>33233.559952070755</v>
      </c>
      <c r="W52" s="58">
        <f t="shared" si="40"/>
        <v>17032.19947543626</v>
      </c>
      <c r="X52" s="58">
        <f t="shared" si="40"/>
        <v>14955.101978431838</v>
      </c>
      <c r="Y52" s="58">
        <f t="shared" si="40"/>
        <v>12462.584982026532</v>
      </c>
      <c r="Z52" s="58">
        <f t="shared" si="40"/>
        <v>9139.2289868194566</v>
      </c>
      <c r="AA52" s="58">
        <f t="shared" si="40"/>
        <v>14539.682479030953</v>
      </c>
      <c r="AB52" s="58">
        <f t="shared" si="40"/>
        <v>9554.6484862203397</v>
      </c>
      <c r="AC52" s="58">
        <f t="shared" si="40"/>
        <v>6646.7119904141509</v>
      </c>
      <c r="AD52" s="58">
        <f t="shared" si="40"/>
        <v>9139.2289868194566</v>
      </c>
      <c r="AE52" s="58">
        <f t="shared" si="40"/>
        <v>4154.1949940088443</v>
      </c>
      <c r="AF52" s="58">
        <f t="shared" si="40"/>
        <v>27002.267461057487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12660.162548814758</v>
      </c>
      <c r="C53" s="58">
        <f t="shared" si="41"/>
        <v>48832.055545428353</v>
      </c>
      <c r="D53" s="58">
        <f t="shared" si="41"/>
        <v>90042.176495141699</v>
      </c>
      <c r="E53" s="58">
        <f t="shared" si="41"/>
        <v>164039.53473964264</v>
      </c>
      <c r="F53" s="58">
        <f t="shared" si="41"/>
        <v>282063.25417430751</v>
      </c>
      <c r="G53" s="58">
        <f t="shared" si="41"/>
        <v>368049.01124054333</v>
      </c>
      <c r="H53" s="58">
        <f t="shared" si="41"/>
        <v>877995.19129351678</v>
      </c>
      <c r="I53" s="58">
        <f t="shared" si="41"/>
        <v>1127012.8375087751</v>
      </c>
      <c r="J53" s="110">
        <f t="shared" si="41"/>
        <v>2073992.9961601188</v>
      </c>
      <c r="K53" s="70">
        <f t="shared" si="41"/>
        <v>1859441.9965573477</v>
      </c>
      <c r="L53" s="70">
        <f t="shared" si="41"/>
        <v>1411737.3095249762</v>
      </c>
      <c r="M53" s="216">
        <f t="shared" si="41"/>
        <v>1179410.4082210122</v>
      </c>
      <c r="N53" s="58">
        <f t="shared" si="41"/>
        <v>716410.17786435829</v>
      </c>
      <c r="O53" s="58">
        <f t="shared" si="41"/>
        <v>331541.23638038983</v>
      </c>
      <c r="P53" s="58">
        <f t="shared" si="41"/>
        <v>240181.36949751427</v>
      </c>
      <c r="Q53" s="58">
        <f t="shared" si="41"/>
        <v>121537.56046862167</v>
      </c>
      <c r="R53" s="58">
        <f t="shared" si="41"/>
        <v>109962.55470970533</v>
      </c>
      <c r="S53" s="58">
        <f t="shared" si="41"/>
        <v>74824.144370137859</v>
      </c>
      <c r="T53" s="58">
        <f t="shared" si="41"/>
        <v>51674.132852305142</v>
      </c>
      <c r="U53" s="58">
        <f t="shared" si="41"/>
        <v>58288.421857400193</v>
      </c>
      <c r="V53" s="58">
        <f t="shared" si="41"/>
        <v>33071.445025475296</v>
      </c>
      <c r="W53" s="58">
        <f t="shared" si="41"/>
        <v>16949.115575556083</v>
      </c>
      <c r="X53" s="58">
        <f t="shared" si="41"/>
        <v>14882.150261463879</v>
      </c>
      <c r="Y53" s="58">
        <f t="shared" si="41"/>
        <v>12401.791884553233</v>
      </c>
      <c r="Z53" s="58">
        <f t="shared" si="41"/>
        <v>9094.6473820057054</v>
      </c>
      <c r="AA53" s="58">
        <f t="shared" si="41"/>
        <v>14468.757198645437</v>
      </c>
      <c r="AB53" s="58">
        <f t="shared" si="41"/>
        <v>9508.0404448241443</v>
      </c>
      <c r="AC53" s="58">
        <f t="shared" si="41"/>
        <v>6614.2890050950582</v>
      </c>
      <c r="AD53" s="58">
        <f t="shared" si="41"/>
        <v>9094.6473820057054</v>
      </c>
      <c r="AE53" s="58">
        <f t="shared" si="41"/>
        <v>4133.9306281844119</v>
      </c>
      <c r="AF53" s="58">
        <f t="shared" si="41"/>
        <v>26870.549083198672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12598.405658332736</v>
      </c>
      <c r="C54" s="58">
        <f t="shared" si="42"/>
        <v>48593.850396426271</v>
      </c>
      <c r="D54" s="58">
        <f t="shared" si="42"/>
        <v>89602.946365897107</v>
      </c>
      <c r="E54" s="58">
        <f t="shared" si="42"/>
        <v>163239.34188725415</v>
      </c>
      <c r="F54" s="58">
        <f t="shared" si="42"/>
        <v>280687.33586126217</v>
      </c>
      <c r="G54" s="58">
        <f t="shared" si="42"/>
        <v>366253.65021010174</v>
      </c>
      <c r="H54" s="58">
        <f t="shared" si="42"/>
        <v>873712.28792135336</v>
      </c>
      <c r="I54" s="58">
        <f t="shared" si="42"/>
        <v>1121515.2139111713</v>
      </c>
      <c r="J54" s="110">
        <f t="shared" si="42"/>
        <v>2063875.95715446</v>
      </c>
      <c r="K54" s="70">
        <f t="shared" si="42"/>
        <v>1850371.5477936536</v>
      </c>
      <c r="L54" s="70">
        <f t="shared" si="42"/>
        <v>1404850.7860638788</v>
      </c>
      <c r="M54" s="216">
        <f t="shared" si="42"/>
        <v>1173657.1867174951</v>
      </c>
      <c r="N54" s="58">
        <f t="shared" si="42"/>
        <v>712915.49406989815</v>
      </c>
      <c r="O54" s="58">
        <f t="shared" si="42"/>
        <v>329923.96205658308</v>
      </c>
      <c r="P54" s="58">
        <f t="shared" si="42"/>
        <v>239009.75306094106</v>
      </c>
      <c r="Q54" s="58">
        <f t="shared" si="42"/>
        <v>120944.69431999426</v>
      </c>
      <c r="R54" s="58">
        <f t="shared" si="42"/>
        <v>109426.15200380435</v>
      </c>
      <c r="S54" s="58">
        <f t="shared" si="42"/>
        <v>74459.148543942079</v>
      </c>
      <c r="T54" s="58">
        <f t="shared" si="42"/>
        <v>51422.063911562189</v>
      </c>
      <c r="U54" s="58">
        <f t="shared" si="42"/>
        <v>58004.088092242149</v>
      </c>
      <c r="V54" s="58">
        <f t="shared" si="42"/>
        <v>32910.120903399809</v>
      </c>
      <c r="W54" s="58">
        <f t="shared" si="42"/>
        <v>16866.436962992397</v>
      </c>
      <c r="X54" s="58">
        <f t="shared" si="42"/>
        <v>14809.554406529911</v>
      </c>
      <c r="Y54" s="58">
        <f t="shared" si="42"/>
        <v>12341.295338774926</v>
      </c>
      <c r="Z54" s="58">
        <f t="shared" si="42"/>
        <v>9050.2832484349456</v>
      </c>
      <c r="AA54" s="58">
        <f t="shared" si="42"/>
        <v>14398.177895237412</v>
      </c>
      <c r="AB54" s="58">
        <f t="shared" si="42"/>
        <v>9461.6597597274413</v>
      </c>
      <c r="AC54" s="58">
        <f t="shared" si="42"/>
        <v>6582.0241806799604</v>
      </c>
      <c r="AD54" s="58">
        <f t="shared" si="42"/>
        <v>9050.2832484349456</v>
      </c>
      <c r="AE54" s="58">
        <f t="shared" si="42"/>
        <v>4113.7651129249762</v>
      </c>
      <c r="AF54" s="58">
        <f t="shared" si="42"/>
        <v>26739.473234012341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12536.950020975017</v>
      </c>
      <c r="C55" s="58">
        <f t="shared" si="43"/>
        <v>48356.807223760778</v>
      </c>
      <c r="D55" s="58">
        <f t="shared" si="43"/>
        <v>89165.85882264885</v>
      </c>
      <c r="E55" s="58">
        <f t="shared" si="43"/>
        <v>162443.05241463342</v>
      </c>
      <c r="F55" s="58">
        <f t="shared" si="43"/>
        <v>279318.1293448658</v>
      </c>
      <c r="G55" s="58">
        <f t="shared" si="43"/>
        <v>364467.04703834519</v>
      </c>
      <c r="H55" s="58">
        <f t="shared" si="43"/>
        <v>869450.27676076151</v>
      </c>
      <c r="I55" s="58">
        <f t="shared" si="43"/>
        <v>1116044.4079896535</v>
      </c>
      <c r="J55" s="110">
        <f t="shared" si="43"/>
        <v>2053808.269558585</v>
      </c>
      <c r="K55" s="70">
        <f t="shared" si="43"/>
        <v>1841345.3451214896</v>
      </c>
      <c r="L55" s="70">
        <f t="shared" si="43"/>
        <v>1397997.8554001527</v>
      </c>
      <c r="M55" s="216">
        <f t="shared" si="43"/>
        <v>1167932.029709117</v>
      </c>
      <c r="N55" s="58">
        <f t="shared" si="43"/>
        <v>709437.85751345975</v>
      </c>
      <c r="O55" s="58">
        <f t="shared" si="43"/>
        <v>328314.5768758193</v>
      </c>
      <c r="P55" s="58">
        <f t="shared" si="43"/>
        <v>237843.85182649747</v>
      </c>
      <c r="Q55" s="58">
        <f t="shared" si="43"/>
        <v>120354.72020136016</v>
      </c>
      <c r="R55" s="58">
        <f t="shared" si="43"/>
        <v>108892.36589646873</v>
      </c>
      <c r="S55" s="58">
        <f t="shared" si="43"/>
        <v>74095.933185191156</v>
      </c>
      <c r="T55" s="58">
        <f t="shared" si="43"/>
        <v>51171.224575408232</v>
      </c>
      <c r="U55" s="58">
        <f t="shared" si="43"/>
        <v>57721.141321060481</v>
      </c>
      <c r="V55" s="58">
        <f t="shared" si="43"/>
        <v>32749.583728261274</v>
      </c>
      <c r="W55" s="58">
        <f t="shared" si="43"/>
        <v>16784.161660733898</v>
      </c>
      <c r="X55" s="58">
        <f t="shared" si="43"/>
        <v>14737.312677717573</v>
      </c>
      <c r="Y55" s="58">
        <f t="shared" si="43"/>
        <v>12281.093898097977</v>
      </c>
      <c r="Z55" s="58">
        <f t="shared" si="43"/>
        <v>9006.1355252718495</v>
      </c>
      <c r="AA55" s="58">
        <f t="shared" si="43"/>
        <v>14327.942881114303</v>
      </c>
      <c r="AB55" s="58">
        <f t="shared" si="43"/>
        <v>9415.5053218751127</v>
      </c>
      <c r="AC55" s="58">
        <f t="shared" si="43"/>
        <v>6549.9167456522537</v>
      </c>
      <c r="AD55" s="58">
        <f t="shared" si="43"/>
        <v>9006.1355252718495</v>
      </c>
      <c r="AE55" s="58">
        <f t="shared" si="43"/>
        <v>4093.6979660326592</v>
      </c>
      <c r="AF55" s="58">
        <f t="shared" si="43"/>
        <v>26609.036779212285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12475.794167214164</v>
      </c>
      <c r="C56" s="58">
        <f t="shared" si="44"/>
        <v>48120.920359254633</v>
      </c>
      <c r="D56" s="58">
        <f t="shared" si="44"/>
        <v>88730.9034137579</v>
      </c>
      <c r="E56" s="58">
        <f t="shared" si="44"/>
        <v>161650.6472809035</v>
      </c>
      <c r="F56" s="58">
        <f t="shared" si="44"/>
        <v>277955.60188464698</v>
      </c>
      <c r="G56" s="58">
        <f t="shared" si="44"/>
        <v>362689.15900401183</v>
      </c>
      <c r="H56" s="58">
        <f t="shared" si="44"/>
        <v>865209.05589851399</v>
      </c>
      <c r="I56" s="58">
        <f t="shared" si="44"/>
        <v>1110600.2889262894</v>
      </c>
      <c r="J56" s="110">
        <f t="shared" si="44"/>
        <v>2043789.6926339092</v>
      </c>
      <c r="K56" s="70">
        <f t="shared" si="44"/>
        <v>1832363.1727062631</v>
      </c>
      <c r="L56" s="70">
        <f t="shared" si="44"/>
        <v>1391178.3536664937</v>
      </c>
      <c r="M56" s="216">
        <f t="shared" si="44"/>
        <v>1162234.800295902</v>
      </c>
      <c r="N56" s="58">
        <f t="shared" si="44"/>
        <v>705977.18503778439</v>
      </c>
      <c r="O56" s="58">
        <f t="shared" si="44"/>
        <v>326713.0423544739</v>
      </c>
      <c r="P56" s="58">
        <f t="shared" si="44"/>
        <v>236683.63791514872</v>
      </c>
      <c r="Q56" s="58">
        <f t="shared" si="44"/>
        <v>119767.62400525597</v>
      </c>
      <c r="R56" s="58">
        <f t="shared" si="44"/>
        <v>108361.18362380305</v>
      </c>
      <c r="S56" s="58">
        <f t="shared" si="44"/>
        <v>73734.489608678035</v>
      </c>
      <c r="T56" s="58">
        <f t="shared" si="44"/>
        <v>50921.608845772098</v>
      </c>
      <c r="U56" s="58">
        <f t="shared" si="44"/>
        <v>57439.574778030925</v>
      </c>
      <c r="V56" s="58">
        <f t="shared" si="44"/>
        <v>32589.829661294149</v>
      </c>
      <c r="W56" s="58">
        <f t="shared" si="44"/>
        <v>16702.287701413246</v>
      </c>
      <c r="X56" s="58">
        <f t="shared" si="44"/>
        <v>14665.423347582366</v>
      </c>
      <c r="Y56" s="58">
        <f t="shared" si="44"/>
        <v>12221.186122985306</v>
      </c>
      <c r="Z56" s="58">
        <f t="shared" si="44"/>
        <v>8962.2031568558905</v>
      </c>
      <c r="AA56" s="58">
        <f t="shared" si="44"/>
        <v>14258.050476816186</v>
      </c>
      <c r="AB56" s="58">
        <f t="shared" si="44"/>
        <v>9369.5760276220644</v>
      </c>
      <c r="AC56" s="58">
        <f t="shared" si="44"/>
        <v>6517.9659322588286</v>
      </c>
      <c r="AD56" s="58">
        <f t="shared" si="44"/>
        <v>8962.2031568558905</v>
      </c>
      <c r="AE56" s="58">
        <f t="shared" si="44"/>
        <v>4073.7287076617686</v>
      </c>
      <c r="AF56" s="58">
        <f t="shared" si="44"/>
        <v>26479.236599801498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12414.93663469117</v>
      </c>
      <c r="C57" s="58">
        <f t="shared" si="45"/>
        <v>47886.184162380225</v>
      </c>
      <c r="D57" s="58">
        <f t="shared" si="45"/>
        <v>88298.06973856884</v>
      </c>
      <c r="E57" s="58">
        <f t="shared" si="45"/>
        <v>160862.10753806983</v>
      </c>
      <c r="F57" s="58">
        <f t="shared" si="45"/>
        <v>276599.72089984384</v>
      </c>
      <c r="G57" s="58">
        <f t="shared" si="45"/>
        <v>360919.94359423622</v>
      </c>
      <c r="H57" s="58">
        <f t="shared" si="45"/>
        <v>860988.52391852136</v>
      </c>
      <c r="I57" s="58">
        <f t="shared" si="45"/>
        <v>1105182.7265412831</v>
      </c>
      <c r="J57" s="110">
        <f t="shared" si="45"/>
        <v>2033819.986816183</v>
      </c>
      <c r="K57" s="70">
        <f t="shared" si="45"/>
        <v>1823424.8157662328</v>
      </c>
      <c r="L57" s="70">
        <f t="shared" si="45"/>
        <v>1384392.1177949498</v>
      </c>
      <c r="M57" s="216">
        <f t="shared" si="45"/>
        <v>1156565.3622456782</v>
      </c>
      <c r="N57" s="58">
        <f t="shared" si="45"/>
        <v>702533.39389125863</v>
      </c>
      <c r="O57" s="58">
        <f t="shared" si="45"/>
        <v>325119.3201966472</v>
      </c>
      <c r="P57" s="58">
        <f t="shared" si="45"/>
        <v>235529.08358385533</v>
      </c>
      <c r="Q57" s="58">
        <f t="shared" si="45"/>
        <v>119183.39169303523</v>
      </c>
      <c r="R57" s="58">
        <f t="shared" si="45"/>
        <v>107832.59248417475</v>
      </c>
      <c r="S57" s="58">
        <f t="shared" si="45"/>
        <v>73374.809171562549</v>
      </c>
      <c r="T57" s="58">
        <f t="shared" si="45"/>
        <v>50673.210753841508</v>
      </c>
      <c r="U57" s="58">
        <f t="shared" si="45"/>
        <v>57159.381730333218</v>
      </c>
      <c r="V57" s="58">
        <f t="shared" si="45"/>
        <v>32430.854882458567</v>
      </c>
      <c r="W57" s="58">
        <f t="shared" si="45"/>
        <v>16620.813127260015</v>
      </c>
      <c r="X57" s="58">
        <f t="shared" si="45"/>
        <v>14593.884697106356</v>
      </c>
      <c r="Y57" s="58">
        <f t="shared" si="45"/>
        <v>12161.570580921963</v>
      </c>
      <c r="Z57" s="58">
        <f t="shared" si="45"/>
        <v>8918.4850926761064</v>
      </c>
      <c r="AA57" s="58">
        <f t="shared" si="45"/>
        <v>14188.499011075623</v>
      </c>
      <c r="AB57" s="58">
        <f t="shared" si="45"/>
        <v>9323.8707787068361</v>
      </c>
      <c r="AC57" s="58">
        <f t="shared" si="45"/>
        <v>6486.1709764917123</v>
      </c>
      <c r="AD57" s="58">
        <f t="shared" si="45"/>
        <v>8918.4850926761064</v>
      </c>
      <c r="AE57" s="58">
        <f t="shared" si="45"/>
        <v>4053.8568603073209</v>
      </c>
      <c r="AF57" s="58">
        <f t="shared" si="45"/>
        <v>26350.069591997591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12354.375968180482</v>
      </c>
      <c r="C58" s="58">
        <f t="shared" si="46"/>
        <v>47652.593020124717</v>
      </c>
      <c r="D58" s="58">
        <f t="shared" si="46"/>
        <v>87867.347447161199</v>
      </c>
      <c r="E58" s="58">
        <f t="shared" si="46"/>
        <v>160077.41433056706</v>
      </c>
      <c r="F58" s="58">
        <f t="shared" si="46"/>
        <v>275250.45396862517</v>
      </c>
      <c r="G58" s="58">
        <f t="shared" si="46"/>
        <v>359159.35850353265</v>
      </c>
      <c r="H58" s="58">
        <f t="shared" si="46"/>
        <v>856788.57989940676</v>
      </c>
      <c r="I58" s="58">
        <f t="shared" si="46"/>
        <v>1099791.5912898623</v>
      </c>
      <c r="J58" s="110">
        <f t="shared" si="46"/>
        <v>2023898.9137097627</v>
      </c>
      <c r="K58" s="70">
        <f t="shared" si="46"/>
        <v>1814530.0605673734</v>
      </c>
      <c r="L58" s="70">
        <f t="shared" si="46"/>
        <v>1377638.9855130233</v>
      </c>
      <c r="M58" s="216">
        <f t="shared" si="46"/>
        <v>1150923.5799908214</v>
      </c>
      <c r="N58" s="58">
        <f t="shared" si="46"/>
        <v>699106.40172593552</v>
      </c>
      <c r="O58" s="58">
        <f t="shared" si="46"/>
        <v>323533.37229324895</v>
      </c>
      <c r="P58" s="58">
        <f t="shared" si="46"/>
        <v>234380.16122490974</v>
      </c>
      <c r="Q58" s="58">
        <f t="shared" si="46"/>
        <v>118602.00929453262</v>
      </c>
      <c r="R58" s="58">
        <f t="shared" si="46"/>
        <v>107306.57983791048</v>
      </c>
      <c r="S58" s="58">
        <f t="shared" si="46"/>
        <v>73016.883273164698</v>
      </c>
      <c r="T58" s="58">
        <f t="shared" si="46"/>
        <v>50426.024359920339</v>
      </c>
      <c r="U58" s="58">
        <f t="shared" si="46"/>
        <v>56880.555477990136</v>
      </c>
      <c r="V58" s="58">
        <f t="shared" si="46"/>
        <v>32272.655590349015</v>
      </c>
      <c r="W58" s="58">
        <f t="shared" si="46"/>
        <v>16539.735990053872</v>
      </c>
      <c r="X58" s="58">
        <f t="shared" si="46"/>
        <v>14522.695015657058</v>
      </c>
      <c r="Y58" s="58">
        <f t="shared" si="46"/>
        <v>12102.245846380882</v>
      </c>
      <c r="Z58" s="58">
        <f t="shared" si="46"/>
        <v>8874.9802873459794</v>
      </c>
      <c r="AA58" s="58">
        <f t="shared" si="46"/>
        <v>14119.286820777694</v>
      </c>
      <c r="AB58" s="58">
        <f t="shared" si="46"/>
        <v>9278.3884822253403</v>
      </c>
      <c r="AC58" s="58">
        <f t="shared" si="46"/>
        <v>6454.5311180698018</v>
      </c>
      <c r="AD58" s="58">
        <f t="shared" si="46"/>
        <v>8874.9802873459794</v>
      </c>
      <c r="AE58" s="58">
        <f t="shared" si="46"/>
        <v>4034.0819487936269</v>
      </c>
      <c r="AF58" s="58">
        <f t="shared" si="46"/>
        <v>26221.532667158583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12294.110719555212</v>
      </c>
      <c r="C59" s="58">
        <f t="shared" si="47"/>
        <v>47420.141346855824</v>
      </c>
      <c r="D59" s="58">
        <f t="shared" si="47"/>
        <v>87438.726240101896</v>
      </c>
      <c r="E59" s="58">
        <f t="shared" si="47"/>
        <v>159296.54889480819</v>
      </c>
      <c r="F59" s="58">
        <f t="shared" si="47"/>
        <v>273907.76882731484</v>
      </c>
      <c r="G59" s="58">
        <f t="shared" si="47"/>
        <v>357407.36163278372</v>
      </c>
      <c r="H59" s="58">
        <f t="shared" si="47"/>
        <v>852609.12341209268</v>
      </c>
      <c r="I59" s="58">
        <f t="shared" si="47"/>
        <v>1094426.75425918</v>
      </c>
      <c r="J59" s="201">
        <f t="shared" si="47"/>
        <v>2014026.2360819103</v>
      </c>
      <c r="K59" s="63">
        <f t="shared" si="47"/>
        <v>1805678.6944182643</v>
      </c>
      <c r="L59" s="63">
        <f t="shared" si="47"/>
        <v>1370918.7953397892</v>
      </c>
      <c r="M59" s="62">
        <f t="shared" si="47"/>
        <v>1145309.3186250126</v>
      </c>
      <c r="N59" s="58">
        <f t="shared" si="47"/>
        <v>695696.12659556512</v>
      </c>
      <c r="O59" s="58">
        <f t="shared" si="47"/>
        <v>321955.16072108678</v>
      </c>
      <c r="P59" s="58">
        <f t="shared" si="47"/>
        <v>233236.84336527606</v>
      </c>
      <c r="Q59" s="58">
        <f t="shared" si="47"/>
        <v>118023.46290773003</v>
      </c>
      <c r="R59" s="58">
        <f t="shared" si="47"/>
        <v>106783.13310699385</v>
      </c>
      <c r="S59" s="58">
        <f t="shared" si="47"/>
        <v>72660.703354759011</v>
      </c>
      <c r="T59" s="58">
        <f t="shared" si="47"/>
        <v>50180.043753286591</v>
      </c>
      <c r="U59" s="58">
        <f t="shared" si="47"/>
        <v>56603.089353707262</v>
      </c>
      <c r="V59" s="58">
        <f t="shared" si="47"/>
        <v>32115.228002103413</v>
      </c>
      <c r="W59" s="58">
        <f t="shared" si="47"/>
        <v>16459.054351078001</v>
      </c>
      <c r="X59" s="58">
        <f t="shared" si="47"/>
        <v>14451.852600946537</v>
      </c>
      <c r="Y59" s="58">
        <f t="shared" si="47"/>
        <v>12043.21050078878</v>
      </c>
      <c r="Z59" s="58">
        <f t="shared" si="47"/>
        <v>8831.687700578439</v>
      </c>
      <c r="AA59" s="58">
        <f t="shared" si="47"/>
        <v>14050.412250920243</v>
      </c>
      <c r="AB59" s="58">
        <f t="shared" si="47"/>
        <v>9233.1280506047297</v>
      </c>
      <c r="AC59" s="58">
        <f t="shared" si="47"/>
        <v>6423.0456004206817</v>
      </c>
      <c r="AD59" s="58">
        <f t="shared" si="47"/>
        <v>8831.687700578439</v>
      </c>
      <c r="AE59" s="58">
        <f t="shared" si="47"/>
        <v>4014.4035002629266</v>
      </c>
      <c r="AF59" s="58">
        <f t="shared" si="47"/>
        <v>26093.622751709034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12234.139447752505</v>
      </c>
      <c r="C60" s="58">
        <f t="shared" si="48"/>
        <v>47188.823584188242</v>
      </c>
      <c r="D60" s="58">
        <f t="shared" si="48"/>
        <v>87012.195868198964</v>
      </c>
      <c r="E60" s="58">
        <f t="shared" si="48"/>
        <v>158519.49255873598</v>
      </c>
      <c r="F60" s="58">
        <f t="shared" si="48"/>
        <v>272571.63336962066</v>
      </c>
      <c r="G60" s="58">
        <f t="shared" si="48"/>
        <v>355663.91108823358</v>
      </c>
      <c r="H60" s="58">
        <f t="shared" si="48"/>
        <v>848450.05451739964</v>
      </c>
      <c r="I60" s="58">
        <f t="shared" si="48"/>
        <v>1089088.087165233</v>
      </c>
      <c r="J60" s="201">
        <f t="shared" si="48"/>
        <v>2004201.7178571208</v>
      </c>
      <c r="K60" s="63">
        <f t="shared" si="48"/>
        <v>1796870.5056650047</v>
      </c>
      <c r="L60" s="63">
        <f t="shared" si="48"/>
        <v>1364231.3865820342</v>
      </c>
      <c r="M60" s="62">
        <f t="shared" si="48"/>
        <v>1139722.4439000129</v>
      </c>
      <c r="N60" s="58">
        <f t="shared" si="48"/>
        <v>692302.48695363558</v>
      </c>
      <c r="O60" s="58">
        <f t="shared" si="48"/>
        <v>320384.64774195955</v>
      </c>
      <c r="P60" s="58">
        <f t="shared" si="48"/>
        <v>232099.10266593329</v>
      </c>
      <c r="Q60" s="58">
        <f t="shared" si="48"/>
        <v>117447.73869842404</v>
      </c>
      <c r="R60" s="58">
        <f t="shared" si="48"/>
        <v>106262.23977476462</v>
      </c>
      <c r="S60" s="58">
        <f t="shared" si="48"/>
        <v>72306.26089936994</v>
      </c>
      <c r="T60" s="58">
        <f t="shared" si="48"/>
        <v>49935.26305205105</v>
      </c>
      <c r="U60" s="58">
        <f t="shared" si="48"/>
        <v>56326.976722713574</v>
      </c>
      <c r="V60" s="58">
        <f t="shared" si="48"/>
        <v>31958.568353312668</v>
      </c>
      <c r="W60" s="58">
        <f t="shared" si="48"/>
        <v>16378.766281072743</v>
      </c>
      <c r="X60" s="58">
        <f t="shared" si="48"/>
        <v>14381.355758990701</v>
      </c>
      <c r="Y60" s="58">
        <f t="shared" si="48"/>
        <v>11984.46313249225</v>
      </c>
      <c r="Z60" s="58">
        <f t="shared" si="48"/>
        <v>8788.6062971609845</v>
      </c>
      <c r="AA60" s="58">
        <f t="shared" si="48"/>
        <v>13981.873654574292</v>
      </c>
      <c r="AB60" s="58">
        <f t="shared" si="48"/>
        <v>9188.0884015773918</v>
      </c>
      <c r="AC60" s="58">
        <f t="shared" si="48"/>
        <v>6391.7136706625333</v>
      </c>
      <c r="AD60" s="58">
        <f t="shared" si="48"/>
        <v>8788.6062971609845</v>
      </c>
      <c r="AE60" s="58">
        <f t="shared" si="48"/>
        <v>3994.8210441640836</v>
      </c>
      <c r="AF60" s="58">
        <f t="shared" si="48"/>
        <v>25966.336787066553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12174.460718739077</v>
      </c>
      <c r="C61" s="58">
        <f t="shared" si="49"/>
        <v>46958.634200850742</v>
      </c>
      <c r="D61" s="58">
        <f t="shared" si="49"/>
        <v>86587.74613225655</v>
      </c>
      <c r="E61" s="58">
        <f t="shared" si="49"/>
        <v>157746.2267413763</v>
      </c>
      <c r="F61" s="58">
        <f t="shared" si="49"/>
        <v>271242.01564586646</v>
      </c>
      <c r="G61" s="58">
        <f t="shared" si="49"/>
        <v>353928.96518048609</v>
      </c>
      <c r="H61" s="58">
        <f t="shared" si="49"/>
        <v>844311.27376365627</v>
      </c>
      <c r="I61" s="58">
        <f t="shared" si="49"/>
        <v>1083775.4623497929</v>
      </c>
      <c r="J61" s="201">
        <f t="shared" si="49"/>
        <v>1994425.1241114764</v>
      </c>
      <c r="K61" s="63">
        <f t="shared" si="49"/>
        <v>1788105.2836861513</v>
      </c>
      <c r="L61" s="63">
        <f t="shared" si="49"/>
        <v>1357576.5993304148</v>
      </c>
      <c r="M61" s="62">
        <f t="shared" si="49"/>
        <v>1134162.8222224519</v>
      </c>
      <c r="N61" s="58">
        <f t="shared" si="49"/>
        <v>688925.40165142273</v>
      </c>
      <c r="O61" s="58">
        <f t="shared" si="49"/>
        <v>318821.79580175492</v>
      </c>
      <c r="P61" s="58">
        <f t="shared" si="49"/>
        <v>230966.91192122144</v>
      </c>
      <c r="Q61" s="58">
        <f t="shared" si="49"/>
        <v>116874.82289989515</v>
      </c>
      <c r="R61" s="58">
        <f t="shared" si="49"/>
        <v>105743.88738561944</v>
      </c>
      <c r="S61" s="58">
        <f t="shared" si="49"/>
        <v>71953.547431568135</v>
      </c>
      <c r="T61" s="58">
        <f t="shared" si="49"/>
        <v>49691.67640301666</v>
      </c>
      <c r="U61" s="58">
        <f t="shared" si="49"/>
        <v>56052.210982602781</v>
      </c>
      <c r="V61" s="58">
        <f t="shared" si="49"/>
        <v>31802.672897930657</v>
      </c>
      <c r="W61" s="58">
        <f t="shared" si="49"/>
        <v>16298.869860189463</v>
      </c>
      <c r="X61" s="58">
        <f t="shared" si="49"/>
        <v>14311.202804068796</v>
      </c>
      <c r="Y61" s="58">
        <f t="shared" si="49"/>
        <v>11926.002336723996</v>
      </c>
      <c r="Z61" s="58">
        <f t="shared" si="49"/>
        <v>8745.7350469309313</v>
      </c>
      <c r="AA61" s="58">
        <f t="shared" si="49"/>
        <v>13913.669392844664</v>
      </c>
      <c r="AB61" s="58">
        <f t="shared" si="49"/>
        <v>9143.2684581550657</v>
      </c>
      <c r="AC61" s="58">
        <f t="shared" si="49"/>
        <v>6360.5345795861322</v>
      </c>
      <c r="AD61" s="58">
        <f t="shared" si="49"/>
        <v>8745.7350469309313</v>
      </c>
      <c r="AE61" s="58">
        <f t="shared" si="49"/>
        <v>3975.3341122413322</v>
      </c>
      <c r="AF61" s="58">
        <f t="shared" si="49"/>
        <v>25839.671729568672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12115.073105476937</v>
      </c>
      <c r="C62" s="58">
        <f t="shared" si="50"/>
        <v>46729.567692553916</v>
      </c>
      <c r="D62" s="58">
        <f t="shared" si="50"/>
        <v>86165.366882830916</v>
      </c>
      <c r="E62" s="58">
        <f t="shared" si="50"/>
        <v>156976.732952394</v>
      </c>
      <c r="F62" s="58">
        <f t="shared" si="50"/>
        <v>269918.88386222807</v>
      </c>
      <c r="G62" s="58">
        <f t="shared" si="50"/>
        <v>352202.48242350813</v>
      </c>
      <c r="H62" s="58">
        <f t="shared" si="50"/>
        <v>840192.68218432146</v>
      </c>
      <c r="I62" s="58">
        <f t="shared" si="50"/>
        <v>1078488.752777355</v>
      </c>
      <c r="J62" s="201">
        <f t="shared" si="50"/>
        <v>1984696.2210670304</v>
      </c>
      <c r="K62" s="63">
        <f t="shared" si="50"/>
        <v>1779382.8188876824</v>
      </c>
      <c r="L62" s="63">
        <f t="shared" si="50"/>
        <v>1350954.2744556325</v>
      </c>
      <c r="M62" s="62">
        <f t="shared" si="50"/>
        <v>1128630.3206506353</v>
      </c>
      <c r="N62" s="58">
        <f t="shared" si="50"/>
        <v>685564.78993604996</v>
      </c>
      <c r="O62" s="58">
        <f t="shared" si="50"/>
        <v>317266.56752955128</v>
      </c>
      <c r="P62" s="58">
        <f t="shared" si="50"/>
        <v>229840.24405819114</v>
      </c>
      <c r="Q62" s="58">
        <f t="shared" si="50"/>
        <v>116304.7018125786</v>
      </c>
      <c r="R62" s="58">
        <f t="shared" si="50"/>
        <v>105228.06354471399</v>
      </c>
      <c r="S62" s="58">
        <f t="shared" si="50"/>
        <v>71602.55451726781</v>
      </c>
      <c r="T62" s="58">
        <f t="shared" si="50"/>
        <v>49449.277981538537</v>
      </c>
      <c r="U62" s="58">
        <f t="shared" si="50"/>
        <v>55778.785563175457</v>
      </c>
      <c r="V62" s="58">
        <f t="shared" si="50"/>
        <v>31647.537908184655</v>
      </c>
      <c r="W62" s="58">
        <f t="shared" si="50"/>
        <v>16219.363177944637</v>
      </c>
      <c r="X62" s="58">
        <f t="shared" si="50"/>
        <v>14241.392058683097</v>
      </c>
      <c r="Y62" s="58">
        <f t="shared" si="50"/>
        <v>11867.826715569247</v>
      </c>
      <c r="Z62" s="58">
        <f t="shared" si="50"/>
        <v>8703.0729247507807</v>
      </c>
      <c r="AA62" s="58">
        <f t="shared" si="50"/>
        <v>13845.79783483079</v>
      </c>
      <c r="AB62" s="58">
        <f t="shared" si="50"/>
        <v>9098.66714860309</v>
      </c>
      <c r="AC62" s="58">
        <f t="shared" si="50"/>
        <v>6329.5075816369326</v>
      </c>
      <c r="AD62" s="58">
        <f t="shared" si="50"/>
        <v>8703.0729247507807</v>
      </c>
      <c r="AE62" s="58">
        <f t="shared" si="50"/>
        <v>3955.9422385230819</v>
      </c>
      <c r="AF62" s="58">
        <f t="shared" si="50"/>
        <v>25713.624550400047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12055.975187889246</v>
      </c>
      <c r="C63" s="58">
        <f t="shared" si="51"/>
        <v>46501.618581858536</v>
      </c>
      <c r="D63" s="58">
        <f t="shared" si="51"/>
        <v>85745.048019987851</v>
      </c>
      <c r="E63" s="58">
        <f t="shared" si="51"/>
        <v>156210.99279165061</v>
      </c>
      <c r="F63" s="58">
        <f t="shared" si="51"/>
        <v>268602.20637997333</v>
      </c>
      <c r="G63" s="58">
        <f t="shared" si="51"/>
        <v>350484.42153363739</v>
      </c>
      <c r="H63" s="58">
        <f t="shared" si="51"/>
        <v>836094.18129561748</v>
      </c>
      <c r="I63" s="58">
        <f t="shared" si="51"/>
        <v>1073227.8320320996</v>
      </c>
      <c r="J63" s="201">
        <f t="shared" si="51"/>
        <v>1975014.7760862159</v>
      </c>
      <c r="K63" s="63">
        <f t="shared" si="51"/>
        <v>1770702.9026979867</v>
      </c>
      <c r="L63" s="63">
        <f t="shared" si="51"/>
        <v>1344364.2536046295</v>
      </c>
      <c r="M63" s="62">
        <f t="shared" si="51"/>
        <v>1123124.806891364</v>
      </c>
      <c r="N63" s="58">
        <f t="shared" si="51"/>
        <v>682220.57144855708</v>
      </c>
      <c r="O63" s="58">
        <f t="shared" si="51"/>
        <v>315718.92573672422</v>
      </c>
      <c r="P63" s="58">
        <f t="shared" si="51"/>
        <v>228719.07213595606</v>
      </c>
      <c r="Q63" s="58">
        <f t="shared" si="51"/>
        <v>115737.36180373676</v>
      </c>
      <c r="R63" s="58">
        <f t="shared" si="51"/>
        <v>104714.75591766661</v>
      </c>
      <c r="S63" s="58">
        <f t="shared" si="51"/>
        <v>71253.273763525038</v>
      </c>
      <c r="T63" s="58">
        <f t="shared" si="51"/>
        <v>49208.061991384697</v>
      </c>
      <c r="U63" s="58">
        <f t="shared" si="51"/>
        <v>55506.693926281929</v>
      </c>
      <c r="V63" s="58">
        <f t="shared" si="51"/>
        <v>31493.159674486196</v>
      </c>
      <c r="W63" s="58">
        <f t="shared" si="51"/>
        <v>16140.244333174176</v>
      </c>
      <c r="X63" s="58">
        <f t="shared" si="51"/>
        <v>14171.921853518792</v>
      </c>
      <c r="Y63" s="58">
        <f t="shared" si="51"/>
        <v>11809.934877932325</v>
      </c>
      <c r="Z63" s="58">
        <f t="shared" si="51"/>
        <v>8660.6189104837049</v>
      </c>
      <c r="AA63" s="58">
        <f t="shared" si="51"/>
        <v>13778.257357587714</v>
      </c>
      <c r="AB63" s="58">
        <f t="shared" si="51"/>
        <v>9054.2834064147828</v>
      </c>
      <c r="AC63" s="58">
        <f t="shared" si="51"/>
        <v>6298.6319348972411</v>
      </c>
      <c r="AD63" s="58">
        <f t="shared" si="51"/>
        <v>8660.6189104837049</v>
      </c>
      <c r="AE63" s="58">
        <f t="shared" si="51"/>
        <v>3936.6449593107745</v>
      </c>
      <c r="AF63" s="58">
        <f t="shared" si="51"/>
        <v>25588.192235520048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11997.165552826373</v>
      </c>
      <c r="C64" s="58">
        <f t="shared" si="52"/>
        <v>46274.7814180446</v>
      </c>
      <c r="D64" s="58">
        <f t="shared" si="52"/>
        <v>85326.779493061083</v>
      </c>
      <c r="E64" s="58">
        <f t="shared" si="52"/>
        <v>155448.98794876452</v>
      </c>
      <c r="F64" s="58">
        <f t="shared" si="52"/>
        <v>267291.95171470515</v>
      </c>
      <c r="G64" s="58">
        <f t="shared" si="52"/>
        <v>348774.74142859527</v>
      </c>
      <c r="H64" s="58">
        <f t="shared" si="52"/>
        <v>832015.67309417552</v>
      </c>
      <c r="I64" s="58">
        <f t="shared" si="52"/>
        <v>1067992.5743148699</v>
      </c>
      <c r="J64" s="201">
        <f t="shared" si="52"/>
        <v>1965380.5576662833</v>
      </c>
      <c r="K64" s="63">
        <f t="shared" si="52"/>
        <v>1762065.3275628749</v>
      </c>
      <c r="L64" s="63">
        <f t="shared" si="52"/>
        <v>1337806.3791968022</v>
      </c>
      <c r="M64" s="62">
        <f t="shared" si="52"/>
        <v>1117646.1492967722</v>
      </c>
      <c r="N64" s="58">
        <f t="shared" si="52"/>
        <v>678892.66622197872</v>
      </c>
      <c r="O64" s="58">
        <f t="shared" si="52"/>
        <v>314178.83341605734</v>
      </c>
      <c r="P64" s="58">
        <f t="shared" si="52"/>
        <v>227603.369345049</v>
      </c>
      <c r="Q64" s="58">
        <f t="shared" si="52"/>
        <v>115172.78930713318</v>
      </c>
      <c r="R64" s="58">
        <f t="shared" si="52"/>
        <v>104203.95223026337</v>
      </c>
      <c r="S64" s="58">
        <f t="shared" si="52"/>
        <v>70905.696818337121</v>
      </c>
      <c r="T64" s="58">
        <f t="shared" si="52"/>
        <v>48968.022664597454</v>
      </c>
      <c r="U64" s="58">
        <f t="shared" si="52"/>
        <v>55235.929565665923</v>
      </c>
      <c r="V64" s="58">
        <f t="shared" si="52"/>
        <v>31339.534505342363</v>
      </c>
      <c r="W64" s="58">
        <f t="shared" si="52"/>
        <v>16061.511433987962</v>
      </c>
      <c r="X64" s="58">
        <f t="shared" si="52"/>
        <v>14102.790527404068</v>
      </c>
      <c r="Y64" s="58">
        <f t="shared" si="52"/>
        <v>11752.325439503387</v>
      </c>
      <c r="Z64" s="58">
        <f t="shared" si="52"/>
        <v>8618.3719889691511</v>
      </c>
      <c r="AA64" s="58">
        <f t="shared" si="52"/>
        <v>13711.046346087287</v>
      </c>
      <c r="AB64" s="58">
        <f t="shared" si="52"/>
        <v>9010.1161702859317</v>
      </c>
      <c r="AC64" s="58">
        <f t="shared" si="52"/>
        <v>6267.9069010684743</v>
      </c>
      <c r="AD64" s="58">
        <f t="shared" si="52"/>
        <v>8618.3719889691511</v>
      </c>
      <c r="AE64" s="58">
        <f t="shared" si="52"/>
        <v>3917.4418131677953</v>
      </c>
      <c r="AF64" s="58">
        <f t="shared" si="52"/>
        <v>25463.371785590683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11938.642794032099</v>
      </c>
      <c r="C65" s="58">
        <f t="shared" si="53"/>
        <v>46049.05077698097</v>
      </c>
      <c r="D65" s="58">
        <f t="shared" si="53"/>
        <v>84910.551300412015</v>
      </c>
      <c r="E65" s="58">
        <f t="shared" si="53"/>
        <v>154690.700202673</v>
      </c>
      <c r="F65" s="58">
        <f t="shared" si="53"/>
        <v>265988.08853560907</v>
      </c>
      <c r="G65" s="58">
        <f t="shared" si="53"/>
        <v>347073.40122650459</v>
      </c>
      <c r="H65" s="58">
        <f t="shared" si="53"/>
        <v>827957.06005469186</v>
      </c>
      <c r="I65" s="58">
        <f t="shared" si="53"/>
        <v>1062782.8544401634</v>
      </c>
      <c r="J65" s="201">
        <f t="shared" si="53"/>
        <v>1955793.3354337651</v>
      </c>
      <c r="K65" s="63">
        <f t="shared" si="53"/>
        <v>1753469.8869406171</v>
      </c>
      <c r="L65" s="63">
        <f t="shared" si="53"/>
        <v>1331280.4944202325</v>
      </c>
      <c r="M65" s="62">
        <f t="shared" si="53"/>
        <v>1112194.2168611782</v>
      </c>
      <c r="N65" s="58">
        <f t="shared" si="53"/>
        <v>675580.9946794326</v>
      </c>
      <c r="O65" s="58">
        <f t="shared" si="53"/>
        <v>312646.25374085712</v>
      </c>
      <c r="P65" s="58">
        <f t="shared" si="53"/>
        <v>226493.10900678049</v>
      </c>
      <c r="Q65" s="58">
        <f t="shared" si="53"/>
        <v>114610.97082270816</v>
      </c>
      <c r="R65" s="58">
        <f t="shared" si="53"/>
        <v>103695.64026816454</v>
      </c>
      <c r="S65" s="58">
        <f t="shared" si="53"/>
        <v>70559.815370442797</v>
      </c>
      <c r="T65" s="58">
        <f t="shared" si="53"/>
        <v>48729.154261355521</v>
      </c>
      <c r="U65" s="58">
        <f t="shared" si="53"/>
        <v>54966.486006809027</v>
      </c>
      <c r="V65" s="58">
        <f t="shared" si="53"/>
        <v>31186.658727267528</v>
      </c>
      <c r="W65" s="58">
        <f t="shared" si="53"/>
        <v>15983.162597724608</v>
      </c>
      <c r="X65" s="58">
        <f t="shared" si="53"/>
        <v>14033.996427270391</v>
      </c>
      <c r="Y65" s="58">
        <f t="shared" si="53"/>
        <v>11694.997022725323</v>
      </c>
      <c r="Z65" s="58">
        <f t="shared" si="53"/>
        <v>8576.3311499985721</v>
      </c>
      <c r="AA65" s="58">
        <f t="shared" si="53"/>
        <v>13644.163193179545</v>
      </c>
      <c r="AB65" s="58">
        <f t="shared" si="53"/>
        <v>8966.1643840894176</v>
      </c>
      <c r="AC65" s="58">
        <f t="shared" si="53"/>
        <v>6237.3317454535072</v>
      </c>
      <c r="AD65" s="58">
        <f t="shared" si="53"/>
        <v>8576.3311499985721</v>
      </c>
      <c r="AE65" s="58">
        <f t="shared" si="53"/>
        <v>3898.332340908441</v>
      </c>
      <c r="AF65" s="58">
        <f t="shared" si="53"/>
        <v>25339.160215904878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11880.405512109994</v>
      </c>
      <c r="C66" s="58">
        <f t="shared" si="54"/>
        <v>45824.421260995703</v>
      </c>
      <c r="D66" s="58">
        <f t="shared" si="54"/>
        <v>84496.3534891905</v>
      </c>
      <c r="E66" s="58">
        <f t="shared" si="54"/>
        <v>153936.11142119655</v>
      </c>
      <c r="F66" s="58">
        <f t="shared" si="54"/>
        <v>264690.58566470374</v>
      </c>
      <c r="G66" s="58">
        <f t="shared" si="54"/>
        <v>345380.36024491192</v>
      </c>
      <c r="H66" s="58">
        <f t="shared" si="54"/>
        <v>823918.24512759596</v>
      </c>
      <c r="I66" s="58">
        <f t="shared" si="54"/>
        <v>1057598.5478331384</v>
      </c>
      <c r="J66" s="201">
        <f t="shared" si="54"/>
        <v>1946252.8801389665</v>
      </c>
      <c r="K66" s="63">
        <f t="shared" si="54"/>
        <v>1744916.3752970044</v>
      </c>
      <c r="L66" s="63">
        <f t="shared" si="54"/>
        <v>1324786.4432279388</v>
      </c>
      <c r="M66" s="62">
        <f t="shared" si="54"/>
        <v>1106768.879217953</v>
      </c>
      <c r="N66" s="58">
        <f t="shared" si="54"/>
        <v>672285.47763221595</v>
      </c>
      <c r="O66" s="58">
        <f t="shared" si="54"/>
        <v>311121.15006407251</v>
      </c>
      <c r="P66" s="58">
        <f t="shared" si="54"/>
        <v>225388.2645726011</v>
      </c>
      <c r="Q66" s="58">
        <f t="shared" si="54"/>
        <v>114051.89291625592</v>
      </c>
      <c r="R66" s="58">
        <f t="shared" si="54"/>
        <v>103189.80787661253</v>
      </c>
      <c r="S66" s="58">
        <f t="shared" si="54"/>
        <v>70215.621149123574</v>
      </c>
      <c r="T66" s="58">
        <f t="shared" si="54"/>
        <v>48491.451069836716</v>
      </c>
      <c r="U66" s="58">
        <f t="shared" si="54"/>
        <v>54698.356806775817</v>
      </c>
      <c r="V66" s="58">
        <f t="shared" si="54"/>
        <v>31034.528684695495</v>
      </c>
      <c r="W66" s="58">
        <f t="shared" si="54"/>
        <v>15905.19595090644</v>
      </c>
      <c r="X66" s="58">
        <f t="shared" si="54"/>
        <v>13965.537908112976</v>
      </c>
      <c r="Y66" s="58">
        <f t="shared" si="54"/>
        <v>11637.94825676081</v>
      </c>
      <c r="Z66" s="58">
        <f t="shared" si="54"/>
        <v>8534.4953882912632</v>
      </c>
      <c r="AA66" s="58">
        <f t="shared" si="54"/>
        <v>13577.60629955428</v>
      </c>
      <c r="AB66" s="58">
        <f t="shared" si="54"/>
        <v>8922.4269968499593</v>
      </c>
      <c r="AC66" s="58">
        <f t="shared" si="54"/>
        <v>6206.9057369391003</v>
      </c>
      <c r="AD66" s="58">
        <f t="shared" si="54"/>
        <v>8534.4953882912632</v>
      </c>
      <c r="AE66" s="58">
        <f t="shared" si="54"/>
        <v>3879.3160855869369</v>
      </c>
      <c r="AF66" s="58">
        <f t="shared" si="54"/>
        <v>25215.554556315099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11822.452314489945</v>
      </c>
      <c r="C67" s="58">
        <f t="shared" si="55"/>
        <v>45600.887498746946</v>
      </c>
      <c r="D67" s="58">
        <f t="shared" si="55"/>
        <v>84084.176155096895</v>
      </c>
      <c r="E67" s="58">
        <f t="shared" si="55"/>
        <v>153185.20356060535</v>
      </c>
      <c r="F67" s="58">
        <f t="shared" si="55"/>
        <v>263399.41207609547</v>
      </c>
      <c r="G67" s="58">
        <f t="shared" si="55"/>
        <v>343695.57799981482</v>
      </c>
      <c r="H67" s="58">
        <f t="shared" si="55"/>
        <v>819899.13173672976</v>
      </c>
      <c r="I67" s="58">
        <f t="shared" si="55"/>
        <v>1052439.5305266355</v>
      </c>
      <c r="J67" s="201">
        <f t="shared" si="55"/>
        <v>1936758.9636504841</v>
      </c>
      <c r="K67" s="63">
        <f t="shared" si="55"/>
        <v>1736404.5881004338</v>
      </c>
      <c r="L67" s="63">
        <f t="shared" si="55"/>
        <v>1318324.0703341442</v>
      </c>
      <c r="M67" s="62">
        <f t="shared" si="55"/>
        <v>1101370.0066364021</v>
      </c>
      <c r="N67" s="58">
        <f t="shared" si="55"/>
        <v>669006.03627791244</v>
      </c>
      <c r="O67" s="58">
        <f t="shared" si="55"/>
        <v>309603.48591741855</v>
      </c>
      <c r="P67" s="58">
        <f t="shared" si="55"/>
        <v>224288.80962346648</v>
      </c>
      <c r="Q67" s="58">
        <f t="shared" si="55"/>
        <v>113495.54221910346</v>
      </c>
      <c r="R67" s="58">
        <f t="shared" si="55"/>
        <v>102686.44296014126</v>
      </c>
      <c r="S67" s="58">
        <f t="shared" si="55"/>
        <v>69873.105924005911</v>
      </c>
      <c r="T67" s="58">
        <f t="shared" si="55"/>
        <v>48254.907406081416</v>
      </c>
      <c r="U67" s="58">
        <f t="shared" si="55"/>
        <v>54431.535554059839</v>
      </c>
      <c r="V67" s="58">
        <f t="shared" si="55"/>
        <v>30883.140739892107</v>
      </c>
      <c r="W67" s="58">
        <f t="shared" si="55"/>
        <v>15827.609629194703</v>
      </c>
      <c r="X67" s="58">
        <f t="shared" si="55"/>
        <v>13897.41333295145</v>
      </c>
      <c r="Y67" s="58">
        <f t="shared" si="55"/>
        <v>11581.177777459539</v>
      </c>
      <c r="Z67" s="58">
        <f t="shared" si="55"/>
        <v>8492.8637034703315</v>
      </c>
      <c r="AA67" s="58">
        <f t="shared" si="55"/>
        <v>13511.374073702797</v>
      </c>
      <c r="AB67" s="58">
        <f t="shared" si="55"/>
        <v>8878.9029627189848</v>
      </c>
      <c r="AC67" s="58">
        <f t="shared" si="55"/>
        <v>6176.628147978422</v>
      </c>
      <c r="AD67" s="58">
        <f t="shared" si="55"/>
        <v>8492.8637034703315</v>
      </c>
      <c r="AE67" s="58">
        <f t="shared" si="55"/>
        <v>3860.3925924865134</v>
      </c>
      <c r="AF67" s="58">
        <f t="shared" si="55"/>
        <v>25092.551851162345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11764.781815394874</v>
      </c>
      <c r="C68" s="58">
        <f t="shared" si="56"/>
        <v>45378.444145094531</v>
      </c>
      <c r="D68" s="58">
        <f t="shared" si="56"/>
        <v>83674.009442145209</v>
      </c>
      <c r="E68" s="58">
        <f t="shared" si="56"/>
        <v>152437.95866518779</v>
      </c>
      <c r="F68" s="58">
        <f t="shared" si="56"/>
        <v>262114.53689523652</v>
      </c>
      <c r="G68" s="58">
        <f t="shared" si="56"/>
        <v>342019.01420469384</v>
      </c>
      <c r="H68" s="58">
        <f t="shared" si="56"/>
        <v>815899.62377703842</v>
      </c>
      <c r="I68" s="58">
        <f t="shared" si="56"/>
        <v>1047305.679158213</v>
      </c>
      <c r="J68" s="201">
        <f t="shared" si="56"/>
        <v>1927311.3589497502</v>
      </c>
      <c r="K68" s="63">
        <f t="shared" si="56"/>
        <v>1727934.3218170172</v>
      </c>
      <c r="L68" s="63">
        <f t="shared" si="56"/>
        <v>1311893.2212105631</v>
      </c>
      <c r="M68" s="62">
        <f t="shared" si="56"/>
        <v>1095997.4700186637</v>
      </c>
      <c r="N68" s="58">
        <f t="shared" si="56"/>
        <v>665742.59219850809</v>
      </c>
      <c r="O68" s="58">
        <f t="shared" si="56"/>
        <v>308093.22501050436</v>
      </c>
      <c r="P68" s="58">
        <f t="shared" si="56"/>
        <v>223194.71786920572</v>
      </c>
      <c r="Q68" s="58">
        <f t="shared" si="56"/>
        <v>112941.90542779077</v>
      </c>
      <c r="R68" s="58">
        <f t="shared" si="56"/>
        <v>102185.53348228692</v>
      </c>
      <c r="S68" s="58">
        <f t="shared" si="56"/>
        <v>69532.261504864422</v>
      </c>
      <c r="T68" s="58">
        <f t="shared" si="56"/>
        <v>48019.517613856631</v>
      </c>
      <c r="U68" s="58">
        <f t="shared" si="56"/>
        <v>54166.015868430288</v>
      </c>
      <c r="V68" s="58">
        <f t="shared" si="56"/>
        <v>30732.491272868247</v>
      </c>
      <c r="W68" s="58">
        <f t="shared" si="56"/>
        <v>15750.401777344976</v>
      </c>
      <c r="X68" s="58">
        <f t="shared" si="56"/>
        <v>13829.621072790711</v>
      </c>
      <c r="Y68" s="58">
        <f t="shared" si="56"/>
        <v>11524.684227325592</v>
      </c>
      <c r="Z68" s="58">
        <f t="shared" si="56"/>
        <v>8451.4351000387705</v>
      </c>
      <c r="AA68" s="58">
        <f t="shared" si="56"/>
        <v>13445.464931879857</v>
      </c>
      <c r="AB68" s="58">
        <f t="shared" si="56"/>
        <v>8835.591240949625</v>
      </c>
      <c r="AC68" s="58">
        <f t="shared" si="56"/>
        <v>6146.4982545736493</v>
      </c>
      <c r="AD68" s="58">
        <f t="shared" si="56"/>
        <v>8451.4351000387705</v>
      </c>
      <c r="AE68" s="58">
        <f t="shared" si="56"/>
        <v>3841.5614091085308</v>
      </c>
      <c r="AF68" s="58">
        <f t="shared" si="56"/>
        <v>24970.149159205459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11707.392635807582</v>
      </c>
      <c r="C69" s="58">
        <f t="shared" si="57"/>
        <v>45157.085880972125</v>
      </c>
      <c r="D69" s="58">
        <f t="shared" si="57"/>
        <v>83265.843542427436</v>
      </c>
      <c r="E69" s="58">
        <f t="shared" si="57"/>
        <v>151694.35886682104</v>
      </c>
      <c r="F69" s="58">
        <f t="shared" si="57"/>
        <v>260835.92939818662</v>
      </c>
      <c r="G69" s="58">
        <f t="shared" si="57"/>
        <v>340350.62876954908</v>
      </c>
      <c r="H69" s="58">
        <f t="shared" si="57"/>
        <v>811919.62561227242</v>
      </c>
      <c r="I69" s="58">
        <f t="shared" si="57"/>
        <v>1042196.8709671973</v>
      </c>
      <c r="J69" s="201">
        <f t="shared" si="57"/>
        <v>1917909.8401256052</v>
      </c>
      <c r="K69" s="63">
        <f t="shared" si="57"/>
        <v>1719505.3739057148</v>
      </c>
      <c r="L69" s="63">
        <f t="shared" si="57"/>
        <v>1305493.7420827067</v>
      </c>
      <c r="M69" s="62">
        <f t="shared" si="57"/>
        <v>1090651.1408966214</v>
      </c>
      <c r="N69" s="58">
        <f t="shared" si="57"/>
        <v>662495.06735851534</v>
      </c>
      <c r="O69" s="58">
        <f t="shared" si="57"/>
        <v>306590.33122996538</v>
      </c>
      <c r="P69" s="58">
        <f t="shared" si="57"/>
        <v>222105.96314789256</v>
      </c>
      <c r="Q69" s="58">
        <f t="shared" si="57"/>
        <v>112390.96930375278</v>
      </c>
      <c r="R69" s="58">
        <f t="shared" si="57"/>
        <v>101687.06746530016</v>
      </c>
      <c r="S69" s="58">
        <f t="shared" si="57"/>
        <v>69193.07974142606</v>
      </c>
      <c r="T69" s="58">
        <f t="shared" si="57"/>
        <v>47785.276064520753</v>
      </c>
      <c r="U69" s="58">
        <f t="shared" si="57"/>
        <v>53901.79140077941</v>
      </c>
      <c r="V69" s="58">
        <f t="shared" si="57"/>
        <v>30582.576681293285</v>
      </c>
      <c r="W69" s="58">
        <f t="shared" si="57"/>
        <v>15673.570549162807</v>
      </c>
      <c r="X69" s="58">
        <f t="shared" si="57"/>
        <v>13762.159506581977</v>
      </c>
      <c r="Y69" s="58">
        <f t="shared" si="57"/>
        <v>11468.46625548498</v>
      </c>
      <c r="Z69" s="58">
        <f t="shared" si="57"/>
        <v>8410.2085873556571</v>
      </c>
      <c r="AA69" s="58">
        <f t="shared" si="57"/>
        <v>13379.87729806581</v>
      </c>
      <c r="AB69" s="58">
        <f t="shared" si="57"/>
        <v>8792.4907958718231</v>
      </c>
      <c r="AC69" s="58">
        <f t="shared" si="57"/>
        <v>6116.5153362586561</v>
      </c>
      <c r="AD69" s="58">
        <f t="shared" si="57"/>
        <v>8410.2085873556571</v>
      </c>
      <c r="AE69" s="58">
        <f t="shared" si="57"/>
        <v>3822.8220851616607</v>
      </c>
      <c r="AF69" s="58">
        <f t="shared" si="57"/>
        <v>24848.343553550803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11650.283403437792</v>
      </c>
      <c r="C70" s="58">
        <f t="shared" si="58"/>
        <v>44936.807413260074</v>
      </c>
      <c r="D70" s="58">
        <f t="shared" si="58"/>
        <v>82859.668695879009</v>
      </c>
      <c r="E70" s="58">
        <f t="shared" si="58"/>
        <v>150954.3863845439</v>
      </c>
      <c r="F70" s="58">
        <f t="shared" si="58"/>
        <v>259563.55901087841</v>
      </c>
      <c r="G70" s="58">
        <f t="shared" si="58"/>
        <v>338690.38179994153</v>
      </c>
      <c r="H70" s="58">
        <f t="shared" si="58"/>
        <v>807959.04207270045</v>
      </c>
      <c r="I70" s="58">
        <f t="shared" si="58"/>
        <v>1037112.9837917476</v>
      </c>
      <c r="J70" s="201">
        <f t="shared" si="58"/>
        <v>1908554.182368895</v>
      </c>
      <c r="K70" s="63">
        <f t="shared" si="58"/>
        <v>1711117.542813492</v>
      </c>
      <c r="L70" s="63">
        <f t="shared" si="58"/>
        <v>1299125.4799262059</v>
      </c>
      <c r="M70" s="62">
        <f t="shared" si="58"/>
        <v>1085330.8914288331</v>
      </c>
      <c r="N70" s="58">
        <f t="shared" si="58"/>
        <v>659263.38410310808</v>
      </c>
      <c r="O70" s="58">
        <f t="shared" si="58"/>
        <v>305094.76863859972</v>
      </c>
      <c r="P70" s="58">
        <f t="shared" si="58"/>
        <v>221022.51942521994</v>
      </c>
      <c r="Q70" s="58">
        <f t="shared" si="58"/>
        <v>111842.72067300278</v>
      </c>
      <c r="R70" s="58">
        <f t="shared" si="58"/>
        <v>101191.03298985968</v>
      </c>
      <c r="S70" s="58">
        <f t="shared" si="58"/>
        <v>68855.552523175211</v>
      </c>
      <c r="T70" s="58">
        <f t="shared" si="58"/>
        <v>47552.177156888953</v>
      </c>
      <c r="U70" s="58">
        <f t="shared" si="58"/>
        <v>53638.855832970738</v>
      </c>
      <c r="V70" s="58">
        <f t="shared" si="58"/>
        <v>30433.393380408932</v>
      </c>
      <c r="W70" s="58">
        <f t="shared" si="58"/>
        <v>15597.114107459576</v>
      </c>
      <c r="X70" s="58">
        <f t="shared" si="58"/>
        <v>13695.027021184016</v>
      </c>
      <c r="Y70" s="58">
        <f t="shared" si="58"/>
        <v>11412.522517653346</v>
      </c>
      <c r="Z70" s="58">
        <f t="shared" si="58"/>
        <v>8369.1831796124588</v>
      </c>
      <c r="AA70" s="58">
        <f t="shared" si="58"/>
        <v>13314.609603928906</v>
      </c>
      <c r="AB70" s="58">
        <f t="shared" si="58"/>
        <v>8749.6005968675709</v>
      </c>
      <c r="AC70" s="58">
        <f t="shared" si="58"/>
        <v>6086.6786760817859</v>
      </c>
      <c r="AD70" s="58">
        <f t="shared" si="58"/>
        <v>8369.1831796124588</v>
      </c>
      <c r="AE70" s="58">
        <f t="shared" si="58"/>
        <v>3804.1741725511165</v>
      </c>
      <c r="AF70" s="58">
        <f t="shared" si="58"/>
        <v>24727.132121582268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82929.54978066578</v>
      </c>
      <c r="C9" s="58">
        <f t="shared" si="3"/>
        <v>286979.8893725666</v>
      </c>
      <c r="D9" s="58">
        <f t="shared" si="3"/>
        <v>565594.07854796108</v>
      </c>
      <c r="E9" s="58">
        <f t="shared" si="3"/>
        <v>926774.09140849067</v>
      </c>
      <c r="F9" s="58">
        <f t="shared" si="3"/>
        <v>1623673.2904425059</v>
      </c>
      <c r="G9" s="58">
        <f t="shared" si="3"/>
        <v>2132526.0980879096</v>
      </c>
      <c r="H9" s="58">
        <f t="shared" si="3"/>
        <v>4936490.5685227811</v>
      </c>
      <c r="I9" s="58">
        <f t="shared" si="3"/>
        <v>5319494.1471150666</v>
      </c>
      <c r="J9" s="92">
        <f t="shared" si="3"/>
        <v>12222656.806124188</v>
      </c>
      <c r="K9" s="69">
        <f t="shared" si="3"/>
        <v>14120938.713028565</v>
      </c>
      <c r="L9" s="69">
        <f t="shared" si="3"/>
        <v>13245743.846206672</v>
      </c>
      <c r="M9" s="101">
        <f t="shared" si="3"/>
        <v>15613631.455008142</v>
      </c>
      <c r="N9" s="58">
        <f t="shared" si="3"/>
        <v>13073266.041557457</v>
      </c>
      <c r="O9" s="58">
        <f t="shared" si="3"/>
        <v>6483993.1527762488</v>
      </c>
      <c r="P9" s="58">
        <f t="shared" si="3"/>
        <v>5259346.9567291494</v>
      </c>
      <c r="Q9" s="58">
        <f t="shared" si="3"/>
        <v>3155608.1740374872</v>
      </c>
      <c r="R9" s="58">
        <f t="shared" si="3"/>
        <v>2177988.3867866602</v>
      </c>
      <c r="S9" s="58">
        <f t="shared" si="3"/>
        <v>1825302.7673354084</v>
      </c>
      <c r="T9" s="58">
        <f t="shared" si="3"/>
        <v>1642571.8359979959</v>
      </c>
      <c r="U9" s="58">
        <f t="shared" si="3"/>
        <v>1201427.5755860475</v>
      </c>
      <c r="V9" s="58">
        <f t="shared" si="3"/>
        <v>953710.54969201796</v>
      </c>
      <c r="W9" s="58">
        <f t="shared" si="3"/>
        <v>750004.49870097172</v>
      </c>
      <c r="X9" s="58">
        <f t="shared" si="3"/>
        <v>439697.72096190415</v>
      </c>
      <c r="Y9" s="58">
        <f t="shared" si="3"/>
        <v>352996.76189899375</v>
      </c>
      <c r="Z9" s="58">
        <f t="shared" si="3"/>
        <v>409093.36292780214</v>
      </c>
      <c r="AA9" s="58">
        <f t="shared" si="3"/>
        <v>229138.24895197793</v>
      </c>
      <c r="AB9" s="58">
        <f t="shared" si="3"/>
        <v>191980.69506787369</v>
      </c>
      <c r="AC9" s="58">
        <f t="shared" si="3"/>
        <v>185624.01023749961</v>
      </c>
      <c r="AD9" s="58">
        <f t="shared" si="3"/>
        <v>154686.67519791622</v>
      </c>
      <c r="AE9" s="58">
        <f t="shared" si="3"/>
        <v>98999.472126666456</v>
      </c>
      <c r="AF9" s="58">
        <f t="shared" si="3"/>
        <v>668246.43685499765</v>
      </c>
    </row>
    <row r="10" spans="1:32" ht="15.75" customHeight="1" x14ac:dyDescent="0.15">
      <c r="A10" s="60" t="s">
        <v>86</v>
      </c>
      <c r="B10" s="61">
        <f t="shared" ref="B10:AF10" si="4">B9/B21</f>
        <v>0.22732880970577238</v>
      </c>
      <c r="C10" s="61">
        <f t="shared" si="4"/>
        <v>0.22732880970577202</v>
      </c>
      <c r="D10" s="61">
        <f t="shared" si="4"/>
        <v>0.2273288097057721</v>
      </c>
      <c r="E10" s="61">
        <f t="shared" si="4"/>
        <v>0.22732880970577188</v>
      </c>
      <c r="F10" s="61">
        <f t="shared" si="4"/>
        <v>0.22732880970577199</v>
      </c>
      <c r="G10" s="61">
        <f t="shared" si="4"/>
        <v>0.22732880970577229</v>
      </c>
      <c r="H10" s="61">
        <f t="shared" si="4"/>
        <v>0.22732880970577204</v>
      </c>
      <c r="I10" s="61">
        <f t="shared" si="4"/>
        <v>0.22732880970577207</v>
      </c>
      <c r="J10" s="94">
        <f t="shared" si="4"/>
        <v>0.24468411792980954</v>
      </c>
      <c r="K10" s="66">
        <f t="shared" si="4"/>
        <v>0.27283674768198019</v>
      </c>
      <c r="L10" s="66">
        <f t="shared" si="4"/>
        <v>0.29562697176707092</v>
      </c>
      <c r="M10" s="103">
        <f t="shared" si="4"/>
        <v>0.31475034380660843</v>
      </c>
      <c r="N10" s="61">
        <f t="shared" si="4"/>
        <v>0.31625434155975302</v>
      </c>
      <c r="O10" s="61">
        <f t="shared" si="4"/>
        <v>0.30413101543491666</v>
      </c>
      <c r="P10" s="61">
        <f t="shared" si="4"/>
        <v>0.29264467406535838</v>
      </c>
      <c r="Q10" s="61">
        <f t="shared" si="4"/>
        <v>0.28229552885365089</v>
      </c>
      <c r="R10" s="61">
        <f t="shared" si="4"/>
        <v>0.27258779296111857</v>
      </c>
      <c r="S10" s="61">
        <f t="shared" si="4"/>
        <v>0.26352553023643571</v>
      </c>
      <c r="T10" s="61">
        <f t="shared" si="4"/>
        <v>0.25543896888841328</v>
      </c>
      <c r="U10" s="61">
        <f t="shared" si="4"/>
        <v>0.24731396156782889</v>
      </c>
      <c r="V10" s="61">
        <f t="shared" si="4"/>
        <v>0.23983759687165379</v>
      </c>
      <c r="W10" s="61">
        <f t="shared" si="4"/>
        <v>0.23300519041027073</v>
      </c>
      <c r="X10" s="61">
        <f t="shared" si="4"/>
        <v>0.22620872175432985</v>
      </c>
      <c r="Y10" s="61">
        <f t="shared" si="4"/>
        <v>0.21993776602210713</v>
      </c>
      <c r="Z10" s="61">
        <f t="shared" si="4"/>
        <v>0.21419374929033214</v>
      </c>
      <c r="AA10" s="61">
        <f t="shared" si="4"/>
        <v>0.20842240357753197</v>
      </c>
      <c r="AB10" s="61">
        <f t="shared" si="4"/>
        <v>0.20308719358183075</v>
      </c>
      <c r="AC10" s="61">
        <f t="shared" si="4"/>
        <v>0.19784376871723855</v>
      </c>
      <c r="AD10" s="61">
        <f t="shared" si="4"/>
        <v>0.19305887813688768</v>
      </c>
      <c r="AE10" s="61">
        <f t="shared" si="4"/>
        <v>0.18846862754105137</v>
      </c>
      <c r="AF10" s="61">
        <f t="shared" si="4"/>
        <v>0.18409158709865858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245115.24531707232</v>
      </c>
      <c r="C13" s="58">
        <f t="shared" si="6"/>
        <v>848227.75682092155</v>
      </c>
      <c r="D13" s="58">
        <f t="shared" si="6"/>
        <v>1671728.9757370509</v>
      </c>
      <c r="E13" s="58">
        <f t="shared" si="6"/>
        <v>2739270.373104827</v>
      </c>
      <c r="F13" s="58">
        <f t="shared" si="6"/>
        <v>4799098.4872605754</v>
      </c>
      <c r="G13" s="58">
        <f t="shared" si="6"/>
        <v>6303117.031991208</v>
      </c>
      <c r="H13" s="58">
        <f t="shared" si="6"/>
        <v>14590807.497558363</v>
      </c>
      <c r="I13" s="69">
        <f t="shared" si="6"/>
        <v>15722852.906851683</v>
      </c>
      <c r="J13" s="92">
        <f t="shared" si="6"/>
        <v>31589764.773670409</v>
      </c>
      <c r="K13" s="69">
        <f t="shared" si="6"/>
        <v>29284821.414197594</v>
      </c>
      <c r="L13" s="69">
        <f t="shared" si="6"/>
        <v>22937626.640723925</v>
      </c>
      <c r="M13" s="101">
        <f t="shared" si="6"/>
        <v>23187042.153502718</v>
      </c>
      <c r="N13" s="69">
        <f t="shared" si="6"/>
        <v>18155729.223310173</v>
      </c>
      <c r="O13" s="58">
        <f t="shared" si="6"/>
        <v>9004760.0648061354</v>
      </c>
      <c r="P13" s="58">
        <f t="shared" si="6"/>
        <v>7310454.6848951411</v>
      </c>
      <c r="Q13" s="58">
        <f t="shared" si="6"/>
        <v>4386272.8109370861</v>
      </c>
      <c r="R13" s="58">
        <f t="shared" si="6"/>
        <v>3027388.2930389289</v>
      </c>
      <c r="S13" s="58">
        <f t="shared" si="6"/>
        <v>2537157.8024047851</v>
      </c>
      <c r="T13" s="58">
        <f t="shared" si="6"/>
        <v>2279141.754702603</v>
      </c>
      <c r="U13" s="58">
        <f t="shared" si="6"/>
        <v>1668503.7751407733</v>
      </c>
      <c r="V13" s="58">
        <f t="shared" si="6"/>
        <v>1324482.3782045313</v>
      </c>
      <c r="W13" s="58">
        <f t="shared" si="6"/>
        <v>1040664.7257321319</v>
      </c>
      <c r="X13" s="58">
        <f t="shared" si="6"/>
        <v>610637.97956182936</v>
      </c>
      <c r="Y13" s="58">
        <f t="shared" si="6"/>
        <v>490230.49063414463</v>
      </c>
      <c r="Z13" s="58">
        <f t="shared" si="6"/>
        <v>567635.30494479928</v>
      </c>
      <c r="AA13" s="58">
        <f t="shared" si="6"/>
        <v>318219.79216602386</v>
      </c>
      <c r="AB13" s="58">
        <f t="shared" si="6"/>
        <v>266616.58262558747</v>
      </c>
      <c r="AC13" s="58">
        <f t="shared" si="6"/>
        <v>258016.04770218147</v>
      </c>
      <c r="AD13" s="58">
        <f t="shared" si="6"/>
        <v>215013.37308515116</v>
      </c>
      <c r="AE13" s="58">
        <f t="shared" si="6"/>
        <v>137608.55877449678</v>
      </c>
      <c r="AF13" s="58">
        <f t="shared" si="6"/>
        <v>928857.77172785334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36755.204902261976</v>
      </c>
      <c r="C19" s="58">
        <f t="shared" si="10"/>
        <v>127192.35380651185</v>
      </c>
      <c r="D19" s="58">
        <f t="shared" si="10"/>
        <v>250676.94571498851</v>
      </c>
      <c r="E19" s="58">
        <f t="shared" si="10"/>
        <v>410755.53548668209</v>
      </c>
      <c r="F19" s="58">
        <f t="shared" si="10"/>
        <v>719628.22229691874</v>
      </c>
      <c r="G19" s="58">
        <f t="shared" si="10"/>
        <v>945156.86992088577</v>
      </c>
      <c r="H19" s="58">
        <f t="shared" si="10"/>
        <v>2187901.9339188579</v>
      </c>
      <c r="I19" s="58">
        <f t="shared" si="10"/>
        <v>2357652.9460332515</v>
      </c>
      <c r="J19" s="92">
        <f t="shared" si="10"/>
        <v>4912341.4834118914</v>
      </c>
      <c r="K19" s="69">
        <f t="shared" si="10"/>
        <v>4886149.7597345114</v>
      </c>
      <c r="L19" s="69">
        <f t="shared" si="10"/>
        <v>4087352.9010649417</v>
      </c>
      <c r="M19" s="101">
        <f t="shared" si="10"/>
        <v>4393015.0397935454</v>
      </c>
      <c r="N19" s="58">
        <f t="shared" si="10"/>
        <v>3645759.9015071467</v>
      </c>
      <c r="O19" s="58">
        <f t="shared" si="10"/>
        <v>1910359.3168184166</v>
      </c>
      <c r="P19" s="58">
        <f t="shared" si="10"/>
        <v>1634429.713710394</v>
      </c>
      <c r="Q19" s="58">
        <f t="shared" si="10"/>
        <v>1030072.1617036171</v>
      </c>
      <c r="R19" s="58">
        <f t="shared" si="10"/>
        <v>745297.52582865278</v>
      </c>
      <c r="S19" s="58">
        <f t="shared" si="10"/>
        <v>653394.23045085801</v>
      </c>
      <c r="T19" s="58">
        <f t="shared" si="10"/>
        <v>612623.43479579722</v>
      </c>
      <c r="U19" s="58">
        <f t="shared" si="10"/>
        <v>467415.7868991248</v>
      </c>
      <c r="V19" s="58">
        <f t="shared" si="10"/>
        <v>386067.66755003564</v>
      </c>
      <c r="W19" s="58">
        <f t="shared" si="10"/>
        <v>315062.67449109</v>
      </c>
      <c r="X19" s="58">
        <f t="shared" si="10"/>
        <v>191799.18245668334</v>
      </c>
      <c r="Y19" s="58">
        <f t="shared" si="10"/>
        <v>159541.2966059887</v>
      </c>
      <c r="Z19" s="58">
        <f t="shared" si="10"/>
        <v>191126.82374611235</v>
      </c>
      <c r="AA19" s="58">
        <f t="shared" si="10"/>
        <v>110757.06339219873</v>
      </c>
      <c r="AB19" s="58">
        <f t="shared" si="10"/>
        <v>95821.227094220449</v>
      </c>
      <c r="AC19" s="58">
        <f t="shared" si="10"/>
        <v>95677.885063025795</v>
      </c>
      <c r="AD19" s="58">
        <f t="shared" si="10"/>
        <v>82153.842134746039</v>
      </c>
      <c r="AE19" s="58">
        <f t="shared" si="10"/>
        <v>54139.629844396084</v>
      </c>
      <c r="AF19" s="58">
        <f t="shared" si="10"/>
        <v>375980.40487724426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281870.45021933428</v>
      </c>
      <c r="C22" s="58">
        <f t="shared" si="12"/>
        <v>975420.1106274334</v>
      </c>
      <c r="D22" s="58">
        <f t="shared" si="12"/>
        <v>1922405.9214520394</v>
      </c>
      <c r="E22" s="58">
        <f t="shared" si="12"/>
        <v>3150025.9085915089</v>
      </c>
      <c r="F22" s="58">
        <f t="shared" si="12"/>
        <v>5518726.7095574941</v>
      </c>
      <c r="G22" s="58">
        <f t="shared" si="12"/>
        <v>7248273.9019120941</v>
      </c>
      <c r="H22" s="58">
        <f t="shared" si="12"/>
        <v>16778709.431477219</v>
      </c>
      <c r="I22" s="58">
        <f t="shared" si="12"/>
        <v>18080505.852884933</v>
      </c>
      <c r="J22" s="92">
        <f t="shared" si="12"/>
        <v>37730143.193875805</v>
      </c>
      <c r="K22" s="69">
        <f t="shared" si="12"/>
        <v>37635061.286971435</v>
      </c>
      <c r="L22" s="69">
        <f t="shared" si="12"/>
        <v>31559856.153793328</v>
      </c>
      <c r="M22" s="101">
        <f t="shared" si="12"/>
        <v>33992768.544991858</v>
      </c>
      <c r="N22" s="58">
        <f t="shared" si="12"/>
        <v>28264557.107622605</v>
      </c>
      <c r="O22" s="58">
        <f t="shared" si="12"/>
        <v>14835743.48606652</v>
      </c>
      <c r="P22" s="58">
        <f t="shared" si="12"/>
        <v>12712437.336035879</v>
      </c>
      <c r="Q22" s="58">
        <f t="shared" si="12"/>
        <v>8022777.0694405762</v>
      </c>
      <c r="R22" s="58">
        <f t="shared" si="12"/>
        <v>5812055.3460129397</v>
      </c>
      <c r="S22" s="58">
        <f t="shared" si="12"/>
        <v>5101171.3609881075</v>
      </c>
      <c r="T22" s="58">
        <f t="shared" si="12"/>
        <v>4787816.7736410517</v>
      </c>
      <c r="U22" s="58">
        <f t="shared" si="12"/>
        <v>3656476.7981487983</v>
      </c>
      <c r="V22" s="58">
        <f t="shared" si="12"/>
        <v>3022774.2138806619</v>
      </c>
      <c r="W22" s="58">
        <f t="shared" si="12"/>
        <v>2468827.2250918727</v>
      </c>
      <c r="X22" s="58">
        <f t="shared" si="12"/>
        <v>1504072.2519723419</v>
      </c>
      <c r="Y22" s="58">
        <f t="shared" si="12"/>
        <v>1251987.9948503866</v>
      </c>
      <c r="Z22" s="58">
        <f t="shared" si="12"/>
        <v>1500828.6786033462</v>
      </c>
      <c r="AA22" s="58">
        <f t="shared" si="12"/>
        <v>870255.31440235593</v>
      </c>
      <c r="AB22" s="58">
        <f t="shared" si="12"/>
        <v>753330.97959721601</v>
      </c>
      <c r="AC22" s="58">
        <f t="shared" si="12"/>
        <v>752611.30261077301</v>
      </c>
      <c r="AD22" s="58">
        <f t="shared" si="12"/>
        <v>646554.25550010742</v>
      </c>
      <c r="AE22" s="58">
        <f t="shared" si="12"/>
        <v>426284.09054533765</v>
      </c>
      <c r="AF22" s="58">
        <f t="shared" si="12"/>
        <v>2961720.8386015948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12251.734967420658</v>
      </c>
      <c r="C50" s="58">
        <f t="shared" si="37"/>
        <v>42397.451268837285</v>
      </c>
      <c r="D50" s="58">
        <f t="shared" si="37"/>
        <v>83558.981904996166</v>
      </c>
      <c r="E50" s="58">
        <f t="shared" si="37"/>
        <v>136918.51182889403</v>
      </c>
      <c r="F50" s="58">
        <f t="shared" si="37"/>
        <v>239876.07409897289</v>
      </c>
      <c r="G50" s="58">
        <f t="shared" si="37"/>
        <v>315052.28997362859</v>
      </c>
      <c r="H50" s="58">
        <f t="shared" si="37"/>
        <v>729300.64463961928</v>
      </c>
      <c r="I50" s="58">
        <f t="shared" si="37"/>
        <v>785884.31534441723</v>
      </c>
      <c r="J50" s="92">
        <f t="shared" ref="J50:AF50" si="38">J$5/85*((1+$H$1-$K$1)/(1+$F$1))^($A26-$C$1)*J8</f>
        <v>1578969.211766178</v>
      </c>
      <c r="K50" s="69">
        <f t="shared" si="38"/>
        <v>1463759.9145286786</v>
      </c>
      <c r="L50" s="69">
        <f t="shared" si="38"/>
        <v>1146504.4616881015</v>
      </c>
      <c r="M50" s="101">
        <f t="shared" si="38"/>
        <v>1158971.1393742489</v>
      </c>
      <c r="N50" s="58">
        <f t="shared" si="38"/>
        <v>907488.15846403537</v>
      </c>
      <c r="O50" s="58">
        <f t="shared" si="38"/>
        <v>450090.05301366415</v>
      </c>
      <c r="P50" s="58">
        <f t="shared" si="38"/>
        <v>365402.62183535297</v>
      </c>
      <c r="Q50" s="58">
        <f t="shared" si="38"/>
        <v>219241.57310121178</v>
      </c>
      <c r="R50" s="58">
        <f t="shared" si="38"/>
        <v>151319.67398358145</v>
      </c>
      <c r="S50" s="58">
        <f t="shared" si="38"/>
        <v>126816.20404874014</v>
      </c>
      <c r="T50" s="58">
        <f t="shared" si="38"/>
        <v>113919.64092513945</v>
      </c>
      <c r="U50" s="58">
        <f t="shared" si="38"/>
        <v>83397.774865951142</v>
      </c>
      <c r="V50" s="58">
        <f t="shared" si="38"/>
        <v>66202.35736781689</v>
      </c>
      <c r="W50" s="58">
        <f t="shared" si="38"/>
        <v>52016.137931856123</v>
      </c>
      <c r="X50" s="58">
        <f t="shared" si="38"/>
        <v>30521.866059188305</v>
      </c>
      <c r="Y50" s="58">
        <f t="shared" si="38"/>
        <v>24503.469934841316</v>
      </c>
      <c r="Z50" s="58">
        <f t="shared" si="38"/>
        <v>28372.438871921524</v>
      </c>
      <c r="AA50" s="58">
        <f t="shared" si="38"/>
        <v>15905.761185774187</v>
      </c>
      <c r="AB50" s="58">
        <f t="shared" si="38"/>
        <v>13326.448561054049</v>
      </c>
      <c r="AC50" s="58">
        <f t="shared" si="38"/>
        <v>12896.563123600692</v>
      </c>
      <c r="AD50" s="58">
        <f t="shared" si="38"/>
        <v>10747.135936333911</v>
      </c>
      <c r="AE50" s="58">
        <f t="shared" si="38"/>
        <v>6878.1669992537027</v>
      </c>
      <c r="AF50" s="58">
        <f t="shared" si="38"/>
        <v>46427.627244962496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12191.970406603972</v>
      </c>
      <c r="C51" s="58">
        <f t="shared" si="39"/>
        <v>42190.634433379542</v>
      </c>
      <c r="D51" s="58">
        <f t="shared" si="39"/>
        <v>83151.377115215713</v>
      </c>
      <c r="E51" s="58">
        <f t="shared" si="39"/>
        <v>136250.6166492409</v>
      </c>
      <c r="F51" s="58">
        <f t="shared" si="39"/>
        <v>238705.94690824623</v>
      </c>
      <c r="G51" s="58">
        <f t="shared" si="39"/>
        <v>313515.44953473291</v>
      </c>
      <c r="H51" s="58">
        <f t="shared" si="39"/>
        <v>725743.08051942603</v>
      </c>
      <c r="I51" s="58">
        <f t="shared" si="39"/>
        <v>782050.73331834702</v>
      </c>
      <c r="J51" s="110">
        <f t="shared" si="39"/>
        <v>1571266.9229282944</v>
      </c>
      <c r="K51" s="70">
        <f t="shared" si="39"/>
        <v>1456619.6222626853</v>
      </c>
      <c r="L51" s="70">
        <f t="shared" si="39"/>
        <v>1140911.7569969401</v>
      </c>
      <c r="M51" s="216">
        <f t="shared" si="39"/>
        <v>1153317.6216212038</v>
      </c>
      <c r="N51" s="58">
        <f t="shared" si="39"/>
        <v>903061.38695933286</v>
      </c>
      <c r="O51" s="58">
        <f t="shared" si="39"/>
        <v>447894.4917794512</v>
      </c>
      <c r="P51" s="58">
        <f t="shared" si="39"/>
        <v>363620.17002152203</v>
      </c>
      <c r="Q51" s="58">
        <f t="shared" si="39"/>
        <v>218172.10201291321</v>
      </c>
      <c r="R51" s="58">
        <f t="shared" si="39"/>
        <v>150581.52923244203</v>
      </c>
      <c r="S51" s="58">
        <f t="shared" si="39"/>
        <v>126197.5884192341</v>
      </c>
      <c r="T51" s="58">
        <f t="shared" si="39"/>
        <v>113363.93535965098</v>
      </c>
      <c r="U51" s="58">
        <f t="shared" si="39"/>
        <v>82990.956451970895</v>
      </c>
      <c r="V51" s="58">
        <f t="shared" si="39"/>
        <v>65879.419039193395</v>
      </c>
      <c r="W51" s="58">
        <f t="shared" si="39"/>
        <v>51762.400673651951</v>
      </c>
      <c r="X51" s="58">
        <f t="shared" si="39"/>
        <v>30372.978907680073</v>
      </c>
      <c r="Y51" s="58">
        <f t="shared" si="39"/>
        <v>24383.940813207944</v>
      </c>
      <c r="Z51" s="58">
        <f t="shared" si="39"/>
        <v>28234.036731082888</v>
      </c>
      <c r="AA51" s="58">
        <f t="shared" si="39"/>
        <v>15828.172106819193</v>
      </c>
      <c r="AB51" s="58">
        <f t="shared" si="39"/>
        <v>13261.441494902567</v>
      </c>
      <c r="AC51" s="58">
        <f t="shared" si="39"/>
        <v>12833.653059583128</v>
      </c>
      <c r="AD51" s="58">
        <f t="shared" si="39"/>
        <v>10694.710882985943</v>
      </c>
      <c r="AE51" s="58">
        <f t="shared" si="39"/>
        <v>6844.6149651110018</v>
      </c>
      <c r="AF51" s="58">
        <f t="shared" si="39"/>
        <v>46201.151014499264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12132.497380230296</v>
      </c>
      <c r="C52" s="58">
        <f t="shared" si="40"/>
        <v>41984.82646053379</v>
      </c>
      <c r="D52" s="58">
        <f t="shared" si="40"/>
        <v>82745.760641482964</v>
      </c>
      <c r="E52" s="58">
        <f t="shared" si="40"/>
        <v>135585.97949485437</v>
      </c>
      <c r="F52" s="58">
        <f t="shared" si="40"/>
        <v>237541.52765503529</v>
      </c>
      <c r="G52" s="58">
        <f t="shared" si="40"/>
        <v>311986.10587846593</v>
      </c>
      <c r="H52" s="58">
        <f t="shared" si="40"/>
        <v>722202.87037055078</v>
      </c>
      <c r="I52" s="58">
        <f t="shared" si="40"/>
        <v>778235.85169240402</v>
      </c>
      <c r="J52" s="110">
        <f t="shared" si="40"/>
        <v>1563602.2062310835</v>
      </c>
      <c r="K52" s="70">
        <f t="shared" si="40"/>
        <v>1449514.1606906722</v>
      </c>
      <c r="L52" s="70">
        <f t="shared" si="40"/>
        <v>1135346.3337920771</v>
      </c>
      <c r="M52" s="216">
        <f t="shared" si="40"/>
        <v>1147691.6820035398</v>
      </c>
      <c r="N52" s="58">
        <f t="shared" si="40"/>
        <v>898656.20946197037</v>
      </c>
      <c r="O52" s="58">
        <f t="shared" si="40"/>
        <v>445709.64060003927</v>
      </c>
      <c r="P52" s="58">
        <f t="shared" si="40"/>
        <v>361846.4130945878</v>
      </c>
      <c r="Q52" s="58">
        <f t="shared" si="40"/>
        <v>217107.84785675266</v>
      </c>
      <c r="R52" s="58">
        <f t="shared" si="40"/>
        <v>149846.98518740575</v>
      </c>
      <c r="S52" s="58">
        <f t="shared" si="40"/>
        <v>125581.99042694517</v>
      </c>
      <c r="T52" s="58">
        <f t="shared" si="40"/>
        <v>112810.94055301855</v>
      </c>
      <c r="U52" s="58">
        <f t="shared" si="40"/>
        <v>82586.122518058852</v>
      </c>
      <c r="V52" s="58">
        <f t="shared" si="40"/>
        <v>65558.056019490017</v>
      </c>
      <c r="W52" s="58">
        <f t="shared" si="40"/>
        <v>51509.901158170731</v>
      </c>
      <c r="X52" s="58">
        <f t="shared" si="40"/>
        <v>30224.818034959684</v>
      </c>
      <c r="Y52" s="58">
        <f t="shared" si="40"/>
        <v>24264.994760460591</v>
      </c>
      <c r="Z52" s="58">
        <f t="shared" si="40"/>
        <v>28096.309722638583</v>
      </c>
      <c r="AA52" s="58">
        <f t="shared" si="40"/>
        <v>15750.961511176174</v>
      </c>
      <c r="AB52" s="58">
        <f t="shared" si="40"/>
        <v>13196.751536390848</v>
      </c>
      <c r="AC52" s="58">
        <f t="shared" si="40"/>
        <v>12771.049873926626</v>
      </c>
      <c r="AD52" s="58">
        <f t="shared" si="40"/>
        <v>10642.541561605525</v>
      </c>
      <c r="AE52" s="58">
        <f t="shared" si="40"/>
        <v>6811.226599427534</v>
      </c>
      <c r="AF52" s="58">
        <f t="shared" si="40"/>
        <v>45975.779546135855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12073.314466180393</v>
      </c>
      <c r="C53" s="58">
        <f t="shared" si="41"/>
        <v>41780.022429018994</v>
      </c>
      <c r="D53" s="58">
        <f t="shared" si="41"/>
        <v>82342.122784695239</v>
      </c>
      <c r="E53" s="58">
        <f t="shared" si="41"/>
        <v>134924.58447292825</v>
      </c>
      <c r="F53" s="58">
        <f t="shared" si="41"/>
        <v>236382.78849574245</v>
      </c>
      <c r="G53" s="58">
        <f t="shared" si="41"/>
        <v>310464.22243515635</v>
      </c>
      <c r="H53" s="58">
        <f t="shared" si="41"/>
        <v>718679.92953947501</v>
      </c>
      <c r="I53" s="58">
        <f t="shared" si="41"/>
        <v>774439.57924512401</v>
      </c>
      <c r="J53" s="110">
        <f t="shared" si="41"/>
        <v>1555974.87839581</v>
      </c>
      <c r="K53" s="70">
        <f t="shared" si="41"/>
        <v>1442443.3599068155</v>
      </c>
      <c r="L53" s="70">
        <f t="shared" si="41"/>
        <v>1129808.0589930916</v>
      </c>
      <c r="M53" s="216">
        <f t="shared" si="41"/>
        <v>1142093.1859937666</v>
      </c>
      <c r="N53" s="58">
        <f t="shared" si="41"/>
        <v>894272.52063532674</v>
      </c>
      <c r="O53" s="58">
        <f t="shared" si="41"/>
        <v>443535.44723125867</v>
      </c>
      <c r="P53" s="58">
        <f t="shared" si="41"/>
        <v>360081.30864046788</v>
      </c>
      <c r="Q53" s="58">
        <f t="shared" si="41"/>
        <v>216048.78518428074</v>
      </c>
      <c r="R53" s="58">
        <f t="shared" si="41"/>
        <v>149116.02428405258</v>
      </c>
      <c r="S53" s="58">
        <f t="shared" si="41"/>
        <v>124969.3953516918</v>
      </c>
      <c r="T53" s="58">
        <f t="shared" si="41"/>
        <v>112260.64328202822</v>
      </c>
      <c r="U53" s="58">
        <f t="shared" si="41"/>
        <v>82183.263383824422</v>
      </c>
      <c r="V53" s="58">
        <f t="shared" si="41"/>
        <v>65238.260624273003</v>
      </c>
      <c r="W53" s="58">
        <f t="shared" si="41"/>
        <v>51258.633347643074</v>
      </c>
      <c r="X53" s="58">
        <f t="shared" si="41"/>
        <v>30077.379898203788</v>
      </c>
      <c r="Y53" s="58">
        <f t="shared" si="41"/>
        <v>24146.628932360785</v>
      </c>
      <c r="Z53" s="58">
        <f t="shared" si="41"/>
        <v>27959.25455325986</v>
      </c>
      <c r="AA53" s="58">
        <f t="shared" si="41"/>
        <v>15674.127552585072</v>
      </c>
      <c r="AB53" s="58">
        <f t="shared" si="41"/>
        <v>13132.377138652357</v>
      </c>
      <c r="AC53" s="58">
        <f t="shared" si="41"/>
        <v>12708.752069663571</v>
      </c>
      <c r="AD53" s="58">
        <f t="shared" si="41"/>
        <v>10590.626724719645</v>
      </c>
      <c r="AE53" s="58">
        <f t="shared" si="41"/>
        <v>6778.0011038205712</v>
      </c>
      <c r="AF53" s="58">
        <f t="shared" si="41"/>
        <v>45751.507450788857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12014.420249272196</v>
      </c>
      <c r="C54" s="58">
        <f t="shared" si="42"/>
        <v>41576.217441560366</v>
      </c>
      <c r="D54" s="58">
        <f t="shared" si="42"/>
        <v>81940.4538930626</v>
      </c>
      <c r="E54" s="58">
        <f t="shared" si="42"/>
        <v>134266.41576818228</v>
      </c>
      <c r="F54" s="58">
        <f t="shared" si="42"/>
        <v>235229.70172259252</v>
      </c>
      <c r="G54" s="58">
        <f t="shared" si="42"/>
        <v>308949.76281352143</v>
      </c>
      <c r="H54" s="58">
        <f t="shared" si="42"/>
        <v>715174.17378562398</v>
      </c>
      <c r="I54" s="58">
        <f t="shared" si="42"/>
        <v>770661.82520002592</v>
      </c>
      <c r="J54" s="201">
        <f t="shared" si="42"/>
        <v>1548384.7570377819</v>
      </c>
      <c r="K54" s="63">
        <f t="shared" si="42"/>
        <v>1435407.0508340995</v>
      </c>
      <c r="L54" s="63">
        <f t="shared" si="42"/>
        <v>1124296.800168735</v>
      </c>
      <c r="M54" s="62">
        <f t="shared" si="42"/>
        <v>1136521.9997206265</v>
      </c>
      <c r="N54" s="58">
        <f t="shared" si="42"/>
        <v>889910.21565661801</v>
      </c>
      <c r="O54" s="58">
        <f t="shared" si="42"/>
        <v>441371.85968378914</v>
      </c>
      <c r="P54" s="58">
        <f t="shared" si="42"/>
        <v>358324.81445197779</v>
      </c>
      <c r="Q54" s="58">
        <f t="shared" si="42"/>
        <v>214994.88867118672</v>
      </c>
      <c r="R54" s="58">
        <f t="shared" si="42"/>
        <v>148388.62904364258</v>
      </c>
      <c r="S54" s="58">
        <f t="shared" si="42"/>
        <v>124359.7885450982</v>
      </c>
      <c r="T54" s="58">
        <f t="shared" si="42"/>
        <v>111713.03038796956</v>
      </c>
      <c r="U54" s="58">
        <f t="shared" si="42"/>
        <v>81782.36941609846</v>
      </c>
      <c r="V54" s="58">
        <f t="shared" si="42"/>
        <v>64920.025206593629</v>
      </c>
      <c r="W54" s="58">
        <f t="shared" si="42"/>
        <v>51008.591233752137</v>
      </c>
      <c r="X54" s="58">
        <f t="shared" si="42"/>
        <v>29930.66097187109</v>
      </c>
      <c r="Y54" s="58">
        <f t="shared" si="42"/>
        <v>24028.840498544392</v>
      </c>
      <c r="Z54" s="58">
        <f t="shared" si="42"/>
        <v>27822.867945682985</v>
      </c>
      <c r="AA54" s="58">
        <f t="shared" si="42"/>
        <v>15597.668393791977</v>
      </c>
      <c r="AB54" s="58">
        <f t="shared" si="42"/>
        <v>13068.316762366248</v>
      </c>
      <c r="AC54" s="58">
        <f t="shared" si="42"/>
        <v>12646.758157128628</v>
      </c>
      <c r="AD54" s="58">
        <f t="shared" si="42"/>
        <v>10538.965130940525</v>
      </c>
      <c r="AE54" s="58">
        <f t="shared" si="42"/>
        <v>6744.9376838019352</v>
      </c>
      <c r="AF54" s="58">
        <f t="shared" si="42"/>
        <v>45528.329365663063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11955.813321226966</v>
      </c>
      <c r="C55" s="58">
        <f t="shared" si="43"/>
        <v>41373.406624772273</v>
      </c>
      <c r="D55" s="58">
        <f t="shared" si="43"/>
        <v>81540.744361876932</v>
      </c>
      <c r="E55" s="58">
        <f t="shared" si="43"/>
        <v>133611.45764248385</v>
      </c>
      <c r="F55" s="58">
        <f t="shared" si="43"/>
        <v>234082.23976297013</v>
      </c>
      <c r="G55" s="58">
        <f t="shared" si="43"/>
        <v>307442.69079979701</v>
      </c>
      <c r="H55" s="58">
        <f t="shared" si="43"/>
        <v>711685.51927935274</v>
      </c>
      <c r="I55" s="58">
        <f t="shared" si="43"/>
        <v>766902.49922344042</v>
      </c>
      <c r="J55" s="201">
        <f t="shared" si="43"/>
        <v>1540831.660661988</v>
      </c>
      <c r="K55" s="63">
        <f t="shared" si="43"/>
        <v>1428405.0652202747</v>
      </c>
      <c r="L55" s="63">
        <f t="shared" si="43"/>
        <v>1118812.4255337655</v>
      </c>
      <c r="M55" s="62">
        <f t="shared" si="43"/>
        <v>1130977.9899658917</v>
      </c>
      <c r="N55" s="58">
        <f t="shared" si="43"/>
        <v>885569.19021439063</v>
      </c>
      <c r="O55" s="58">
        <f t="shared" si="43"/>
        <v>439218.82622191706</v>
      </c>
      <c r="P55" s="58">
        <f t="shared" si="43"/>
        <v>356576.88852782181</v>
      </c>
      <c r="Q55" s="58">
        <f t="shared" si="43"/>
        <v>213946.13311669315</v>
      </c>
      <c r="R55" s="58">
        <f t="shared" si="43"/>
        <v>147664.78207269797</v>
      </c>
      <c r="S55" s="58">
        <f t="shared" si="43"/>
        <v>123753.15543024408</v>
      </c>
      <c r="T55" s="58">
        <f t="shared" si="43"/>
        <v>111168.08877632093</v>
      </c>
      <c r="U55" s="58">
        <f t="shared" si="43"/>
        <v>81383.431028702864</v>
      </c>
      <c r="V55" s="58">
        <f t="shared" si="43"/>
        <v>64603.342156805367</v>
      </c>
      <c r="W55" s="58">
        <f t="shared" si="43"/>
        <v>50759.768837489937</v>
      </c>
      <c r="X55" s="58">
        <f t="shared" si="43"/>
        <v>29784.657747618065</v>
      </c>
      <c r="Y55" s="58">
        <f t="shared" si="43"/>
        <v>23911.626642453932</v>
      </c>
      <c r="Z55" s="58">
        <f t="shared" si="43"/>
        <v>27687.146638630875</v>
      </c>
      <c r="AA55" s="58">
        <f t="shared" si="43"/>
        <v>15521.582206505189</v>
      </c>
      <c r="AB55" s="58">
        <f t="shared" si="43"/>
        <v>13004.568875720561</v>
      </c>
      <c r="AC55" s="58">
        <f t="shared" si="43"/>
        <v>12585.066653923124</v>
      </c>
      <c r="AD55" s="58">
        <f t="shared" si="43"/>
        <v>10487.555544935938</v>
      </c>
      <c r="AE55" s="58">
        <f t="shared" si="43"/>
        <v>6712.0355487589995</v>
      </c>
      <c r="AF55" s="58">
        <f t="shared" si="43"/>
        <v>45306.239954123244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11897.492280635617</v>
      </c>
      <c r="C56" s="58">
        <f t="shared" si="44"/>
        <v>41171.585129041676</v>
      </c>
      <c r="D56" s="58">
        <f t="shared" si="44"/>
        <v>81142.984633282424</v>
      </c>
      <c r="E56" s="58">
        <f t="shared" si="44"/>
        <v>132959.69443447175</v>
      </c>
      <c r="F56" s="58">
        <f t="shared" si="44"/>
        <v>232940.37517876053</v>
      </c>
      <c r="G56" s="58">
        <f t="shared" si="44"/>
        <v>305942.97035687126</v>
      </c>
      <c r="H56" s="58">
        <f t="shared" si="44"/>
        <v>708213.88259994134</v>
      </c>
      <c r="I56" s="58">
        <f t="shared" si="44"/>
        <v>763161.51142235054</v>
      </c>
      <c r="J56" s="201">
        <f t="shared" si="44"/>
        <v>1533315.4086587587</v>
      </c>
      <c r="K56" s="63">
        <f t="shared" si="44"/>
        <v>1421437.2356338345</v>
      </c>
      <c r="L56" s="63">
        <f t="shared" si="44"/>
        <v>1113354.8039457959</v>
      </c>
      <c r="M56" s="62">
        <f t="shared" si="44"/>
        <v>1125461.0241611802</v>
      </c>
      <c r="N56" s="58">
        <f t="shared" si="44"/>
        <v>881249.34050602792</v>
      </c>
      <c r="O56" s="58">
        <f t="shared" si="44"/>
        <v>437076.29536229797</v>
      </c>
      <c r="P56" s="58">
        <f t="shared" si="44"/>
        <v>354837.48907158861</v>
      </c>
      <c r="Q56" s="58">
        <f t="shared" si="44"/>
        <v>212902.49344295321</v>
      </c>
      <c r="R56" s="58">
        <f t="shared" si="44"/>
        <v>146944.46606258728</v>
      </c>
      <c r="S56" s="58">
        <f t="shared" si="44"/>
        <v>123149.48150131607</v>
      </c>
      <c r="T56" s="58">
        <f t="shared" si="44"/>
        <v>110625.80541643646</v>
      </c>
      <c r="U56" s="58">
        <f t="shared" si="44"/>
        <v>80986.438682221386</v>
      </c>
      <c r="V56" s="58">
        <f t="shared" si="44"/>
        <v>64288.203902381931</v>
      </c>
      <c r="W56" s="58">
        <f t="shared" si="44"/>
        <v>50512.160209014379</v>
      </c>
      <c r="X56" s="58">
        <f t="shared" si="44"/>
        <v>29639.366734215051</v>
      </c>
      <c r="Y56" s="58">
        <f t="shared" si="44"/>
        <v>23794.984561271234</v>
      </c>
      <c r="Z56" s="58">
        <f t="shared" si="44"/>
        <v>27552.087386735115</v>
      </c>
      <c r="AA56" s="58">
        <f t="shared" si="44"/>
        <v>15445.867171351507</v>
      </c>
      <c r="AB56" s="58">
        <f t="shared" si="44"/>
        <v>12941.131954375584</v>
      </c>
      <c r="AC56" s="58">
        <f t="shared" si="44"/>
        <v>12523.676084879598</v>
      </c>
      <c r="AD56" s="58">
        <f t="shared" si="44"/>
        <v>10436.396737399666</v>
      </c>
      <c r="AE56" s="58">
        <f t="shared" si="44"/>
        <v>6679.2939119357861</v>
      </c>
      <c r="AF56" s="58">
        <f t="shared" si="44"/>
        <v>45085.233905566551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11839.455732925202</v>
      </c>
      <c r="C57" s="58">
        <f t="shared" si="45"/>
        <v>40970.748128412211</v>
      </c>
      <c r="D57" s="58">
        <f t="shared" si="45"/>
        <v>80747.165196046903</v>
      </c>
      <c r="E57" s="58">
        <f t="shared" si="45"/>
        <v>132311.11055918166</v>
      </c>
      <c r="F57" s="58">
        <f t="shared" si="45"/>
        <v>231804.08066569344</v>
      </c>
      <c r="G57" s="58">
        <f t="shared" si="45"/>
        <v>304450.56562342314</v>
      </c>
      <c r="H57" s="58">
        <f t="shared" si="45"/>
        <v>704759.18073360017</v>
      </c>
      <c r="I57" s="58">
        <f t="shared" si="45"/>
        <v>759438.7723422416</v>
      </c>
      <c r="J57" s="201">
        <f t="shared" si="45"/>
        <v>1525835.8212994479</v>
      </c>
      <c r="K57" s="63">
        <f t="shared" si="45"/>
        <v>1414503.395460011</v>
      </c>
      <c r="L57" s="63">
        <f t="shared" si="45"/>
        <v>1107923.804902158</v>
      </c>
      <c r="M57" s="62">
        <f t="shared" si="45"/>
        <v>1119970.9703847845</v>
      </c>
      <c r="N57" s="58">
        <f t="shared" si="45"/>
        <v>876950.56323526683</v>
      </c>
      <c r="O57" s="58">
        <f t="shared" si="45"/>
        <v>434944.21587272588</v>
      </c>
      <c r="P57" s="58">
        <f t="shared" si="45"/>
        <v>353106.57449075166</v>
      </c>
      <c r="Q57" s="58">
        <f t="shared" si="45"/>
        <v>211863.94469445103</v>
      </c>
      <c r="R57" s="58">
        <f t="shared" si="45"/>
        <v>146227.66378911125</v>
      </c>
      <c r="S57" s="58">
        <f t="shared" si="45"/>
        <v>122548.75232326088</v>
      </c>
      <c r="T57" s="58">
        <f t="shared" si="45"/>
        <v>110086.16734123434</v>
      </c>
      <c r="U57" s="58">
        <f t="shared" si="45"/>
        <v>80591.382883771526</v>
      </c>
      <c r="V57" s="58">
        <f t="shared" si="45"/>
        <v>63974.602907736175</v>
      </c>
      <c r="W57" s="58">
        <f t="shared" si="45"/>
        <v>50265.759427507001</v>
      </c>
      <c r="X57" s="58">
        <f t="shared" si="45"/>
        <v>29494.784457462785</v>
      </c>
      <c r="Y57" s="58">
        <f t="shared" si="45"/>
        <v>23678.911465850404</v>
      </c>
      <c r="Z57" s="58">
        <f t="shared" si="45"/>
        <v>27417.686960458363</v>
      </c>
      <c r="AA57" s="58">
        <f t="shared" si="45"/>
        <v>15370.521477832721</v>
      </c>
      <c r="AB57" s="58">
        <f t="shared" si="45"/>
        <v>12878.004481427412</v>
      </c>
      <c r="AC57" s="58">
        <f t="shared" si="45"/>
        <v>12462.584982026528</v>
      </c>
      <c r="AD57" s="58">
        <f t="shared" si="45"/>
        <v>10385.487485022108</v>
      </c>
      <c r="AE57" s="58">
        <f t="shared" si="45"/>
        <v>6646.7119904141491</v>
      </c>
      <c r="AF57" s="58">
        <f t="shared" si="45"/>
        <v>44865.305935295495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11781.702290325567</v>
      </c>
      <c r="C58" s="58">
        <f t="shared" si="46"/>
        <v>40770.890820468747</v>
      </c>
      <c r="D58" s="58">
        <f t="shared" si="46"/>
        <v>80353.27658533449</v>
      </c>
      <c r="E58" s="58">
        <f t="shared" si="46"/>
        <v>131665.69050767345</v>
      </c>
      <c r="F58" s="58">
        <f t="shared" si="46"/>
        <v>230673.3290526901</v>
      </c>
      <c r="G58" s="58">
        <f t="shared" si="46"/>
        <v>302965.44091306499</v>
      </c>
      <c r="H58" s="58">
        <f t="shared" si="46"/>
        <v>701321.33107148518</v>
      </c>
      <c r="I58" s="58">
        <f t="shared" si="46"/>
        <v>755734.19296496245</v>
      </c>
      <c r="J58" s="201">
        <f t="shared" si="46"/>
        <v>1518392.7197321337</v>
      </c>
      <c r="K58" s="63">
        <f t="shared" si="46"/>
        <v>1407603.3788967915</v>
      </c>
      <c r="L58" s="63">
        <f t="shared" si="46"/>
        <v>1102519.2985367817</v>
      </c>
      <c r="M58" s="62">
        <f t="shared" si="46"/>
        <v>1114507.6973585174</v>
      </c>
      <c r="N58" s="58">
        <f t="shared" si="46"/>
        <v>872672.75560972898</v>
      </c>
      <c r="O58" s="58">
        <f t="shared" si="46"/>
        <v>432822.53677090775</v>
      </c>
      <c r="P58" s="58">
        <f t="shared" si="46"/>
        <v>351384.10339567484</v>
      </c>
      <c r="Q58" s="58">
        <f t="shared" si="46"/>
        <v>210830.46203740494</v>
      </c>
      <c r="R58" s="58">
        <f t="shared" si="46"/>
        <v>145514.35811209123</v>
      </c>
      <c r="S58" s="58">
        <f t="shared" si="46"/>
        <v>121950.9535314401</v>
      </c>
      <c r="T58" s="58">
        <f t="shared" si="46"/>
        <v>109549.16164688686</v>
      </c>
      <c r="U58" s="58">
        <f t="shared" si="46"/>
        <v>80198.254186777529</v>
      </c>
      <c r="V58" s="58">
        <f t="shared" si="46"/>
        <v>63662.531674039907</v>
      </c>
      <c r="W58" s="58">
        <f t="shared" si="46"/>
        <v>50020.560601031364</v>
      </c>
      <c r="X58" s="58">
        <f t="shared" si="46"/>
        <v>29350.907460109313</v>
      </c>
      <c r="Y58" s="58">
        <f t="shared" si="46"/>
        <v>23563.404580651135</v>
      </c>
      <c r="Z58" s="58">
        <f t="shared" si="46"/>
        <v>27283.942146017103</v>
      </c>
      <c r="AA58" s="58">
        <f t="shared" si="46"/>
        <v>15295.543324282318</v>
      </c>
      <c r="AB58" s="58">
        <f t="shared" si="46"/>
        <v>12815.18494737167</v>
      </c>
      <c r="AC58" s="58">
        <f t="shared" si="46"/>
        <v>12401.791884553229</v>
      </c>
      <c r="AD58" s="58">
        <f t="shared" si="46"/>
        <v>10334.826570461024</v>
      </c>
      <c r="AE58" s="58">
        <f t="shared" si="46"/>
        <v>6614.2890050950564</v>
      </c>
      <c r="AF58" s="58">
        <f t="shared" si="46"/>
        <v>44646.450784391622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11724.230571836175</v>
      </c>
      <c r="C59" s="58">
        <f t="shared" si="47"/>
        <v>40572.008426222565</v>
      </c>
      <c r="D59" s="58">
        <f t="shared" si="47"/>
        <v>79961.309382479201</v>
      </c>
      <c r="E59" s="58">
        <f t="shared" si="47"/>
        <v>131023.41884666044</v>
      </c>
      <c r="F59" s="58">
        <f t="shared" si="47"/>
        <v>229548.09330121358</v>
      </c>
      <c r="G59" s="58">
        <f t="shared" si="47"/>
        <v>301487.56071348907</v>
      </c>
      <c r="H59" s="58">
        <f t="shared" si="47"/>
        <v>697900.25140772189</v>
      </c>
      <c r="I59" s="58">
        <f t="shared" si="47"/>
        <v>752047.68470659689</v>
      </c>
      <c r="J59" s="201">
        <f t="shared" si="47"/>
        <v>1510985.9259773428</v>
      </c>
      <c r="K59" s="63">
        <f t="shared" si="47"/>
        <v>1400737.0209509535</v>
      </c>
      <c r="L59" s="63">
        <f t="shared" si="47"/>
        <v>1097141.1556170902</v>
      </c>
      <c r="M59" s="62">
        <f t="shared" si="47"/>
        <v>1109071.0744445736</v>
      </c>
      <c r="N59" s="58">
        <f t="shared" si="47"/>
        <v>868415.81533846213</v>
      </c>
      <c r="O59" s="58">
        <f t="shared" si="47"/>
        <v>430711.20732324483</v>
      </c>
      <c r="P59" s="58">
        <f t="shared" si="47"/>
        <v>349670.03459862282</v>
      </c>
      <c r="Q59" s="58">
        <f t="shared" si="47"/>
        <v>209802.02075917373</v>
      </c>
      <c r="R59" s="58">
        <f t="shared" si="47"/>
        <v>144804.53197495907</v>
      </c>
      <c r="S59" s="58">
        <f t="shared" si="47"/>
        <v>121356.07083128674</v>
      </c>
      <c r="T59" s="58">
        <f t="shared" si="47"/>
        <v>109014.77549251181</v>
      </c>
      <c r="U59" s="58">
        <f t="shared" si="47"/>
        <v>79807.043190744487</v>
      </c>
      <c r="V59" s="58">
        <f t="shared" si="47"/>
        <v>63351.982739044593</v>
      </c>
      <c r="W59" s="58">
        <f t="shared" si="47"/>
        <v>49776.557866392191</v>
      </c>
      <c r="X59" s="58">
        <f t="shared" si="47"/>
        <v>29207.732301767319</v>
      </c>
      <c r="Y59" s="58">
        <f t="shared" si="47"/>
        <v>23448.46114367235</v>
      </c>
      <c r="Z59" s="58">
        <f t="shared" si="47"/>
        <v>27150.849745304829</v>
      </c>
      <c r="AA59" s="58">
        <f t="shared" si="47"/>
        <v>15220.930917822407</v>
      </c>
      <c r="AB59" s="58">
        <f t="shared" si="47"/>
        <v>12752.67185006742</v>
      </c>
      <c r="AC59" s="58">
        <f t="shared" si="47"/>
        <v>12341.295338774922</v>
      </c>
      <c r="AD59" s="58">
        <f t="shared" si="47"/>
        <v>10284.412782312435</v>
      </c>
      <c r="AE59" s="58">
        <f t="shared" si="47"/>
        <v>6582.0241806799586</v>
      </c>
      <c r="AF59" s="58">
        <f t="shared" si="47"/>
        <v>44428.663219589718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11667.039203193071</v>
      </c>
      <c r="C60" s="58">
        <f t="shared" si="48"/>
        <v>40374.096189997093</v>
      </c>
      <c r="D60" s="58">
        <f t="shared" si="48"/>
        <v>79571.2542147598</v>
      </c>
      <c r="E60" s="58">
        <f t="shared" si="48"/>
        <v>130384.28021814016</v>
      </c>
      <c r="F60" s="58">
        <f t="shared" si="48"/>
        <v>228428.34650462231</v>
      </c>
      <c r="G60" s="58">
        <f t="shared" si="48"/>
        <v>300016.8896856184</v>
      </c>
      <c r="H60" s="58">
        <f t="shared" si="48"/>
        <v>694495.85993744037</v>
      </c>
      <c r="I60" s="58">
        <f t="shared" si="48"/>
        <v>748379.15941534529</v>
      </c>
      <c r="J60" s="201">
        <f t="shared" si="48"/>
        <v>1503615.2629237948</v>
      </c>
      <c r="K60" s="63">
        <f t="shared" si="48"/>
        <v>1393904.1574341196</v>
      </c>
      <c r="L60" s="63">
        <f t="shared" si="48"/>
        <v>1091789.2475409093</v>
      </c>
      <c r="M60" s="62">
        <f t="shared" si="48"/>
        <v>1103660.9716424053</v>
      </c>
      <c r="N60" s="58">
        <f t="shared" si="48"/>
        <v>864179.6406294941</v>
      </c>
      <c r="O60" s="58">
        <f t="shared" si="48"/>
        <v>428610.17704361927</v>
      </c>
      <c r="P60" s="58">
        <f t="shared" si="48"/>
        <v>347964.32711277594</v>
      </c>
      <c r="Q60" s="58">
        <f t="shared" si="48"/>
        <v>208778.59626766556</v>
      </c>
      <c r="R60" s="58">
        <f t="shared" si="48"/>
        <v>144098.16840434953</v>
      </c>
      <c r="S60" s="58">
        <f t="shared" si="48"/>
        <v>120764.0899979634</v>
      </c>
      <c r="T60" s="58">
        <f t="shared" si="48"/>
        <v>108482.99609986543</v>
      </c>
      <c r="U60" s="58">
        <f t="shared" si="48"/>
        <v>79417.740541033549</v>
      </c>
      <c r="V60" s="58">
        <f t="shared" si="48"/>
        <v>63042.948676902917</v>
      </c>
      <c r="W60" s="58">
        <f t="shared" si="48"/>
        <v>49533.745388995165</v>
      </c>
      <c r="X60" s="58">
        <f t="shared" si="48"/>
        <v>29065.255558831872</v>
      </c>
      <c r="Y60" s="58">
        <f t="shared" si="48"/>
        <v>23334.078406386143</v>
      </c>
      <c r="Z60" s="58">
        <f t="shared" si="48"/>
        <v>27018.406575815541</v>
      </c>
      <c r="AA60" s="58">
        <f t="shared" si="48"/>
        <v>15146.682474320836</v>
      </c>
      <c r="AB60" s="58">
        <f t="shared" si="48"/>
        <v>12690.463694701239</v>
      </c>
      <c r="AC60" s="58">
        <f t="shared" si="48"/>
        <v>12281.093898097974</v>
      </c>
      <c r="AD60" s="58">
        <f t="shared" si="48"/>
        <v>10234.244915081645</v>
      </c>
      <c r="AE60" s="58">
        <f t="shared" si="48"/>
        <v>6549.9167456522518</v>
      </c>
      <c r="AF60" s="58">
        <f t="shared" si="48"/>
        <v>44211.938033152699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11610.126816836033</v>
      </c>
      <c r="C61" s="58">
        <f t="shared" si="49"/>
        <v>40177.149379314185</v>
      </c>
      <c r="D61" s="58">
        <f t="shared" si="49"/>
        <v>79183.101755175623</v>
      </c>
      <c r="E61" s="58">
        <f t="shared" si="49"/>
        <v>129748.2593390273</v>
      </c>
      <c r="F61" s="58">
        <f t="shared" si="49"/>
        <v>227314.06188752662</v>
      </c>
      <c r="G61" s="58">
        <f t="shared" si="49"/>
        <v>298553.39266276179</v>
      </c>
      <c r="H61" s="58">
        <f t="shared" si="49"/>
        <v>691108.07525481877</v>
      </c>
      <c r="I61" s="58">
        <f t="shared" si="49"/>
        <v>744728.52936941688</v>
      </c>
      <c r="J61" s="201">
        <f t="shared" si="49"/>
        <v>1496280.5543241666</v>
      </c>
      <c r="K61" s="63">
        <f t="shared" si="49"/>
        <v>1387104.6249588314</v>
      </c>
      <c r="L61" s="63">
        <f t="shared" si="49"/>
        <v>1086463.4463333928</v>
      </c>
      <c r="M61" s="62">
        <f t="shared" si="49"/>
        <v>1098277.2595856132</v>
      </c>
      <c r="N61" s="58">
        <f t="shared" si="49"/>
        <v>859964.1301873991</v>
      </c>
      <c r="O61" s="58">
        <f t="shared" si="49"/>
        <v>426519.39569218701</v>
      </c>
      <c r="P61" s="58">
        <f t="shared" si="49"/>
        <v>346266.94015125028</v>
      </c>
      <c r="Q61" s="58">
        <f t="shared" si="49"/>
        <v>207760.16409075016</v>
      </c>
      <c r="R61" s="58">
        <f t="shared" si="49"/>
        <v>143395.25050969419</v>
      </c>
      <c r="S61" s="58">
        <f t="shared" si="49"/>
        <v>120174.99687602212</v>
      </c>
      <c r="T61" s="58">
        <f t="shared" si="49"/>
        <v>107953.81075303683</v>
      </c>
      <c r="U61" s="58">
        <f t="shared" si="49"/>
        <v>79030.336928638266</v>
      </c>
      <c r="V61" s="58">
        <f t="shared" si="49"/>
        <v>62735.422097991199</v>
      </c>
      <c r="W61" s="58">
        <f t="shared" si="49"/>
        <v>49292.117362707388</v>
      </c>
      <c r="X61" s="58">
        <f t="shared" si="49"/>
        <v>28923.473824398548</v>
      </c>
      <c r="Y61" s="58">
        <f t="shared" si="49"/>
        <v>23220.253633672066</v>
      </c>
      <c r="Z61" s="58">
        <f t="shared" si="49"/>
        <v>26886.609470567662</v>
      </c>
      <c r="AA61" s="58">
        <f t="shared" si="49"/>
        <v>15072.79621834854</v>
      </c>
      <c r="AB61" s="58">
        <f t="shared" si="49"/>
        <v>12628.558993751478</v>
      </c>
      <c r="AC61" s="58">
        <f t="shared" si="49"/>
        <v>12221.186122985302</v>
      </c>
      <c r="AD61" s="58">
        <f t="shared" si="49"/>
        <v>10184.321769154418</v>
      </c>
      <c r="AE61" s="58">
        <f t="shared" si="49"/>
        <v>6517.9659322588268</v>
      </c>
      <c r="AF61" s="58">
        <f t="shared" si="49"/>
        <v>43996.270042747085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11553.492051875859</v>
      </c>
      <c r="C62" s="58">
        <f t="shared" si="50"/>
        <v>39981.163284780945</v>
      </c>
      <c r="D62" s="58">
        <f t="shared" si="50"/>
        <v>78796.842722223548</v>
      </c>
      <c r="E62" s="58">
        <f t="shared" si="50"/>
        <v>129115.34100078815</v>
      </c>
      <c r="F62" s="58">
        <f t="shared" si="50"/>
        <v>226205.21280514848</v>
      </c>
      <c r="G62" s="58">
        <f t="shared" si="50"/>
        <v>297097.03464977274</v>
      </c>
      <c r="H62" s="58">
        <f t="shared" si="50"/>
        <v>687736.81635113677</v>
      </c>
      <c r="I62" s="58">
        <f t="shared" si="50"/>
        <v>741095.70727493195</v>
      </c>
      <c r="J62" s="201">
        <f t="shared" si="50"/>
        <v>1488981.624790878</v>
      </c>
      <c r="K62" s="63">
        <f t="shared" si="50"/>
        <v>1380338.2609346421</v>
      </c>
      <c r="L62" s="63">
        <f t="shared" si="50"/>
        <v>1081163.6246439619</v>
      </c>
      <c r="M62" s="62">
        <f t="shared" si="50"/>
        <v>1092919.8095388541</v>
      </c>
      <c r="N62" s="58">
        <f t="shared" si="50"/>
        <v>855769.18321087537</v>
      </c>
      <c r="O62" s="58">
        <f t="shared" si="50"/>
        <v>424438.81327417638</v>
      </c>
      <c r="P62" s="58">
        <f t="shared" si="50"/>
        <v>344577.83312612225</v>
      </c>
      <c r="Q62" s="58">
        <f t="shared" si="50"/>
        <v>206746.69987567337</v>
      </c>
      <c r="R62" s="58">
        <f t="shared" si="50"/>
        <v>142695.76148281764</v>
      </c>
      <c r="S62" s="58">
        <f t="shared" si="50"/>
        <v>119588.77737906594</v>
      </c>
      <c r="T62" s="58">
        <f t="shared" si="50"/>
        <v>107427.20679814398</v>
      </c>
      <c r="U62" s="58">
        <f t="shared" si="50"/>
        <v>78644.823089961996</v>
      </c>
      <c r="V62" s="58">
        <f t="shared" si="50"/>
        <v>62429.395648732709</v>
      </c>
      <c r="W62" s="58">
        <f t="shared" si="50"/>
        <v>49051.668009718574</v>
      </c>
      <c r="X62" s="58">
        <f t="shared" si="50"/>
        <v>28782.383708181973</v>
      </c>
      <c r="Y62" s="58">
        <f t="shared" si="50"/>
        <v>23106.984103751718</v>
      </c>
      <c r="Z62" s="58">
        <f t="shared" si="50"/>
        <v>26755.455278028308</v>
      </c>
      <c r="AA62" s="58">
        <f t="shared" si="50"/>
        <v>14999.270383137085</v>
      </c>
      <c r="AB62" s="58">
        <f t="shared" si="50"/>
        <v>12566.956266952691</v>
      </c>
      <c r="AC62" s="58">
        <f t="shared" si="50"/>
        <v>12161.57058092196</v>
      </c>
      <c r="AD62" s="58">
        <f t="shared" si="50"/>
        <v>10134.642150768299</v>
      </c>
      <c r="AE62" s="58">
        <f t="shared" si="50"/>
        <v>6486.1709764917105</v>
      </c>
      <c r="AF62" s="58">
        <f t="shared" si="50"/>
        <v>43781.654091319055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11497.133554061831</v>
      </c>
      <c r="C63" s="58">
        <f t="shared" si="51"/>
        <v>39786.133219977142</v>
      </c>
      <c r="D63" s="58">
        <f t="shared" si="51"/>
        <v>78412.467879676129</v>
      </c>
      <c r="E63" s="58">
        <f t="shared" si="51"/>
        <v>128485.51006907701</v>
      </c>
      <c r="F63" s="58">
        <f t="shared" si="51"/>
        <v>225101.77274268435</v>
      </c>
      <c r="G63" s="58">
        <f t="shared" si="51"/>
        <v>295647.78082221287</v>
      </c>
      <c r="H63" s="58">
        <f t="shared" si="51"/>
        <v>684382.00261283864</v>
      </c>
      <c r="I63" s="58">
        <f t="shared" si="51"/>
        <v>737480.60626383475</v>
      </c>
      <c r="J63" s="201">
        <f t="shared" si="51"/>
        <v>1481718.2997918981</v>
      </c>
      <c r="K63" s="63">
        <f t="shared" si="51"/>
        <v>1373604.9035642294</v>
      </c>
      <c r="L63" s="63">
        <f t="shared" si="51"/>
        <v>1075889.6557432597</v>
      </c>
      <c r="M63" s="62">
        <f t="shared" si="51"/>
        <v>1087588.4933947623</v>
      </c>
      <c r="N63" s="58">
        <f t="shared" si="51"/>
        <v>851594.69939033466</v>
      </c>
      <c r="O63" s="58">
        <f t="shared" si="51"/>
        <v>422368.38003869262</v>
      </c>
      <c r="P63" s="58">
        <f t="shared" si="51"/>
        <v>342896.96564745827</v>
      </c>
      <c r="Q63" s="58">
        <f t="shared" si="51"/>
        <v>205738.17938847496</v>
      </c>
      <c r="R63" s="58">
        <f t="shared" si="51"/>
        <v>141999.68459753561</v>
      </c>
      <c r="S63" s="58">
        <f t="shared" si="51"/>
        <v>119005.41748941196</v>
      </c>
      <c r="T63" s="58">
        <f t="shared" si="51"/>
        <v>106903.17164303108</v>
      </c>
      <c r="U63" s="58">
        <f t="shared" si="51"/>
        <v>78261.189806596347</v>
      </c>
      <c r="V63" s="58">
        <f t="shared" si="51"/>
        <v>62124.862011421821</v>
      </c>
      <c r="W63" s="58">
        <f t="shared" si="51"/>
        <v>48812.39158040288</v>
      </c>
      <c r="X63" s="58">
        <f t="shared" si="51"/>
        <v>28641.981836434745</v>
      </c>
      <c r="Y63" s="58">
        <f t="shared" si="51"/>
        <v>22994.267108123662</v>
      </c>
      <c r="Z63" s="58">
        <f t="shared" si="51"/>
        <v>26624.940862037933</v>
      </c>
      <c r="AA63" s="58">
        <f t="shared" si="51"/>
        <v>14926.103210536417</v>
      </c>
      <c r="AB63" s="58">
        <f t="shared" si="51"/>
        <v>12505.654041260241</v>
      </c>
      <c r="AC63" s="58">
        <f t="shared" si="51"/>
        <v>12102.245846380878</v>
      </c>
      <c r="AD63" s="58">
        <f t="shared" si="51"/>
        <v>10085.204871984064</v>
      </c>
      <c r="AE63" s="58">
        <f t="shared" si="51"/>
        <v>6454.5311180698</v>
      </c>
      <c r="AF63" s="58">
        <f t="shared" si="51"/>
        <v>43568.085046971159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11441.049975749336</v>
      </c>
      <c r="C64" s="58">
        <f t="shared" si="52"/>
        <v>39592.054521343111</v>
      </c>
      <c r="D64" s="58">
        <f t="shared" si="52"/>
        <v>78029.968036360646</v>
      </c>
      <c r="E64" s="58">
        <f t="shared" si="52"/>
        <v>127858.7514833742</v>
      </c>
      <c r="F64" s="58">
        <f t="shared" si="52"/>
        <v>224003.71531467128</v>
      </c>
      <c r="G64" s="58">
        <f t="shared" si="52"/>
        <v>294205.59652551921</v>
      </c>
      <c r="H64" s="58">
        <f t="shared" si="52"/>
        <v>681043.55381960527</v>
      </c>
      <c r="I64" s="58">
        <f t="shared" si="52"/>
        <v>733883.13989181607</v>
      </c>
      <c r="J64" s="201">
        <f t="shared" si="52"/>
        <v>1474490.4056465721</v>
      </c>
      <c r="K64" s="63">
        <f t="shared" si="52"/>
        <v>1366904.3918395259</v>
      </c>
      <c r="L64" s="63">
        <f t="shared" si="52"/>
        <v>1070641.4135201219</v>
      </c>
      <c r="M64" s="62">
        <f t="shared" si="52"/>
        <v>1082283.1836708854</v>
      </c>
      <c r="N64" s="58">
        <f t="shared" si="52"/>
        <v>847440.57890550385</v>
      </c>
      <c r="O64" s="58">
        <f t="shared" si="52"/>
        <v>420308.04647752829</v>
      </c>
      <c r="P64" s="58">
        <f t="shared" si="52"/>
        <v>341224.29752234876</v>
      </c>
      <c r="Q64" s="58">
        <f t="shared" si="52"/>
        <v>204734.57851340924</v>
      </c>
      <c r="R64" s="58">
        <f t="shared" si="52"/>
        <v>141307.00320925497</v>
      </c>
      <c r="S64" s="58">
        <f t="shared" si="52"/>
        <v>118424.9032577563</v>
      </c>
      <c r="T64" s="58">
        <f t="shared" si="52"/>
        <v>106381.69275696752</v>
      </c>
      <c r="U64" s="58">
        <f t="shared" si="52"/>
        <v>77879.427905100762</v>
      </c>
      <c r="V64" s="58">
        <f t="shared" si="52"/>
        <v>61821.813904049042</v>
      </c>
      <c r="W64" s="58">
        <f t="shared" si="52"/>
        <v>48574.282353181407</v>
      </c>
      <c r="X64" s="58">
        <f t="shared" si="52"/>
        <v>28502.264851866774</v>
      </c>
      <c r="Y64" s="58">
        <f t="shared" si="52"/>
        <v>22882.099951498672</v>
      </c>
      <c r="Z64" s="58">
        <f t="shared" si="52"/>
        <v>26495.063101735308</v>
      </c>
      <c r="AA64" s="58">
        <f t="shared" si="52"/>
        <v>14853.292950972827</v>
      </c>
      <c r="AB64" s="58">
        <f t="shared" si="52"/>
        <v>12444.650850815071</v>
      </c>
      <c r="AC64" s="58">
        <f t="shared" si="52"/>
        <v>12043.210500788779</v>
      </c>
      <c r="AD64" s="58">
        <f t="shared" si="52"/>
        <v>10036.008750657315</v>
      </c>
      <c r="AE64" s="58">
        <f t="shared" si="52"/>
        <v>6423.0456004206799</v>
      </c>
      <c r="AF64" s="58">
        <f t="shared" si="52"/>
        <v>43355.557802839598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11385.239975867633</v>
      </c>
      <c r="C65" s="58">
        <f t="shared" si="53"/>
        <v>39398.922548068265</v>
      </c>
      <c r="D65" s="58">
        <f t="shared" si="53"/>
        <v>77649.33404593938</v>
      </c>
      <c r="E65" s="58">
        <f t="shared" si="53"/>
        <v>127235.05025662605</v>
      </c>
      <c r="F65" s="58">
        <f t="shared" si="53"/>
        <v>222911.01426435582</v>
      </c>
      <c r="G65" s="58">
        <f t="shared" si="53"/>
        <v>292770.44727417524</v>
      </c>
      <c r="H65" s="58">
        <f t="shared" si="53"/>
        <v>677721.39014243649</v>
      </c>
      <c r="I65" s="58">
        <f t="shared" si="53"/>
        <v>730303.22213624627</v>
      </c>
      <c r="J65" s="201">
        <f t="shared" si="53"/>
        <v>1467297.7695214669</v>
      </c>
      <c r="K65" s="63">
        <f t="shared" si="53"/>
        <v>1360236.5655378699</v>
      </c>
      <c r="L65" s="63">
        <f t="shared" si="53"/>
        <v>1065418.7724785605</v>
      </c>
      <c r="M65" s="62">
        <f t="shared" si="53"/>
        <v>1077003.7535066372</v>
      </c>
      <c r="N65" s="58">
        <f t="shared" si="53"/>
        <v>843306.7224230381</v>
      </c>
      <c r="O65" s="58">
        <f t="shared" si="53"/>
        <v>418257.76332397945</v>
      </c>
      <c r="P65" s="58">
        <f t="shared" si="53"/>
        <v>339559.78875394707</v>
      </c>
      <c r="Q65" s="58">
        <f t="shared" si="53"/>
        <v>203735.87325236824</v>
      </c>
      <c r="R65" s="58">
        <f t="shared" si="53"/>
        <v>140617.70075457569</v>
      </c>
      <c r="S65" s="58">
        <f t="shared" si="53"/>
        <v>117847.22080284044</v>
      </c>
      <c r="T65" s="58">
        <f t="shared" si="53"/>
        <v>105862.75767034818</v>
      </c>
      <c r="U65" s="58">
        <f t="shared" si="53"/>
        <v>77499.528256783204</v>
      </c>
      <c r="V65" s="58">
        <f t="shared" si="53"/>
        <v>61520.24408012686</v>
      </c>
      <c r="W65" s="58">
        <f t="shared" si="53"/>
        <v>48337.334634385406</v>
      </c>
      <c r="X65" s="58">
        <f t="shared" si="53"/>
        <v>28363.22941356499</v>
      </c>
      <c r="Y65" s="58">
        <f t="shared" si="53"/>
        <v>22770.479951735266</v>
      </c>
      <c r="Z65" s="58">
        <f t="shared" si="53"/>
        <v>26365.818891482944</v>
      </c>
      <c r="AA65" s="58">
        <f t="shared" si="53"/>
        <v>14780.837863407107</v>
      </c>
      <c r="AB65" s="58">
        <f t="shared" si="53"/>
        <v>12383.945236908658</v>
      </c>
      <c r="AC65" s="58">
        <f t="shared" si="53"/>
        <v>11984.463132492248</v>
      </c>
      <c r="AD65" s="58">
        <f t="shared" si="53"/>
        <v>9987.0526104102064</v>
      </c>
      <c r="AE65" s="58">
        <f t="shared" si="53"/>
        <v>6391.7136706625306</v>
      </c>
      <c r="AF65" s="58">
        <f t="shared" si="53"/>
        <v>43144.067276972091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11329.702219887791</v>
      </c>
      <c r="C66" s="58">
        <f t="shared" si="54"/>
        <v>39206.732681980131</v>
      </c>
      <c r="D66" s="58">
        <f t="shared" si="54"/>
        <v>77270.556806690904</v>
      </c>
      <c r="E66" s="58">
        <f t="shared" si="54"/>
        <v>126614.39147488642</v>
      </c>
      <c r="F66" s="58">
        <f t="shared" si="54"/>
        <v>221823.64346306631</v>
      </c>
      <c r="G66" s="58">
        <f t="shared" si="54"/>
        <v>291342.29875088658</v>
      </c>
      <c r="H66" s="58">
        <f t="shared" si="54"/>
        <v>674415.43214174174</v>
      </c>
      <c r="I66" s="58">
        <f t="shared" si="54"/>
        <v>726740.76739411824</v>
      </c>
      <c r="J66" s="201">
        <f t="shared" si="54"/>
        <v>1460140.2194262403</v>
      </c>
      <c r="K66" s="63">
        <f t="shared" si="54"/>
        <v>1353601.2652181732</v>
      </c>
      <c r="L66" s="63">
        <f t="shared" si="54"/>
        <v>1060221.6077347628</v>
      </c>
      <c r="M66" s="62">
        <f t="shared" si="54"/>
        <v>1071750.0766602634</v>
      </c>
      <c r="N66" s="58">
        <f t="shared" si="54"/>
        <v>839193.03109414526</v>
      </c>
      <c r="O66" s="58">
        <f t="shared" si="54"/>
        <v>416217.48155166738</v>
      </c>
      <c r="P66" s="58">
        <f t="shared" si="54"/>
        <v>337903.39954051323</v>
      </c>
      <c r="Q66" s="58">
        <f t="shared" si="54"/>
        <v>202742.03972430795</v>
      </c>
      <c r="R66" s="58">
        <f t="shared" si="54"/>
        <v>139931.76075089484</v>
      </c>
      <c r="S66" s="58">
        <f t="shared" si="54"/>
        <v>117272.35631111928</v>
      </c>
      <c r="T66" s="58">
        <f t="shared" si="54"/>
        <v>105346.35397439527</v>
      </c>
      <c r="U66" s="58">
        <f t="shared" si="54"/>
        <v>77121.481777481837</v>
      </c>
      <c r="V66" s="58">
        <f t="shared" si="54"/>
        <v>61220.14532851649</v>
      </c>
      <c r="W66" s="58">
        <f t="shared" si="54"/>
        <v>48101.542758120115</v>
      </c>
      <c r="X66" s="58">
        <f t="shared" si="54"/>
        <v>28224.872196913457</v>
      </c>
      <c r="Y66" s="58">
        <f t="shared" si="54"/>
        <v>22659.404439775582</v>
      </c>
      <c r="Z66" s="58">
        <f t="shared" si="54"/>
        <v>26237.205140792787</v>
      </c>
      <c r="AA66" s="58">
        <f t="shared" si="54"/>
        <v>14708.736215292927</v>
      </c>
      <c r="AB66" s="58">
        <f t="shared" si="54"/>
        <v>12323.535747948128</v>
      </c>
      <c r="AC66" s="58">
        <f t="shared" si="54"/>
        <v>11926.002336723994</v>
      </c>
      <c r="AD66" s="58">
        <f t="shared" si="54"/>
        <v>9938.335280603329</v>
      </c>
      <c r="AE66" s="58">
        <f t="shared" si="54"/>
        <v>6360.5345795861294</v>
      </c>
      <c r="AF66" s="58">
        <f t="shared" si="54"/>
        <v>42933.608412206377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11274.435379790779</v>
      </c>
      <c r="C67" s="58">
        <f t="shared" si="55"/>
        <v>39015.480327433892</v>
      </c>
      <c r="D67" s="58">
        <f t="shared" si="55"/>
        <v>76893.627261292408</v>
      </c>
      <c r="E67" s="58">
        <f t="shared" si="55"/>
        <v>125996.76029696016</v>
      </c>
      <c r="F67" s="58">
        <f t="shared" si="55"/>
        <v>220741.57690958798</v>
      </c>
      <c r="G67" s="58">
        <f t="shared" si="55"/>
        <v>289921.11680576036</v>
      </c>
      <c r="H67" s="58">
        <f t="shared" si="55"/>
        <v>671125.60076544061</v>
      </c>
      <c r="I67" s="58">
        <f t="shared" si="55"/>
        <v>723195.69048000057</v>
      </c>
      <c r="J67" s="201">
        <f t="shared" si="55"/>
        <v>1453017.5842095269</v>
      </c>
      <c r="K67" s="63">
        <f t="shared" si="55"/>
        <v>1346998.3322171092</v>
      </c>
      <c r="L67" s="63">
        <f t="shared" si="55"/>
        <v>1055049.7950141055</v>
      </c>
      <c r="M67" s="62">
        <f t="shared" si="55"/>
        <v>1066522.0275058232</v>
      </c>
      <c r="N67" s="58">
        <f t="shared" si="55"/>
        <v>835099.40655222267</v>
      </c>
      <c r="O67" s="58">
        <f t="shared" si="55"/>
        <v>414187.15237336664</v>
      </c>
      <c r="P67" s="58">
        <f t="shared" si="55"/>
        <v>336255.09027446195</v>
      </c>
      <c r="Q67" s="58">
        <f t="shared" si="55"/>
        <v>201753.05416467722</v>
      </c>
      <c r="R67" s="58">
        <f t="shared" si="55"/>
        <v>139249.16679601243</v>
      </c>
      <c r="S67" s="58">
        <f t="shared" si="55"/>
        <v>116700.2960364309</v>
      </c>
      <c r="T67" s="58">
        <f t="shared" si="55"/>
        <v>104832.46932086165</v>
      </c>
      <c r="U67" s="58">
        <f t="shared" si="55"/>
        <v>76745.279427347778</v>
      </c>
      <c r="V67" s="58">
        <f t="shared" si="55"/>
        <v>60921.510473255439</v>
      </c>
      <c r="W67" s="58">
        <f t="shared" si="55"/>
        <v>47866.901086129292</v>
      </c>
      <c r="X67" s="58">
        <f t="shared" si="55"/>
        <v>28087.189893513885</v>
      </c>
      <c r="Y67" s="58">
        <f t="shared" si="55"/>
        <v>22548.870759581558</v>
      </c>
      <c r="Z67" s="58">
        <f t="shared" si="55"/>
        <v>26109.218774252338</v>
      </c>
      <c r="AA67" s="58">
        <f t="shared" si="55"/>
        <v>14636.986282535401</v>
      </c>
      <c r="AB67" s="58">
        <f t="shared" si="55"/>
        <v>12263.420939421554</v>
      </c>
      <c r="AC67" s="58">
        <f t="shared" si="55"/>
        <v>11867.826715569245</v>
      </c>
      <c r="AD67" s="58">
        <f t="shared" si="55"/>
        <v>9889.8555963077033</v>
      </c>
      <c r="AE67" s="58">
        <f t="shared" si="55"/>
        <v>6329.5075816369299</v>
      </c>
      <c r="AF67" s="58">
        <f t="shared" si="55"/>
        <v>42724.176176049274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11219.438134035703</v>
      </c>
      <c r="C68" s="58">
        <f t="shared" si="56"/>
        <v>38825.160911202511</v>
      </c>
      <c r="D68" s="58">
        <f t="shared" si="56"/>
        <v>76518.536396603187</v>
      </c>
      <c r="E68" s="58">
        <f t="shared" si="56"/>
        <v>125382.14195404817</v>
      </c>
      <c r="F68" s="58">
        <f t="shared" si="56"/>
        <v>219664.78872954124</v>
      </c>
      <c r="G68" s="58">
        <f t="shared" si="56"/>
        <v>288506.86745548842</v>
      </c>
      <c r="H68" s="58">
        <f t="shared" si="56"/>
        <v>667851.81734707265</v>
      </c>
      <c r="I68" s="58">
        <f t="shared" si="56"/>
        <v>719667.90662400064</v>
      </c>
      <c r="J68" s="201">
        <f t="shared" si="56"/>
        <v>1445929.6935548463</v>
      </c>
      <c r="K68" s="63">
        <f t="shared" si="56"/>
        <v>1340427.6086453185</v>
      </c>
      <c r="L68" s="63">
        <f t="shared" si="56"/>
        <v>1049903.2106481832</v>
      </c>
      <c r="M68" s="62">
        <f t="shared" si="56"/>
        <v>1061319.4810301852</v>
      </c>
      <c r="N68" s="58">
        <f t="shared" si="56"/>
        <v>831025.7509105046</v>
      </c>
      <c r="O68" s="58">
        <f t="shared" si="56"/>
        <v>412166.72723983804</v>
      </c>
      <c r="P68" s="58">
        <f t="shared" si="56"/>
        <v>334614.82154141582</v>
      </c>
      <c r="Q68" s="58">
        <f t="shared" si="56"/>
        <v>200768.89292484956</v>
      </c>
      <c r="R68" s="58">
        <f t="shared" si="56"/>
        <v>138569.90256773922</v>
      </c>
      <c r="S68" s="58">
        <f t="shared" si="56"/>
        <v>116131.02629966784</v>
      </c>
      <c r="T68" s="58">
        <f t="shared" si="56"/>
        <v>104321.09142173552</v>
      </c>
      <c r="U68" s="58">
        <f t="shared" si="56"/>
        <v>76370.912210629016</v>
      </c>
      <c r="V68" s="58">
        <f t="shared" si="56"/>
        <v>60624.332373385907</v>
      </c>
      <c r="W68" s="58">
        <f t="shared" si="56"/>
        <v>47633.404007660371</v>
      </c>
      <c r="X68" s="58">
        <f t="shared" si="56"/>
        <v>27950.179211106501</v>
      </c>
      <c r="Y68" s="58">
        <f t="shared" si="56"/>
        <v>22438.876268071406</v>
      </c>
      <c r="Z68" s="58">
        <f t="shared" si="56"/>
        <v>25981.856731451113</v>
      </c>
      <c r="AA68" s="58">
        <f t="shared" si="56"/>
        <v>14565.586349449864</v>
      </c>
      <c r="AB68" s="58">
        <f t="shared" si="56"/>
        <v>12203.599373863402</v>
      </c>
      <c r="AC68" s="58">
        <f t="shared" si="56"/>
        <v>11809.934877932325</v>
      </c>
      <c r="AD68" s="58">
        <f t="shared" si="56"/>
        <v>9841.612398276935</v>
      </c>
      <c r="AE68" s="58">
        <f t="shared" si="56"/>
        <v>6298.6319348972384</v>
      </c>
      <c r="AF68" s="58">
        <f t="shared" si="56"/>
        <v>42515.765560556349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11164.709167528212</v>
      </c>
      <c r="C69" s="58">
        <f t="shared" si="57"/>
        <v>38635.769882367385</v>
      </c>
      <c r="D69" s="58">
        <f t="shared" si="57"/>
        <v>76145.275243449039</v>
      </c>
      <c r="E69" s="58">
        <f t="shared" si="57"/>
        <v>124770.52174939429</v>
      </c>
      <c r="F69" s="58">
        <f t="shared" si="57"/>
        <v>218593.25317476303</v>
      </c>
      <c r="G69" s="58">
        <f t="shared" si="57"/>
        <v>287099.51688253484</v>
      </c>
      <c r="H69" s="58">
        <f t="shared" si="57"/>
        <v>664594.00360391627</v>
      </c>
      <c r="I69" s="58">
        <f t="shared" si="57"/>
        <v>716157.33146973734</v>
      </c>
      <c r="J69" s="201">
        <f t="shared" si="57"/>
        <v>1438876.37797653</v>
      </c>
      <c r="K69" s="63">
        <f t="shared" si="57"/>
        <v>1333888.9373836343</v>
      </c>
      <c r="L69" s="63">
        <f t="shared" si="57"/>
        <v>1044781.7315718507</v>
      </c>
      <c r="M69" s="62">
        <f t="shared" si="57"/>
        <v>1056142.3128300381</v>
      </c>
      <c r="N69" s="58">
        <f t="shared" si="57"/>
        <v>826971.96675972175</v>
      </c>
      <c r="O69" s="58">
        <f t="shared" si="57"/>
        <v>410156.15783866815</v>
      </c>
      <c r="P69" s="58">
        <f t="shared" si="57"/>
        <v>332982.55411926261</v>
      </c>
      <c r="Q69" s="58">
        <f t="shared" si="57"/>
        <v>199789.53247155764</v>
      </c>
      <c r="R69" s="58">
        <f t="shared" si="57"/>
        <v>137893.95182350639</v>
      </c>
      <c r="S69" s="58">
        <f t="shared" si="57"/>
        <v>115564.53348844996</v>
      </c>
      <c r="T69" s="58">
        <f t="shared" si="57"/>
        <v>103812.20804894657</v>
      </c>
      <c r="U69" s="58">
        <f t="shared" si="57"/>
        <v>75998.371175455221</v>
      </c>
      <c r="V69" s="58">
        <f t="shared" si="57"/>
        <v>60328.60392278403</v>
      </c>
      <c r="W69" s="58">
        <f t="shared" si="57"/>
        <v>47401.045939330324</v>
      </c>
      <c r="X69" s="58">
        <f t="shared" si="57"/>
        <v>27813.836873491349</v>
      </c>
      <c r="Y69" s="58">
        <f t="shared" si="57"/>
        <v>22329.418335056424</v>
      </c>
      <c r="Z69" s="58">
        <f t="shared" si="57"/>
        <v>25855.115966907451</v>
      </c>
      <c r="AA69" s="58">
        <f t="shared" si="57"/>
        <v>14494.534708720841</v>
      </c>
      <c r="AB69" s="58">
        <f t="shared" si="57"/>
        <v>12144.069620820166</v>
      </c>
      <c r="AC69" s="58">
        <f t="shared" si="57"/>
        <v>11752.325439503387</v>
      </c>
      <c r="AD69" s="58">
        <f t="shared" si="57"/>
        <v>9793.6045329194876</v>
      </c>
      <c r="AE69" s="58">
        <f t="shared" si="57"/>
        <v>6267.9069010684716</v>
      </c>
      <c r="AF69" s="58">
        <f t="shared" si="57"/>
        <v>42308.371582212174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11110.247171589052</v>
      </c>
      <c r="C70" s="58">
        <f t="shared" si="58"/>
        <v>38447.302712209501</v>
      </c>
      <c r="D70" s="58">
        <f t="shared" si="58"/>
        <v>75773.834876407826</v>
      </c>
      <c r="E70" s="58">
        <f t="shared" si="58"/>
        <v>124161.88505793385</v>
      </c>
      <c r="F70" s="58">
        <f t="shared" si="58"/>
        <v>217526.94462269102</v>
      </c>
      <c r="G70" s="58">
        <f t="shared" si="58"/>
        <v>285699.03143432736</v>
      </c>
      <c r="H70" s="58">
        <f t="shared" si="58"/>
        <v>661352.08163511672</v>
      </c>
      <c r="I70" s="58">
        <f t="shared" si="58"/>
        <v>712663.881072324</v>
      </c>
      <c r="J70" s="201">
        <f t="shared" si="58"/>
        <v>1431857.4688156692</v>
      </c>
      <c r="K70" s="63">
        <f t="shared" si="58"/>
        <v>1327382.162079324</v>
      </c>
      <c r="L70" s="63">
        <f t="shared" si="58"/>
        <v>1039685.2353202809</v>
      </c>
      <c r="M70" s="62">
        <f t="shared" si="58"/>
        <v>1050990.3991089161</v>
      </c>
      <c r="N70" s="58">
        <f t="shared" si="58"/>
        <v>822937.95716577198</v>
      </c>
      <c r="O70" s="58">
        <f t="shared" si="58"/>
        <v>408155.39609311376</v>
      </c>
      <c r="P70" s="58">
        <f t="shared" si="58"/>
        <v>331358.24897721747</v>
      </c>
      <c r="Q70" s="58">
        <f t="shared" si="58"/>
        <v>198814.94938633055</v>
      </c>
      <c r="R70" s="58">
        <f t="shared" si="58"/>
        <v>137221.29839997712</v>
      </c>
      <c r="S70" s="58">
        <f t="shared" si="58"/>
        <v>115000.804056799</v>
      </c>
      <c r="T70" s="58">
        <f t="shared" si="58"/>
        <v>103305.80703407367</v>
      </c>
      <c r="U70" s="58">
        <f t="shared" si="58"/>
        <v>75627.647413623738</v>
      </c>
      <c r="V70" s="58">
        <f t="shared" si="58"/>
        <v>60034.318049989968</v>
      </c>
      <c r="W70" s="58">
        <f t="shared" si="58"/>
        <v>47169.821324992132</v>
      </c>
      <c r="X70" s="58">
        <f t="shared" si="58"/>
        <v>27678.159620449929</v>
      </c>
      <c r="Y70" s="58">
        <f t="shared" si="58"/>
        <v>22220.494343178103</v>
      </c>
      <c r="Z70" s="58">
        <f t="shared" si="58"/>
        <v>25728.993449995709</v>
      </c>
      <c r="AA70" s="58">
        <f t="shared" si="58"/>
        <v>14423.829661361229</v>
      </c>
      <c r="AB70" s="58">
        <f t="shared" si="58"/>
        <v>12084.830256816167</v>
      </c>
      <c r="AC70" s="58">
        <f t="shared" si="58"/>
        <v>11694.997022725323</v>
      </c>
      <c r="AD70" s="58">
        <f t="shared" si="58"/>
        <v>9745.8308522710995</v>
      </c>
      <c r="AE70" s="58">
        <f t="shared" si="58"/>
        <v>6237.3317454535045</v>
      </c>
      <c r="AF70" s="58">
        <f t="shared" si="58"/>
        <v>42101.98928181114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71289.121885671804</v>
      </c>
      <c r="C9" s="58">
        <f t="shared" si="3"/>
        <v>240850.63141748018</v>
      </c>
      <c r="D9" s="58">
        <f t="shared" si="3"/>
        <v>462213.34867462493</v>
      </c>
      <c r="E9" s="58">
        <f t="shared" si="3"/>
        <v>784680.03084906656</v>
      </c>
      <c r="F9" s="58">
        <f t="shared" si="3"/>
        <v>1358157.7099433849</v>
      </c>
      <c r="G9" s="58">
        <f t="shared" si="3"/>
        <v>1812042.8901734184</v>
      </c>
      <c r="H9" s="58">
        <f t="shared" si="3"/>
        <v>3776324.6995139085</v>
      </c>
      <c r="I9" s="58">
        <f t="shared" si="3"/>
        <v>3675220.7345966101</v>
      </c>
      <c r="J9" s="92">
        <f t="shared" si="3"/>
        <v>9543067.0081029125</v>
      </c>
      <c r="K9" s="69">
        <f t="shared" si="3"/>
        <v>10858605.373825893</v>
      </c>
      <c r="L9" s="69">
        <f t="shared" si="3"/>
        <v>11639930.02588829</v>
      </c>
      <c r="M9" s="101">
        <f t="shared" si="3"/>
        <v>13474687.872984145</v>
      </c>
      <c r="N9" s="58">
        <f t="shared" si="3"/>
        <v>13059047.658819802</v>
      </c>
      <c r="O9" s="58">
        <f t="shared" si="3"/>
        <v>6457975.9265626259</v>
      </c>
      <c r="P9" s="58">
        <f t="shared" si="3"/>
        <v>5947808.2714777179</v>
      </c>
      <c r="Q9" s="58">
        <f t="shared" si="3"/>
        <v>4124892.1380645689</v>
      </c>
      <c r="R9" s="58">
        <f t="shared" si="3"/>
        <v>3235209.5200506393</v>
      </c>
      <c r="S9" s="58">
        <f t="shared" si="3"/>
        <v>2961461.0222002026</v>
      </c>
      <c r="T9" s="58">
        <f t="shared" si="3"/>
        <v>1966011.9391076947</v>
      </c>
      <c r="U9" s="58">
        <f t="shared" si="3"/>
        <v>1648712.5438719615</v>
      </c>
      <c r="V9" s="58">
        <f t="shared" si="3"/>
        <v>1356299.3757135384</v>
      </c>
      <c r="W9" s="58">
        <f t="shared" si="3"/>
        <v>1007892.196631161</v>
      </c>
      <c r="X9" s="58">
        <f t="shared" si="3"/>
        <v>765251.48262736294</v>
      </c>
      <c r="Y9" s="58">
        <f t="shared" si="3"/>
        <v>659485.01754878368</v>
      </c>
      <c r="Z9" s="58">
        <f t="shared" si="3"/>
        <v>634598.79047147185</v>
      </c>
      <c r="AA9" s="58">
        <f t="shared" si="3"/>
        <v>416844.30354498653</v>
      </c>
      <c r="AB9" s="58">
        <f t="shared" si="3"/>
        <v>416844.30354498676</v>
      </c>
      <c r="AC9" s="58">
        <f t="shared" si="3"/>
        <v>304856.28169708</v>
      </c>
      <c r="AD9" s="58">
        <f t="shared" si="3"/>
        <v>311077.8384664082</v>
      </c>
      <c r="AE9" s="58">
        <f t="shared" si="3"/>
        <v>186646.70307984471</v>
      </c>
      <c r="AF9" s="58">
        <f t="shared" si="3"/>
        <v>1350077.8189442102</v>
      </c>
    </row>
    <row r="10" spans="1:32" ht="15.75" customHeight="1" x14ac:dyDescent="0.15">
      <c r="A10" s="60" t="s">
        <v>86</v>
      </c>
      <c r="B10" s="61">
        <f t="shared" ref="B10:AF10" si="4">B9/B21</f>
        <v>0.2082042111146957</v>
      </c>
      <c r="C10" s="61">
        <f t="shared" si="4"/>
        <v>0.20820421111469586</v>
      </c>
      <c r="D10" s="61">
        <f t="shared" si="4"/>
        <v>0.20820421111469592</v>
      </c>
      <c r="E10" s="61">
        <f t="shared" si="4"/>
        <v>0.20820421111469603</v>
      </c>
      <c r="F10" s="61">
        <f t="shared" si="4"/>
        <v>0.20820421111469598</v>
      </c>
      <c r="G10" s="61">
        <f t="shared" si="4"/>
        <v>0.20820421111469561</v>
      </c>
      <c r="H10" s="61">
        <f t="shared" si="4"/>
        <v>0.20820421111469586</v>
      </c>
      <c r="I10" s="61">
        <f t="shared" si="4"/>
        <v>0.20820421111469578</v>
      </c>
      <c r="J10" s="94">
        <f t="shared" si="4"/>
        <v>0.22946242757912974</v>
      </c>
      <c r="K10" s="66">
        <f t="shared" si="4"/>
        <v>0.26380425867376123</v>
      </c>
      <c r="L10" s="66">
        <f t="shared" si="4"/>
        <v>0.29160478860751088</v>
      </c>
      <c r="M10" s="103">
        <f t="shared" si="4"/>
        <v>0.31457044377017374</v>
      </c>
      <c r="N10" s="61">
        <f t="shared" si="4"/>
        <v>0.31833060518786976</v>
      </c>
      <c r="O10" s="61">
        <f t="shared" si="4"/>
        <v>0.30715866028107891</v>
      </c>
      <c r="P10" s="61">
        <f t="shared" si="4"/>
        <v>0.29674429587231171</v>
      </c>
      <c r="Q10" s="61">
        <f t="shared" si="4"/>
        <v>0.28701298057418312</v>
      </c>
      <c r="R10" s="61">
        <f t="shared" si="4"/>
        <v>0.27789964918067833</v>
      </c>
      <c r="S10" s="61">
        <f t="shared" si="4"/>
        <v>0.2693472460514405</v>
      </c>
      <c r="T10" s="61">
        <f t="shared" si="4"/>
        <v>0.26130552943113211</v>
      </c>
      <c r="U10" s="61">
        <f t="shared" si="4"/>
        <v>0.25373008375094019</v>
      </c>
      <c r="V10" s="61">
        <f t="shared" si="4"/>
        <v>0.24658149889442491</v>
      </c>
      <c r="W10" s="61">
        <f t="shared" si="4"/>
        <v>0.23982468440168497</v>
      </c>
      <c r="X10" s="61">
        <f t="shared" si="4"/>
        <v>0.23342829341914298</v>
      </c>
      <c r="Y10" s="61">
        <f t="shared" si="4"/>
        <v>0.22736423643796677</v>
      </c>
      <c r="Z10" s="61">
        <f t="shared" si="4"/>
        <v>0.22160726890670027</v>
      </c>
      <c r="AA10" s="61">
        <f t="shared" si="4"/>
        <v>0.21613463994774487</v>
      </c>
      <c r="AB10" s="61">
        <f t="shared" si="4"/>
        <v>0.21092579186947433</v>
      </c>
      <c r="AC10" s="61">
        <f t="shared" si="4"/>
        <v>0.20596210210640392</v>
      </c>
      <c r="AD10" s="61">
        <f t="shared" si="4"/>
        <v>0.20122666075893669</v>
      </c>
      <c r="AE10" s="61">
        <f t="shared" si="4"/>
        <v>0.19670407813196222</v>
      </c>
      <c r="AF10" s="61">
        <f t="shared" si="4"/>
        <v>0.19238031765646921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235758.69462517439</v>
      </c>
      <c r="C13" s="58">
        <f t="shared" si="6"/>
        <v>796511.85146729462</v>
      </c>
      <c r="D13" s="58">
        <f t="shared" si="6"/>
        <v>1528575.648562754</v>
      </c>
      <c r="E13" s="58">
        <f t="shared" si="6"/>
        <v>2594998.1550915805</v>
      </c>
      <c r="F13" s="58">
        <f t="shared" si="6"/>
        <v>4491533.6354525024</v>
      </c>
      <c r="G13" s="58">
        <f t="shared" si="6"/>
        <v>5992567.3804375511</v>
      </c>
      <c r="H13" s="58">
        <f t="shared" si="6"/>
        <v>12488600.758275593</v>
      </c>
      <c r="I13" s="69">
        <f t="shared" si="6"/>
        <v>12154242.048842225</v>
      </c>
      <c r="J13" s="92">
        <f t="shared" si="6"/>
        <v>26951405.165001228</v>
      </c>
      <c r="K13" s="69">
        <f t="shared" si="6"/>
        <v>23866711.964298032</v>
      </c>
      <c r="L13" s="69">
        <f t="shared" si="6"/>
        <v>20940660.128202401</v>
      </c>
      <c r="M13" s="101">
        <f t="shared" si="6"/>
        <v>20517616.48924882</v>
      </c>
      <c r="N13" s="69">
        <f t="shared" si="6"/>
        <v>18499345.795074426</v>
      </c>
      <c r="O13" s="58">
        <f t="shared" si="6"/>
        <v>9148318.6923712492</v>
      </c>
      <c r="P13" s="58">
        <f t="shared" si="6"/>
        <v>8425619.1424922105</v>
      </c>
      <c r="Q13" s="58">
        <f t="shared" si="6"/>
        <v>5843290.2630463755</v>
      </c>
      <c r="R13" s="58">
        <f t="shared" si="6"/>
        <v>4582972.7553304918</v>
      </c>
      <c r="S13" s="58">
        <f t="shared" si="6"/>
        <v>4195182.7529563736</v>
      </c>
      <c r="T13" s="58">
        <f t="shared" si="6"/>
        <v>2785037.2897777618</v>
      </c>
      <c r="U13" s="58">
        <f t="shared" si="6"/>
        <v>2335553.4233895773</v>
      </c>
      <c r="V13" s="58">
        <f t="shared" si="6"/>
        <v>1921323.1935808603</v>
      </c>
      <c r="W13" s="58">
        <f t="shared" si="6"/>
        <v>1427772.2814683458</v>
      </c>
      <c r="X13" s="58">
        <f t="shared" si="6"/>
        <v>1084049.3248185588</v>
      </c>
      <c r="Y13" s="58">
        <f t="shared" si="6"/>
        <v>934221.36935583083</v>
      </c>
      <c r="Z13" s="58">
        <f t="shared" si="6"/>
        <v>898967.73277636548</v>
      </c>
      <c r="AA13" s="58">
        <f t="shared" si="6"/>
        <v>590498.41270604404</v>
      </c>
      <c r="AB13" s="58">
        <f t="shared" si="6"/>
        <v>590498.41270604404</v>
      </c>
      <c r="AC13" s="58">
        <f t="shared" si="6"/>
        <v>431857.04809845018</v>
      </c>
      <c r="AD13" s="58">
        <f t="shared" si="6"/>
        <v>440670.45724331657</v>
      </c>
      <c r="AE13" s="58">
        <f t="shared" si="6"/>
        <v>264402.27434598992</v>
      </c>
      <c r="AF13" s="58">
        <f t="shared" si="6"/>
        <v>1912509.7844359935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35352.183489153802</v>
      </c>
      <c r="C19" s="58">
        <f t="shared" si="10"/>
        <v>119437.51711522523</v>
      </c>
      <c r="D19" s="58">
        <f t="shared" si="10"/>
        <v>229211.00276262104</v>
      </c>
      <c r="E19" s="58">
        <f t="shared" si="10"/>
        <v>389121.81405935413</v>
      </c>
      <c r="F19" s="58">
        <f t="shared" si="10"/>
        <v>673508.65460411238</v>
      </c>
      <c r="G19" s="58">
        <f t="shared" si="10"/>
        <v>898589.72938902851</v>
      </c>
      <c r="H19" s="58">
        <f t="shared" si="10"/>
        <v>1872674.5422105026</v>
      </c>
      <c r="I19" s="58">
        <f t="shared" si="10"/>
        <v>1822537.2165611652</v>
      </c>
      <c r="J19" s="92">
        <f t="shared" si="10"/>
        <v>4173000.5099920132</v>
      </c>
      <c r="K19" s="69">
        <f t="shared" si="10"/>
        <v>3936011.9225494615</v>
      </c>
      <c r="L19" s="69">
        <f t="shared" si="10"/>
        <v>3664584.715746168</v>
      </c>
      <c r="M19" s="101">
        <f t="shared" si="10"/>
        <v>3797414.2077080309</v>
      </c>
      <c r="N19" s="58">
        <f t="shared" si="10"/>
        <v>3610384.3315969231</v>
      </c>
      <c r="O19" s="58">
        <f t="shared" si="10"/>
        <v>1877646.2349363077</v>
      </c>
      <c r="P19" s="58">
        <f t="shared" si="10"/>
        <v>1814264.0820384021</v>
      </c>
      <c r="Q19" s="58">
        <f t="shared" si="10"/>
        <v>1317131.5870875979</v>
      </c>
      <c r="R19" s="58">
        <f t="shared" si="10"/>
        <v>1079250.5604397627</v>
      </c>
      <c r="S19" s="58">
        <f t="shared" si="10"/>
        <v>1030225.7840242647</v>
      </c>
      <c r="T19" s="58">
        <f t="shared" si="10"/>
        <v>712010.54202742002</v>
      </c>
      <c r="U19" s="58">
        <f t="shared" si="10"/>
        <v>620644.82760135608</v>
      </c>
      <c r="V19" s="58">
        <f t="shared" si="10"/>
        <v>529939.24951851415</v>
      </c>
      <c r="W19" s="58">
        <f t="shared" si="10"/>
        <v>408203.0678914687</v>
      </c>
      <c r="X19" s="58">
        <f t="shared" si="10"/>
        <v>320861.49730937154</v>
      </c>
      <c r="Y19" s="58">
        <f t="shared" si="10"/>
        <v>285933.7380519968</v>
      </c>
      <c r="Z19" s="58">
        <f t="shared" si="10"/>
        <v>284207.30528392224</v>
      </c>
      <c r="AA19" s="58">
        <f t="shared" si="10"/>
        <v>192638.67909780663</v>
      </c>
      <c r="AB19" s="58">
        <f t="shared" si="10"/>
        <v>198592.16746989964</v>
      </c>
      <c r="AC19" s="58">
        <f t="shared" si="10"/>
        <v>149593.09158593495</v>
      </c>
      <c r="AD19" s="58">
        <f t="shared" si="10"/>
        <v>157088.91359260125</v>
      </c>
      <c r="AE19" s="58">
        <f t="shared" si="10"/>
        <v>96919.089217691973</v>
      </c>
      <c r="AF19" s="58">
        <f t="shared" si="10"/>
        <v>720330.2723573877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271110.8781143282</v>
      </c>
      <c r="C22" s="58">
        <f t="shared" si="12"/>
        <v>915949.36858251982</v>
      </c>
      <c r="D22" s="58">
        <f t="shared" si="12"/>
        <v>1757786.6513253751</v>
      </c>
      <c r="E22" s="58">
        <f t="shared" si="12"/>
        <v>2984119.9691509344</v>
      </c>
      <c r="F22" s="58">
        <f t="shared" si="12"/>
        <v>5165042.2900566151</v>
      </c>
      <c r="G22" s="58">
        <f t="shared" si="12"/>
        <v>6891157.1098265797</v>
      </c>
      <c r="H22" s="58">
        <f t="shared" si="12"/>
        <v>14361275.300486095</v>
      </c>
      <c r="I22" s="58">
        <f t="shared" si="12"/>
        <v>13976779.26540339</v>
      </c>
      <c r="J22" s="92">
        <f t="shared" si="12"/>
        <v>32045732.991897095</v>
      </c>
      <c r="K22" s="69">
        <f t="shared" si="12"/>
        <v>30302994.626174115</v>
      </c>
      <c r="L22" s="69">
        <f t="shared" si="12"/>
        <v>28276869.97411171</v>
      </c>
      <c r="M22" s="101">
        <f t="shared" si="12"/>
        <v>29360512.127015855</v>
      </c>
      <c r="N22" s="58">
        <f t="shared" si="12"/>
        <v>27964490.279396094</v>
      </c>
      <c r="O22" s="58">
        <f t="shared" si="12"/>
        <v>14566910.432340533</v>
      </c>
      <c r="P22" s="58">
        <f t="shared" si="12"/>
        <v>14095738.83022308</v>
      </c>
      <c r="Q22" s="58">
        <f t="shared" si="12"/>
        <v>10246904.321498083</v>
      </c>
      <c r="R22" s="58">
        <f t="shared" si="12"/>
        <v>8406437.1304179467</v>
      </c>
      <c r="S22" s="58">
        <f t="shared" si="12"/>
        <v>8033494.6182024349</v>
      </c>
      <c r="T22" s="58">
        <f t="shared" si="12"/>
        <v>5557793.4062584983</v>
      </c>
      <c r="U22" s="58">
        <f t="shared" si="12"/>
        <v>4849186.7966348073</v>
      </c>
      <c r="V22" s="58">
        <f t="shared" si="12"/>
        <v>4144110.7596561257</v>
      </c>
      <c r="W22" s="58">
        <f t="shared" si="12"/>
        <v>3194728.5600505467</v>
      </c>
      <c r="X22" s="58">
        <f t="shared" si="12"/>
        <v>2513063.546876281</v>
      </c>
      <c r="Y22" s="58">
        <f t="shared" si="12"/>
        <v>2241081.1747455578</v>
      </c>
      <c r="Z22" s="58">
        <f t="shared" si="12"/>
        <v>2229020.2307017315</v>
      </c>
      <c r="AA22" s="58">
        <f t="shared" si="12"/>
        <v>1511788.2545945484</v>
      </c>
      <c r="AB22" s="58">
        <f t="shared" si="12"/>
        <v>1559416.1615712922</v>
      </c>
      <c r="AC22" s="58">
        <f t="shared" si="12"/>
        <v>1175300.8859530417</v>
      </c>
      <c r="AD22" s="58">
        <f t="shared" si="12"/>
        <v>1234829.8324811796</v>
      </c>
      <c r="AE22" s="58">
        <f t="shared" si="12"/>
        <v>762223.8279857575</v>
      </c>
      <c r="AF22" s="58">
        <f t="shared" si="12"/>
        <v>5667676.5718923043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11784.061163051269</v>
      </c>
      <c r="C50" s="58">
        <f t="shared" si="37"/>
        <v>39812.505705075077</v>
      </c>
      <c r="D50" s="58">
        <f t="shared" si="37"/>
        <v>76403.667587540345</v>
      </c>
      <c r="E50" s="58">
        <f t="shared" si="37"/>
        <v>129707.27135311803</v>
      </c>
      <c r="F50" s="58">
        <f t="shared" si="37"/>
        <v>224502.88486803745</v>
      </c>
      <c r="G50" s="58">
        <f t="shared" si="37"/>
        <v>299529.90979634284</v>
      </c>
      <c r="H50" s="58">
        <f t="shared" si="37"/>
        <v>624224.84740350081</v>
      </c>
      <c r="I50" s="58">
        <f t="shared" si="37"/>
        <v>607512.40552038839</v>
      </c>
      <c r="J50" s="92">
        <f t="shared" ref="J50:AF50" si="38">J$5/85*((1+$H$1-$K$1)/(1+$F$1))^($A26-$C$1)*J8</f>
        <v>1347127.4406209637</v>
      </c>
      <c r="K50" s="69">
        <f t="shared" si="38"/>
        <v>1192943.462786648</v>
      </c>
      <c r="L50" s="69">
        <f t="shared" si="38"/>
        <v>1046688.9466695257</v>
      </c>
      <c r="M50" s="101">
        <f t="shared" si="38"/>
        <v>1025543.7154236767</v>
      </c>
      <c r="N50" s="58">
        <f t="shared" si="38"/>
        <v>924663.34135493869</v>
      </c>
      <c r="O50" s="58">
        <f t="shared" si="38"/>
        <v>457265.62569148472</v>
      </c>
      <c r="P50" s="58">
        <f t="shared" si="38"/>
        <v>421142.52231315931</v>
      </c>
      <c r="Q50" s="58">
        <f t="shared" si="38"/>
        <v>292068.50658328936</v>
      </c>
      <c r="R50" s="58">
        <f t="shared" si="38"/>
        <v>229073.33849669754</v>
      </c>
      <c r="S50" s="58">
        <f t="shared" si="38"/>
        <v>209690.20985466929</v>
      </c>
      <c r="T50" s="58">
        <f t="shared" si="38"/>
        <v>139206.10570183929</v>
      </c>
      <c r="U50" s="58">
        <f t="shared" si="38"/>
        <v>116739.2975031247</v>
      </c>
      <c r="V50" s="58">
        <f t="shared" si="38"/>
        <v>96034.591908230897</v>
      </c>
      <c r="W50" s="58">
        <f t="shared" si="38"/>
        <v>71365.155454740394</v>
      </c>
      <c r="X50" s="58">
        <f t="shared" si="38"/>
        <v>54184.655067488071</v>
      </c>
      <c r="Y50" s="58">
        <f t="shared" si="38"/>
        <v>46695.719001249883</v>
      </c>
      <c r="Z50" s="58">
        <f t="shared" si="38"/>
        <v>44933.616397429134</v>
      </c>
      <c r="AA50" s="58">
        <f t="shared" si="38"/>
        <v>29515.218613997567</v>
      </c>
      <c r="AB50" s="58">
        <f t="shared" si="38"/>
        <v>29515.218613997567</v>
      </c>
      <c r="AC50" s="58">
        <f t="shared" si="38"/>
        <v>21585.756896804192</v>
      </c>
      <c r="AD50" s="58">
        <f t="shared" si="38"/>
        <v>22026.28254775938</v>
      </c>
      <c r="AE50" s="58">
        <f t="shared" si="38"/>
        <v>13215.769528655628</v>
      </c>
      <c r="AF50" s="58">
        <f t="shared" si="38"/>
        <v>95594.066257275699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11726.577937865655</v>
      </c>
      <c r="C51" s="58">
        <f t="shared" si="39"/>
        <v>39618.298360172274</v>
      </c>
      <c r="D51" s="58">
        <f t="shared" si="39"/>
        <v>76030.966770040148</v>
      </c>
      <c r="E51" s="58">
        <f t="shared" si="39"/>
        <v>129074.55295627356</v>
      </c>
      <c r="F51" s="58">
        <f t="shared" si="39"/>
        <v>223407.74884429094</v>
      </c>
      <c r="G51" s="58">
        <f t="shared" si="39"/>
        <v>298068.78828514123</v>
      </c>
      <c r="H51" s="58">
        <f t="shared" si="39"/>
        <v>621179.848147874</v>
      </c>
      <c r="I51" s="58">
        <f t="shared" si="39"/>
        <v>604548.93037150847</v>
      </c>
      <c r="J51" s="110">
        <f t="shared" si="39"/>
        <v>1340556.0872520811</v>
      </c>
      <c r="K51" s="70">
        <f t="shared" si="39"/>
        <v>1187124.2263828109</v>
      </c>
      <c r="L51" s="70">
        <f t="shared" si="39"/>
        <v>1041583.1469296744</v>
      </c>
      <c r="M51" s="216">
        <f t="shared" si="39"/>
        <v>1020541.0631533173</v>
      </c>
      <c r="N51" s="58">
        <f t="shared" si="39"/>
        <v>920152.78847028059</v>
      </c>
      <c r="O51" s="58">
        <f t="shared" si="39"/>
        <v>455035.0616637214</v>
      </c>
      <c r="P51" s="58">
        <f t="shared" si="39"/>
        <v>419088.16854577808</v>
      </c>
      <c r="Q51" s="58">
        <f t="shared" si="39"/>
        <v>290643.78216093185</v>
      </c>
      <c r="R51" s="58">
        <f t="shared" si="39"/>
        <v>227955.90757720149</v>
      </c>
      <c r="S51" s="58">
        <f t="shared" si="39"/>
        <v>208667.33078220751</v>
      </c>
      <c r="T51" s="58">
        <f t="shared" si="39"/>
        <v>138527.051527684</v>
      </c>
      <c r="U51" s="58">
        <f t="shared" si="39"/>
        <v>116169.83751530459</v>
      </c>
      <c r="V51" s="58">
        <f t="shared" si="39"/>
        <v>95566.130484288326</v>
      </c>
      <c r="W51" s="58">
        <f t="shared" si="39"/>
        <v>71017.032745205084</v>
      </c>
      <c r="X51" s="58">
        <f t="shared" si="39"/>
        <v>53920.339676914962</v>
      </c>
      <c r="Y51" s="58">
        <f t="shared" si="39"/>
        <v>46467.935006121836</v>
      </c>
      <c r="Z51" s="58">
        <f t="shared" si="39"/>
        <v>44714.428024758752</v>
      </c>
      <c r="AA51" s="58">
        <f t="shared" si="39"/>
        <v>29371.241937831728</v>
      </c>
      <c r="AB51" s="58">
        <f t="shared" si="39"/>
        <v>29371.241937831728</v>
      </c>
      <c r="AC51" s="58">
        <f t="shared" si="39"/>
        <v>21480.460521697831</v>
      </c>
      <c r="AD51" s="58">
        <f t="shared" si="39"/>
        <v>21918.837267038605</v>
      </c>
      <c r="AE51" s="58">
        <f t="shared" si="39"/>
        <v>13151.302360223162</v>
      </c>
      <c r="AF51" s="58">
        <f t="shared" si="39"/>
        <v>95127.753738947533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11669.375118656555</v>
      </c>
      <c r="C52" s="58">
        <f t="shared" si="40"/>
        <v>39425.038368171437</v>
      </c>
      <c r="D52" s="58">
        <f t="shared" si="40"/>
        <v>75660.08400530825</v>
      </c>
      <c r="E52" s="58">
        <f t="shared" si="40"/>
        <v>128444.92099063321</v>
      </c>
      <c r="F52" s="58">
        <f t="shared" si="40"/>
        <v>222317.95494748955</v>
      </c>
      <c r="G52" s="58">
        <f t="shared" si="40"/>
        <v>296614.79419594543</v>
      </c>
      <c r="H52" s="58">
        <f t="shared" si="40"/>
        <v>618149.70254715276</v>
      </c>
      <c r="I52" s="58">
        <f t="shared" si="40"/>
        <v>601599.91119896458</v>
      </c>
      <c r="J52" s="110">
        <f t="shared" si="40"/>
        <v>1334016.7892654857</v>
      </c>
      <c r="K52" s="70">
        <f t="shared" si="40"/>
        <v>1181333.376498017</v>
      </c>
      <c r="L52" s="70">
        <f t="shared" si="40"/>
        <v>1036502.2535300176</v>
      </c>
      <c r="M52" s="216">
        <f t="shared" si="40"/>
        <v>1015562.8140647647</v>
      </c>
      <c r="N52" s="58">
        <f t="shared" si="40"/>
        <v>915664.23828262079</v>
      </c>
      <c r="O52" s="58">
        <f t="shared" si="40"/>
        <v>452815.37843609351</v>
      </c>
      <c r="P52" s="58">
        <f t="shared" si="40"/>
        <v>417043.83601628651</v>
      </c>
      <c r="Q52" s="58">
        <f t="shared" si="40"/>
        <v>289226.00761380536</v>
      </c>
      <c r="R52" s="58">
        <f t="shared" si="40"/>
        <v>226843.92754023956</v>
      </c>
      <c r="S52" s="58">
        <f t="shared" si="40"/>
        <v>207649.44136375774</v>
      </c>
      <c r="T52" s="58">
        <f t="shared" si="40"/>
        <v>137851.30981291484</v>
      </c>
      <c r="U52" s="58">
        <f t="shared" si="40"/>
        <v>115603.1553810836</v>
      </c>
      <c r="V52" s="58">
        <f t="shared" si="40"/>
        <v>95099.954238023522</v>
      </c>
      <c r="W52" s="58">
        <f t="shared" si="40"/>
        <v>70670.608195228488</v>
      </c>
      <c r="X52" s="58">
        <f t="shared" si="40"/>
        <v>53657.313629710501</v>
      </c>
      <c r="Y52" s="58">
        <f t="shared" si="40"/>
        <v>46241.262152433439</v>
      </c>
      <c r="Z52" s="58">
        <f t="shared" si="40"/>
        <v>44496.308863662372</v>
      </c>
      <c r="AA52" s="58">
        <f t="shared" si="40"/>
        <v>29227.967586915482</v>
      </c>
      <c r="AB52" s="58">
        <f t="shared" si="40"/>
        <v>29227.967586915482</v>
      </c>
      <c r="AC52" s="58">
        <f t="shared" si="40"/>
        <v>21375.677787445649</v>
      </c>
      <c r="AD52" s="58">
        <f t="shared" si="40"/>
        <v>21811.916109638416</v>
      </c>
      <c r="AE52" s="58">
        <f t="shared" si="40"/>
        <v>13087.14966578305</v>
      </c>
      <c r="AF52" s="58">
        <f t="shared" si="40"/>
        <v>94663.715915830733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11612.451337589939</v>
      </c>
      <c r="C53" s="58">
        <f t="shared" si="41"/>
        <v>39232.721107838901</v>
      </c>
      <c r="D53" s="58">
        <f t="shared" si="41"/>
        <v>75291.010424794556</v>
      </c>
      <c r="E53" s="58">
        <f t="shared" si="41"/>
        <v>127818.36040043502</v>
      </c>
      <c r="F53" s="58">
        <f t="shared" si="41"/>
        <v>221233.47711847743</v>
      </c>
      <c r="G53" s="58">
        <f t="shared" si="41"/>
        <v>295167.89276084333</v>
      </c>
      <c r="H53" s="58">
        <f t="shared" si="41"/>
        <v>615134.33814448374</v>
      </c>
      <c r="I53" s="58">
        <f t="shared" si="41"/>
        <v>598665.27748579893</v>
      </c>
      <c r="J53" s="110">
        <f t="shared" si="41"/>
        <v>1327509.3902934592</v>
      </c>
      <c r="K53" s="70">
        <f t="shared" si="41"/>
        <v>1175570.7746614416</v>
      </c>
      <c r="L53" s="70">
        <f t="shared" si="41"/>
        <v>1031446.1449762128</v>
      </c>
      <c r="M53" s="216">
        <f t="shared" si="41"/>
        <v>1010608.8491181073</v>
      </c>
      <c r="N53" s="58">
        <f t="shared" si="41"/>
        <v>911197.58346173004</v>
      </c>
      <c r="O53" s="58">
        <f t="shared" si="41"/>
        <v>450606.52293152723</v>
      </c>
      <c r="P53" s="58">
        <f t="shared" si="41"/>
        <v>415009.47584059736</v>
      </c>
      <c r="Q53" s="58">
        <f t="shared" si="41"/>
        <v>287815.1490400795</v>
      </c>
      <c r="R53" s="58">
        <f t="shared" si="41"/>
        <v>225737.37179614085</v>
      </c>
      <c r="S53" s="58">
        <f t="shared" si="41"/>
        <v>206636.51725954431</v>
      </c>
      <c r="T53" s="58">
        <f t="shared" si="41"/>
        <v>137178.86439919332</v>
      </c>
      <c r="U53" s="58">
        <f t="shared" si="41"/>
        <v>115039.23754995639</v>
      </c>
      <c r="V53" s="58">
        <f t="shared" si="41"/>
        <v>94636.052022228294</v>
      </c>
      <c r="W53" s="58">
        <f t="shared" si="41"/>
        <v>70325.87352110543</v>
      </c>
      <c r="X53" s="58">
        <f t="shared" si="41"/>
        <v>53395.570636394848</v>
      </c>
      <c r="Y53" s="58">
        <f t="shared" si="41"/>
        <v>46015.695019982544</v>
      </c>
      <c r="Z53" s="58">
        <f t="shared" si="41"/>
        <v>44279.253698473782</v>
      </c>
      <c r="AA53" s="58">
        <f t="shared" si="41"/>
        <v>29085.392135271995</v>
      </c>
      <c r="AB53" s="58">
        <f t="shared" si="41"/>
        <v>29085.392135271995</v>
      </c>
      <c r="AC53" s="58">
        <f t="shared" si="41"/>
        <v>21271.406188482502</v>
      </c>
      <c r="AD53" s="58">
        <f t="shared" si="41"/>
        <v>21705.516518859695</v>
      </c>
      <c r="AE53" s="58">
        <f t="shared" si="41"/>
        <v>13023.309911315819</v>
      </c>
      <c r="AF53" s="58">
        <f t="shared" si="41"/>
        <v>94201.941691851083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11555.805233504136</v>
      </c>
      <c r="C54" s="58">
        <f t="shared" si="42"/>
        <v>39041.341980483594</v>
      </c>
      <c r="D54" s="58">
        <f t="shared" si="42"/>
        <v>74923.737203210199</v>
      </c>
      <c r="E54" s="58">
        <f t="shared" si="42"/>
        <v>127194.85620335974</v>
      </c>
      <c r="F54" s="58">
        <f t="shared" si="42"/>
        <v>220154.28942521659</v>
      </c>
      <c r="G54" s="58">
        <f t="shared" si="42"/>
        <v>293728.04938152217</v>
      </c>
      <c r="H54" s="58">
        <f t="shared" si="42"/>
        <v>612133.68283646193</v>
      </c>
      <c r="I54" s="58">
        <f t="shared" si="42"/>
        <v>595744.95905903901</v>
      </c>
      <c r="J54" s="110">
        <f t="shared" si="42"/>
        <v>1321033.7347310521</v>
      </c>
      <c r="K54" s="70">
        <f t="shared" si="42"/>
        <v>1169836.2830777275</v>
      </c>
      <c r="L54" s="70">
        <f t="shared" si="42"/>
        <v>1026414.7003665728</v>
      </c>
      <c r="M54" s="216">
        <f t="shared" si="42"/>
        <v>1005679.0498541167</v>
      </c>
      <c r="N54" s="58">
        <f t="shared" si="42"/>
        <v>906752.71720094129</v>
      </c>
      <c r="O54" s="58">
        <f t="shared" si="42"/>
        <v>448408.4423318613</v>
      </c>
      <c r="P54" s="58">
        <f t="shared" si="42"/>
        <v>412985.03937308234</v>
      </c>
      <c r="Q54" s="58">
        <f t="shared" si="42"/>
        <v>286411.17270329868</v>
      </c>
      <c r="R54" s="58">
        <f t="shared" si="42"/>
        <v>224636.2138849402</v>
      </c>
      <c r="S54" s="58">
        <f t="shared" si="42"/>
        <v>205628.53424852216</v>
      </c>
      <c r="T54" s="58">
        <f t="shared" si="42"/>
        <v>136509.69920700215</v>
      </c>
      <c r="U54" s="58">
        <f t="shared" si="42"/>
        <v>114478.07053751759</v>
      </c>
      <c r="V54" s="58">
        <f t="shared" si="42"/>
        <v>94174.412744071087</v>
      </c>
      <c r="W54" s="58">
        <f t="shared" si="42"/>
        <v>69982.820479539077</v>
      </c>
      <c r="X54" s="58">
        <f t="shared" si="42"/>
        <v>53135.104438168535</v>
      </c>
      <c r="Y54" s="58">
        <f t="shared" si="42"/>
        <v>45791.228215007024</v>
      </c>
      <c r="Z54" s="58">
        <f t="shared" si="42"/>
        <v>44063.257338969037</v>
      </c>
      <c r="AA54" s="58">
        <f t="shared" si="42"/>
        <v>28943.512173636525</v>
      </c>
      <c r="AB54" s="58">
        <f t="shared" si="42"/>
        <v>28943.512173636525</v>
      </c>
      <c r="AC54" s="58">
        <f t="shared" si="42"/>
        <v>21167.643231465514</v>
      </c>
      <c r="AD54" s="58">
        <f t="shared" si="42"/>
        <v>21599.635950475018</v>
      </c>
      <c r="AE54" s="58">
        <f t="shared" si="42"/>
        <v>12959.781570285011</v>
      </c>
      <c r="AF54" s="58">
        <f t="shared" si="42"/>
        <v>93742.420025061583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11499.435451877289</v>
      </c>
      <c r="C55" s="58">
        <f t="shared" si="43"/>
        <v>38850.896409847097</v>
      </c>
      <c r="D55" s="58">
        <f t="shared" si="43"/>
        <v>74558.255558316509</v>
      </c>
      <c r="E55" s="58">
        <f t="shared" si="43"/>
        <v>126574.39349017263</v>
      </c>
      <c r="F55" s="58">
        <f t="shared" si="43"/>
        <v>219080.36606216678</v>
      </c>
      <c r="G55" s="58">
        <f t="shared" si="43"/>
        <v>292295.22962844162</v>
      </c>
      <c r="H55" s="58">
        <f t="shared" si="43"/>
        <v>609147.66487140616</v>
      </c>
      <c r="I55" s="58">
        <f t="shared" si="43"/>
        <v>592838.88608801935</v>
      </c>
      <c r="J55" s="110">
        <f t="shared" si="43"/>
        <v>1314589.667732364</v>
      </c>
      <c r="K55" s="70">
        <f t="shared" si="43"/>
        <v>1164129.7646236899</v>
      </c>
      <c r="L55" s="70">
        <f t="shared" si="43"/>
        <v>1021407.799389175</v>
      </c>
      <c r="M55" s="216">
        <f t="shared" si="43"/>
        <v>1000773.2983914139</v>
      </c>
      <c r="N55" s="58">
        <f t="shared" si="43"/>
        <v>902329.53321459529</v>
      </c>
      <c r="O55" s="58">
        <f t="shared" si="43"/>
        <v>446221.08407658397</v>
      </c>
      <c r="P55" s="58">
        <f t="shared" si="43"/>
        <v>410970.47820540878</v>
      </c>
      <c r="Q55" s="58">
        <f t="shared" si="43"/>
        <v>285014.04503157531</v>
      </c>
      <c r="R55" s="58">
        <f t="shared" si="43"/>
        <v>223540.42747574538</v>
      </c>
      <c r="S55" s="58">
        <f t="shared" si="43"/>
        <v>204625.46822779768</v>
      </c>
      <c r="T55" s="58">
        <f t="shared" si="43"/>
        <v>135843.79823526071</v>
      </c>
      <c r="U55" s="58">
        <f t="shared" si="43"/>
        <v>113919.64092513947</v>
      </c>
      <c r="V55" s="58">
        <f t="shared" si="43"/>
        <v>93715.025364831716</v>
      </c>
      <c r="W55" s="58">
        <f t="shared" si="43"/>
        <v>69641.440867443773</v>
      </c>
      <c r="X55" s="58">
        <f t="shared" si="43"/>
        <v>52875.90880676284</v>
      </c>
      <c r="Y55" s="58">
        <f t="shared" si="43"/>
        <v>45567.856370055779</v>
      </c>
      <c r="Z55" s="58">
        <f t="shared" si="43"/>
        <v>43848.314620242367</v>
      </c>
      <c r="AA55" s="58">
        <f t="shared" si="43"/>
        <v>28802.324309374886</v>
      </c>
      <c r="AB55" s="58">
        <f t="shared" si="43"/>
        <v>28802.324309374886</v>
      </c>
      <c r="AC55" s="58">
        <f t="shared" si="43"/>
        <v>21064.386435214463</v>
      </c>
      <c r="AD55" s="58">
        <f t="shared" si="43"/>
        <v>21494.271872667825</v>
      </c>
      <c r="AE55" s="58">
        <f t="shared" si="43"/>
        <v>12896.563123600696</v>
      </c>
      <c r="AF55" s="58">
        <f t="shared" si="43"/>
        <v>93285.139927378361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11443.340644794962</v>
      </c>
      <c r="C56" s="58">
        <f t="shared" si="44"/>
        <v>38661.379841994189</v>
      </c>
      <c r="D56" s="58">
        <f t="shared" si="44"/>
        <v>74194.556750714983</v>
      </c>
      <c r="E56" s="58">
        <f t="shared" si="44"/>
        <v>125956.95742436693</v>
      </c>
      <c r="F56" s="58">
        <f t="shared" si="44"/>
        <v>218011.68134966842</v>
      </c>
      <c r="G56" s="58">
        <f t="shared" si="44"/>
        <v>290869.39924001019</v>
      </c>
      <c r="H56" s="58">
        <f t="shared" si="44"/>
        <v>606176.21284764318</v>
      </c>
      <c r="I56" s="58">
        <f t="shared" si="44"/>
        <v>589946.9890827121</v>
      </c>
      <c r="J56" s="110">
        <f t="shared" si="44"/>
        <v>1308177.0352068404</v>
      </c>
      <c r="K56" s="70">
        <f t="shared" si="44"/>
        <v>1158451.082845038</v>
      </c>
      <c r="L56" s="70">
        <f t="shared" si="44"/>
        <v>1016425.3223189841</v>
      </c>
      <c r="M56" s="216">
        <f t="shared" si="44"/>
        <v>995891.47742365103</v>
      </c>
      <c r="N56" s="58">
        <f t="shared" si="44"/>
        <v>897927.92573549971</v>
      </c>
      <c r="O56" s="58">
        <f t="shared" si="44"/>
        <v>444044.39586157631</v>
      </c>
      <c r="P56" s="58">
        <f t="shared" si="44"/>
        <v>408965.74416538246</v>
      </c>
      <c r="Q56" s="58">
        <f t="shared" si="44"/>
        <v>283623.73261678714</v>
      </c>
      <c r="R56" s="58">
        <f t="shared" si="44"/>
        <v>222449.98636610762</v>
      </c>
      <c r="S56" s="58">
        <f t="shared" si="44"/>
        <v>203627.29521205236</v>
      </c>
      <c r="T56" s="58">
        <f t="shared" si="44"/>
        <v>135181.14556094239</v>
      </c>
      <c r="U56" s="58">
        <f t="shared" si="44"/>
        <v>113363.93535965099</v>
      </c>
      <c r="V56" s="58">
        <f t="shared" si="44"/>
        <v>93257.878899637421</v>
      </c>
      <c r="W56" s="58">
        <f t="shared" si="44"/>
        <v>69301.726521748933</v>
      </c>
      <c r="X56" s="58">
        <f t="shared" si="44"/>
        <v>52617.977544290829</v>
      </c>
      <c r="Y56" s="58">
        <f t="shared" si="44"/>
        <v>45345.574143860395</v>
      </c>
      <c r="Z56" s="58">
        <f t="shared" si="44"/>
        <v>43634.420402582648</v>
      </c>
      <c r="AA56" s="58">
        <f t="shared" si="44"/>
        <v>28661.825166402326</v>
      </c>
      <c r="AB56" s="58">
        <f t="shared" si="44"/>
        <v>28661.825166402326</v>
      </c>
      <c r="AC56" s="58">
        <f t="shared" si="44"/>
        <v>20961.633330652443</v>
      </c>
      <c r="AD56" s="58">
        <f t="shared" si="44"/>
        <v>21389.421765971889</v>
      </c>
      <c r="AE56" s="58">
        <f t="shared" si="44"/>
        <v>12833.653059583132</v>
      </c>
      <c r="AF56" s="58">
        <f t="shared" si="44"/>
        <v>92830.090464317997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11387.519470917914</v>
      </c>
      <c r="C57" s="58">
        <f t="shared" si="45"/>
        <v>38472.787745203976</v>
      </c>
      <c r="D57" s="58">
        <f t="shared" si="45"/>
        <v>73832.632083638338</v>
      </c>
      <c r="E57" s="58">
        <f t="shared" si="45"/>
        <v>125342.53324180907</v>
      </c>
      <c r="F57" s="58">
        <f t="shared" si="45"/>
        <v>216948.20973332861</v>
      </c>
      <c r="G57" s="58">
        <f t="shared" si="45"/>
        <v>289450.52412176627</v>
      </c>
      <c r="H57" s="58">
        <f t="shared" si="45"/>
        <v>603219.25571180112</v>
      </c>
      <c r="I57" s="58">
        <f t="shared" si="45"/>
        <v>587069.19889206486</v>
      </c>
      <c r="J57" s="110">
        <f t="shared" si="45"/>
        <v>1301795.6838155875</v>
      </c>
      <c r="K57" s="70">
        <f t="shared" si="45"/>
        <v>1152800.1019531111</v>
      </c>
      <c r="L57" s="70">
        <f t="shared" si="45"/>
        <v>1011467.1500149892</v>
      </c>
      <c r="M57" s="216">
        <f t="shared" si="45"/>
        <v>991033.47021670651</v>
      </c>
      <c r="N57" s="58">
        <f t="shared" si="45"/>
        <v>893547.78951239982</v>
      </c>
      <c r="O57" s="58">
        <f t="shared" si="45"/>
        <v>441878.32563786133</v>
      </c>
      <c r="P57" s="58">
        <f t="shared" si="45"/>
        <v>406970.78931579529</v>
      </c>
      <c r="Q57" s="58">
        <f t="shared" si="45"/>
        <v>282240.20221377845</v>
      </c>
      <c r="R57" s="58">
        <f t="shared" si="45"/>
        <v>221364.86448139494</v>
      </c>
      <c r="S57" s="58">
        <f t="shared" si="45"/>
        <v>202633.99133296919</v>
      </c>
      <c r="T57" s="58">
        <f t="shared" si="45"/>
        <v>134521.72533869388</v>
      </c>
      <c r="U57" s="58">
        <f t="shared" si="45"/>
        <v>112810.94055301856</v>
      </c>
      <c r="V57" s="58">
        <f t="shared" si="45"/>
        <v>92802.962417200179</v>
      </c>
      <c r="W57" s="58">
        <f t="shared" si="45"/>
        <v>68963.669319203822</v>
      </c>
      <c r="X57" s="58">
        <f t="shared" si="45"/>
        <v>52361.304483099171</v>
      </c>
      <c r="Y57" s="58">
        <f t="shared" si="45"/>
        <v>45124.376221207422</v>
      </c>
      <c r="Z57" s="58">
        <f t="shared" si="45"/>
        <v>43421.569571350541</v>
      </c>
      <c r="AA57" s="58">
        <f t="shared" si="45"/>
        <v>28522.011385102807</v>
      </c>
      <c r="AB57" s="58">
        <f t="shared" si="45"/>
        <v>28522.011385102807</v>
      </c>
      <c r="AC57" s="58">
        <f t="shared" si="45"/>
        <v>20859.381460746823</v>
      </c>
      <c r="AD57" s="58">
        <f t="shared" si="45"/>
        <v>21285.083123211054</v>
      </c>
      <c r="AE57" s="58">
        <f t="shared" si="45"/>
        <v>12771.04987392663</v>
      </c>
      <c r="AF57" s="58">
        <f t="shared" si="45"/>
        <v>92377.260754735966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11331.970595450024</v>
      </c>
      <c r="C58" s="58">
        <f t="shared" si="46"/>
        <v>38285.115609861525</v>
      </c>
      <c r="D58" s="58">
        <f t="shared" si="46"/>
        <v>73472.472902742549</v>
      </c>
      <c r="E58" s="58">
        <f t="shared" si="46"/>
        <v>124731.10625038562</v>
      </c>
      <c r="F58" s="58">
        <f t="shared" si="46"/>
        <v>215889.92578340994</v>
      </c>
      <c r="G58" s="58">
        <f t="shared" si="46"/>
        <v>288038.57034556259</v>
      </c>
      <c r="H58" s="58">
        <f t="shared" si="46"/>
        <v>600276.72275710944</v>
      </c>
      <c r="I58" s="58">
        <f t="shared" si="46"/>
        <v>584205.4467023476</v>
      </c>
      <c r="J58" s="110">
        <f t="shared" si="46"/>
        <v>1295445.4609677067</v>
      </c>
      <c r="K58" s="70">
        <f t="shared" si="46"/>
        <v>1147176.6868216328</v>
      </c>
      <c r="L58" s="70">
        <f t="shared" si="46"/>
        <v>1006533.1639173551</v>
      </c>
      <c r="M58" s="216">
        <f t="shared" si="46"/>
        <v>986199.16060589347</v>
      </c>
      <c r="N58" s="58">
        <f t="shared" si="46"/>
        <v>889189.01980746142</v>
      </c>
      <c r="O58" s="58">
        <f t="shared" si="46"/>
        <v>439722.82161035959</v>
      </c>
      <c r="P58" s="58">
        <f t="shared" si="46"/>
        <v>404985.56595327926</v>
      </c>
      <c r="Q58" s="58">
        <f t="shared" si="46"/>
        <v>280863.42073956493</v>
      </c>
      <c r="R58" s="58">
        <f t="shared" si="46"/>
        <v>220285.03587416862</v>
      </c>
      <c r="S58" s="58">
        <f t="shared" si="46"/>
        <v>201645.53283866204</v>
      </c>
      <c r="T58" s="58">
        <f t="shared" si="46"/>
        <v>133865.52180045636</v>
      </c>
      <c r="U58" s="58">
        <f t="shared" si="46"/>
        <v>112260.64328202824</v>
      </c>
      <c r="V58" s="58">
        <f t="shared" si="46"/>
        <v>92350.265039555321</v>
      </c>
      <c r="W58" s="58">
        <f t="shared" si="46"/>
        <v>68627.261176183325</v>
      </c>
      <c r="X58" s="58">
        <f t="shared" si="46"/>
        <v>52105.883485620645</v>
      </c>
      <c r="Y58" s="58">
        <f t="shared" si="46"/>
        <v>44904.257312811293</v>
      </c>
      <c r="Z58" s="58">
        <f t="shared" si="46"/>
        <v>43209.75703685615</v>
      </c>
      <c r="AA58" s="58">
        <f t="shared" si="46"/>
        <v>28382.879622248649</v>
      </c>
      <c r="AB58" s="58">
        <f t="shared" si="46"/>
        <v>28382.879622248649</v>
      </c>
      <c r="AC58" s="58">
        <f t="shared" si="46"/>
        <v>20757.628380450496</v>
      </c>
      <c r="AD58" s="58">
        <f t="shared" si="46"/>
        <v>21181.253449439293</v>
      </c>
      <c r="AE58" s="58">
        <f t="shared" si="46"/>
        <v>12708.752069663575</v>
      </c>
      <c r="AF58" s="58">
        <f t="shared" si="46"/>
        <v>91926.639970566539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11276.692690106365</v>
      </c>
      <c r="C59" s="58">
        <f t="shared" si="47"/>
        <v>38098.358948350011</v>
      </c>
      <c r="D59" s="58">
        <f t="shared" si="47"/>
        <v>73114.070595899902</v>
      </c>
      <c r="E59" s="58">
        <f t="shared" si="47"/>
        <v>124122.66182965206</v>
      </c>
      <c r="F59" s="58">
        <f t="shared" si="47"/>
        <v>214836.80419422258</v>
      </c>
      <c r="G59" s="58">
        <f t="shared" si="47"/>
        <v>286633.50414875499</v>
      </c>
      <c r="H59" s="58">
        <f t="shared" si="47"/>
        <v>597348.54362170899</v>
      </c>
      <c r="I59" s="58">
        <f t="shared" si="47"/>
        <v>581355.6640355069</v>
      </c>
      <c r="J59" s="110">
        <f t="shared" si="47"/>
        <v>1289126.2148166448</v>
      </c>
      <c r="K59" s="70">
        <f t="shared" si="47"/>
        <v>1141580.7029834785</v>
      </c>
      <c r="L59" s="70">
        <f t="shared" si="47"/>
        <v>1001623.2460445877</v>
      </c>
      <c r="M59" s="216">
        <f t="shared" si="47"/>
        <v>981388.43299318198</v>
      </c>
      <c r="N59" s="58">
        <f t="shared" si="47"/>
        <v>884851.51239376655</v>
      </c>
      <c r="O59" s="58">
        <f t="shared" si="47"/>
        <v>437577.83223665057</v>
      </c>
      <c r="P59" s="58">
        <f t="shared" si="47"/>
        <v>403010.02660716575</v>
      </c>
      <c r="Q59" s="58">
        <f t="shared" si="47"/>
        <v>279493.35527254269</v>
      </c>
      <c r="R59" s="58">
        <f t="shared" si="47"/>
        <v>219210.47472356295</v>
      </c>
      <c r="S59" s="58">
        <f t="shared" si="47"/>
        <v>200661.89609310761</v>
      </c>
      <c r="T59" s="58">
        <f t="shared" si="47"/>
        <v>133212.51925508829</v>
      </c>
      <c r="U59" s="58">
        <f t="shared" si="47"/>
        <v>111713.03038796957</v>
      </c>
      <c r="V59" s="58">
        <f t="shared" si="47"/>
        <v>91899.775941801403</v>
      </c>
      <c r="W59" s="58">
        <f t="shared" si="47"/>
        <v>68292.494048494642</v>
      </c>
      <c r="X59" s="58">
        <f t="shared" si="47"/>
        <v>51851.708444227384</v>
      </c>
      <c r="Y59" s="58">
        <f t="shared" si="47"/>
        <v>44685.21215518783</v>
      </c>
      <c r="Z59" s="58">
        <f t="shared" si="47"/>
        <v>42998.977734237342</v>
      </c>
      <c r="AA59" s="58">
        <f t="shared" si="47"/>
        <v>28244.426550920609</v>
      </c>
      <c r="AB59" s="58">
        <f t="shared" si="47"/>
        <v>28244.426550920609</v>
      </c>
      <c r="AC59" s="58">
        <f t="shared" si="47"/>
        <v>20656.371656643423</v>
      </c>
      <c r="AD59" s="58">
        <f t="shared" si="47"/>
        <v>21077.930261881054</v>
      </c>
      <c r="AE59" s="58">
        <f t="shared" si="47"/>
        <v>12646.758157128632</v>
      </c>
      <c r="AF59" s="58">
        <f t="shared" si="47"/>
        <v>91478.217336563786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11221.684433081458</v>
      </c>
      <c r="C60" s="58">
        <f t="shared" si="48"/>
        <v>37912.513294943434</v>
      </c>
      <c r="D60" s="58">
        <f t="shared" si="48"/>
        <v>72757.416592993075</v>
      </c>
      <c r="E60" s="58">
        <f t="shared" si="48"/>
        <v>123517.18543048305</v>
      </c>
      <c r="F60" s="58">
        <f t="shared" si="48"/>
        <v>213788.81978351908</v>
      </c>
      <c r="G60" s="58">
        <f t="shared" si="48"/>
        <v>285235.29193339526</v>
      </c>
      <c r="H60" s="58">
        <f t="shared" si="48"/>
        <v>594434.64828696905</v>
      </c>
      <c r="I60" s="58">
        <f t="shared" si="48"/>
        <v>578519.78274752887</v>
      </c>
      <c r="J60" s="110">
        <f t="shared" si="48"/>
        <v>1282837.7942565638</v>
      </c>
      <c r="K60" s="70">
        <f t="shared" si="48"/>
        <v>1136012.0166274619</v>
      </c>
      <c r="L60" s="70">
        <f t="shared" si="48"/>
        <v>996737.27899071178</v>
      </c>
      <c r="M60" s="216">
        <f t="shared" si="48"/>
        <v>976601.17234443477</v>
      </c>
      <c r="N60" s="58">
        <f t="shared" si="48"/>
        <v>880535.1635528215</v>
      </c>
      <c r="O60" s="58">
        <f t="shared" si="48"/>
        <v>435443.30622574012</v>
      </c>
      <c r="P60" s="58">
        <f t="shared" si="48"/>
        <v>401044.1240383503</v>
      </c>
      <c r="Q60" s="58">
        <f t="shared" si="48"/>
        <v>278129.97305170103</v>
      </c>
      <c r="R60" s="58">
        <f t="shared" si="48"/>
        <v>218141.15533466754</v>
      </c>
      <c r="S60" s="58">
        <f t="shared" si="48"/>
        <v>199683.05757558029</v>
      </c>
      <c r="T60" s="58">
        <f t="shared" si="48"/>
        <v>132562.70208799033</v>
      </c>
      <c r="U60" s="58">
        <f t="shared" si="48"/>
        <v>111168.08877632095</v>
      </c>
      <c r="V60" s="58">
        <f t="shared" si="48"/>
        <v>91451.484351841413</v>
      </c>
      <c r="W60" s="58">
        <f t="shared" si="48"/>
        <v>67959.359931184925</v>
      </c>
      <c r="X60" s="58">
        <f t="shared" si="48"/>
        <v>51598.773281084817</v>
      </c>
      <c r="Y60" s="58">
        <f t="shared" si="48"/>
        <v>44467.235510528379</v>
      </c>
      <c r="Z60" s="58">
        <f t="shared" si="48"/>
        <v>42789.226623338625</v>
      </c>
      <c r="AA60" s="58">
        <f t="shared" si="48"/>
        <v>28106.648860428315</v>
      </c>
      <c r="AB60" s="58">
        <f t="shared" si="48"/>
        <v>28106.648860428315</v>
      </c>
      <c r="AC60" s="58">
        <f t="shared" si="48"/>
        <v>20555.608868074432</v>
      </c>
      <c r="AD60" s="58">
        <f t="shared" si="48"/>
        <v>20975.11108987188</v>
      </c>
      <c r="AE60" s="58">
        <f t="shared" si="48"/>
        <v>12585.066653923128</v>
      </c>
      <c r="AF60" s="58">
        <f t="shared" si="48"/>
        <v>91031.982130043965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11166.944509017647</v>
      </c>
      <c r="C61" s="58">
        <f t="shared" si="49"/>
        <v>37727.574205699806</v>
      </c>
      <c r="D61" s="58">
        <f t="shared" si="49"/>
        <v>72402.502365710185</v>
      </c>
      <c r="E61" s="58">
        <f t="shared" si="49"/>
        <v>122914.66257472461</v>
      </c>
      <c r="F61" s="58">
        <f t="shared" si="49"/>
        <v>212745.94749189218</v>
      </c>
      <c r="G61" s="58">
        <f t="shared" si="49"/>
        <v>283843.90026542754</v>
      </c>
      <c r="H61" s="58">
        <f t="shared" si="49"/>
        <v>591534.96707581321</v>
      </c>
      <c r="I61" s="58">
        <f t="shared" si="49"/>
        <v>575697.73502680927</v>
      </c>
      <c r="J61" s="110">
        <f t="shared" si="49"/>
        <v>1276580.0489187269</v>
      </c>
      <c r="K61" s="70">
        <f t="shared" si="49"/>
        <v>1130470.4945951328</v>
      </c>
      <c r="L61" s="70">
        <f t="shared" si="49"/>
        <v>991875.14592246455</v>
      </c>
      <c r="M61" s="216">
        <f t="shared" si="49"/>
        <v>971837.26418665715</v>
      </c>
      <c r="N61" s="58">
        <f t="shared" si="49"/>
        <v>876239.8700720761</v>
      </c>
      <c r="O61" s="58">
        <f t="shared" si="49"/>
        <v>433319.1925368341</v>
      </c>
      <c r="P61" s="58">
        <f t="shared" si="49"/>
        <v>399087.81123816327</v>
      </c>
      <c r="Q61" s="58">
        <f t="shared" si="49"/>
        <v>276773.24147583905</v>
      </c>
      <c r="R61" s="58">
        <f t="shared" si="49"/>
        <v>217077.0521379131</v>
      </c>
      <c r="S61" s="58">
        <f t="shared" si="49"/>
        <v>198708.99388008969</v>
      </c>
      <c r="T61" s="58">
        <f t="shared" si="49"/>
        <v>131916.05476073187</v>
      </c>
      <c r="U61" s="58">
        <f t="shared" si="49"/>
        <v>110625.80541643647</v>
      </c>
      <c r="V61" s="58">
        <f t="shared" si="49"/>
        <v>91005.37955012513</v>
      </c>
      <c r="W61" s="58">
        <f t="shared" si="49"/>
        <v>67627.850858349877</v>
      </c>
      <c r="X61" s="58">
        <f t="shared" si="49"/>
        <v>51347.071948006364</v>
      </c>
      <c r="Y61" s="58">
        <f t="shared" si="49"/>
        <v>44250.322166574588</v>
      </c>
      <c r="Z61" s="58">
        <f t="shared" si="49"/>
        <v>42580.498688590633</v>
      </c>
      <c r="AA61" s="58">
        <f t="shared" si="49"/>
        <v>27969.543256231107</v>
      </c>
      <c r="AB61" s="58">
        <f t="shared" si="49"/>
        <v>27969.543256231107</v>
      </c>
      <c r="AC61" s="58">
        <f t="shared" si="49"/>
        <v>20455.337605303343</v>
      </c>
      <c r="AD61" s="58">
        <f t="shared" si="49"/>
        <v>20872.793474799335</v>
      </c>
      <c r="AE61" s="58">
        <f t="shared" si="49"/>
        <v>12523.676084879602</v>
      </c>
      <c r="AF61" s="58">
        <f t="shared" si="49"/>
        <v>90587.92368062913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11112.471608973659</v>
      </c>
      <c r="C62" s="58">
        <f t="shared" si="50"/>
        <v>37543.537258354932</v>
      </c>
      <c r="D62" s="58">
        <f t="shared" si="50"/>
        <v>72049.319427340874</v>
      </c>
      <c r="E62" s="58">
        <f t="shared" si="50"/>
        <v>122315.07885484793</v>
      </c>
      <c r="F62" s="58">
        <f t="shared" si="50"/>
        <v>211708.16238217565</v>
      </c>
      <c r="G62" s="58">
        <f t="shared" si="50"/>
        <v>282459.29587388888</v>
      </c>
      <c r="H62" s="58">
        <f t="shared" si="50"/>
        <v>588649.4306510532</v>
      </c>
      <c r="I62" s="58">
        <f t="shared" si="50"/>
        <v>572889.45339253219</v>
      </c>
      <c r="J62" s="110">
        <f t="shared" si="50"/>
        <v>1270352.8291679039</v>
      </c>
      <c r="K62" s="70">
        <f t="shared" si="50"/>
        <v>1124956.0043775956</v>
      </c>
      <c r="L62" s="70">
        <f t="shared" si="50"/>
        <v>987036.73057650146</v>
      </c>
      <c r="M62" s="216">
        <f t="shared" si="50"/>
        <v>967096.5946052589</v>
      </c>
      <c r="N62" s="58">
        <f t="shared" si="50"/>
        <v>871965.52924245631</v>
      </c>
      <c r="O62" s="58">
        <f t="shared" si="50"/>
        <v>431205.4403781179</v>
      </c>
      <c r="P62" s="58">
        <f t="shared" si="50"/>
        <v>397141.04142724548</v>
      </c>
      <c r="Q62" s="58">
        <f t="shared" si="50"/>
        <v>275423.1281027862</v>
      </c>
      <c r="R62" s="58">
        <f t="shared" si="50"/>
        <v>216018.13968845989</v>
      </c>
      <c r="S62" s="58">
        <f t="shared" si="50"/>
        <v>197739.681714821</v>
      </c>
      <c r="T62" s="58">
        <f t="shared" si="50"/>
        <v>131272.56181067953</v>
      </c>
      <c r="U62" s="58">
        <f t="shared" si="50"/>
        <v>110086.16734123437</v>
      </c>
      <c r="V62" s="58">
        <f t="shared" si="50"/>
        <v>90561.450869392822</v>
      </c>
      <c r="W62" s="58">
        <f t="shared" si="50"/>
        <v>67297.958902943297</v>
      </c>
      <c r="X62" s="58">
        <f t="shared" si="50"/>
        <v>51096.598426308781</v>
      </c>
      <c r="Y62" s="58">
        <f t="shared" si="50"/>
        <v>44034.466936493736</v>
      </c>
      <c r="Z62" s="58">
        <f t="shared" si="50"/>
        <v>42372.788938890189</v>
      </c>
      <c r="AA62" s="58">
        <f t="shared" si="50"/>
        <v>27833.106459859253</v>
      </c>
      <c r="AB62" s="58">
        <f t="shared" si="50"/>
        <v>27833.106459859253</v>
      </c>
      <c r="AC62" s="58">
        <f t="shared" si="50"/>
        <v>20355.555470643329</v>
      </c>
      <c r="AD62" s="58">
        <f t="shared" si="50"/>
        <v>20770.974970044219</v>
      </c>
      <c r="AE62" s="58">
        <f t="shared" si="50"/>
        <v>12462.584982026532</v>
      </c>
      <c r="AF62" s="58">
        <f t="shared" si="50"/>
        <v>90146.031369991921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11058.264430393301</v>
      </c>
      <c r="C63" s="58">
        <f t="shared" si="51"/>
        <v>37360.398052216617</v>
      </c>
      <c r="D63" s="58">
        <f t="shared" si="51"/>
        <v>71697.859332573367</v>
      </c>
      <c r="E63" s="58">
        <f t="shared" si="51"/>
        <v>121718.41993360479</v>
      </c>
      <c r="F63" s="58">
        <f t="shared" si="51"/>
        <v>210675.43963884798</v>
      </c>
      <c r="G63" s="58">
        <f t="shared" si="51"/>
        <v>281081.4456501138</v>
      </c>
      <c r="H63" s="58">
        <f t="shared" si="51"/>
        <v>585777.97001373104</v>
      </c>
      <c r="I63" s="58">
        <f t="shared" si="51"/>
        <v>570094.87069305649</v>
      </c>
      <c r="J63" s="110">
        <f t="shared" si="51"/>
        <v>1264155.9860987924</v>
      </c>
      <c r="K63" s="70">
        <f t="shared" si="51"/>
        <v>1119468.414112339</v>
      </c>
      <c r="L63" s="70">
        <f t="shared" si="51"/>
        <v>982221.91725661629</v>
      </c>
      <c r="M63" s="216">
        <f t="shared" si="51"/>
        <v>962379.05024133087</v>
      </c>
      <c r="N63" s="58">
        <f t="shared" si="51"/>
        <v>867712.03885590774</v>
      </c>
      <c r="O63" s="58">
        <f t="shared" si="51"/>
        <v>429101.9992055418</v>
      </c>
      <c r="P63" s="58">
        <f t="shared" si="51"/>
        <v>395203.76805442967</v>
      </c>
      <c r="Q63" s="58">
        <f t="shared" si="51"/>
        <v>274079.60064862628</v>
      </c>
      <c r="R63" s="58">
        <f t="shared" si="51"/>
        <v>214964.39266558937</v>
      </c>
      <c r="S63" s="58">
        <f t="shared" si="51"/>
        <v>196775.09790157797</v>
      </c>
      <c r="T63" s="58">
        <f t="shared" si="51"/>
        <v>130632.20785062744</v>
      </c>
      <c r="U63" s="58">
        <f t="shared" si="51"/>
        <v>109549.16164688689</v>
      </c>
      <c r="V63" s="58">
        <f t="shared" si="51"/>
        <v>90119.687694420179</v>
      </c>
      <c r="W63" s="58">
        <f t="shared" si="51"/>
        <v>66969.676176587483</v>
      </c>
      <c r="X63" s="58">
        <f t="shared" si="51"/>
        <v>50847.346726668256</v>
      </c>
      <c r="Y63" s="58">
        <f t="shared" si="51"/>
        <v>43819.664658754751</v>
      </c>
      <c r="Z63" s="58">
        <f t="shared" si="51"/>
        <v>42166.092407480974</v>
      </c>
      <c r="AA63" s="58">
        <f t="shared" si="51"/>
        <v>27697.335208835553</v>
      </c>
      <c r="AB63" s="58">
        <f t="shared" si="51"/>
        <v>27697.335208835553</v>
      </c>
      <c r="AC63" s="58">
        <f t="shared" si="51"/>
        <v>20256.260078103609</v>
      </c>
      <c r="AD63" s="58">
        <f t="shared" si="51"/>
        <v>20669.653140922052</v>
      </c>
      <c r="AE63" s="58">
        <f t="shared" si="51"/>
        <v>12401.791884553233</v>
      </c>
      <c r="AF63" s="58">
        <f t="shared" si="51"/>
        <v>89706.294631601733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11004.321677074311</v>
      </c>
      <c r="C64" s="58">
        <f t="shared" si="52"/>
        <v>37178.152208059466</v>
      </c>
      <c r="D64" s="58">
        <f t="shared" si="52"/>
        <v>71348.113677292538</v>
      </c>
      <c r="E64" s="58">
        <f t="shared" si="52"/>
        <v>121124.67154368479</v>
      </c>
      <c r="F64" s="58">
        <f t="shared" si="52"/>
        <v>209647.754567439</v>
      </c>
      <c r="G64" s="58">
        <f t="shared" si="52"/>
        <v>279710.31664694252</v>
      </c>
      <c r="H64" s="58">
        <f t="shared" si="52"/>
        <v>582920.51650146907</v>
      </c>
      <c r="I64" s="58">
        <f t="shared" si="52"/>
        <v>567313.92010430992</v>
      </c>
      <c r="J64" s="110">
        <f t="shared" si="52"/>
        <v>1257989.3715324569</v>
      </c>
      <c r="K64" s="70">
        <f t="shared" si="52"/>
        <v>1114007.592580084</v>
      </c>
      <c r="L64" s="70">
        <f t="shared" si="52"/>
        <v>977430.5908309744</v>
      </c>
      <c r="M64" s="216">
        <f t="shared" si="52"/>
        <v>957684.51828893414</v>
      </c>
      <c r="N64" s="58">
        <f t="shared" si="52"/>
        <v>863479.29720295209</v>
      </c>
      <c r="O64" s="58">
        <f t="shared" si="52"/>
        <v>427008.81872161239</v>
      </c>
      <c r="P64" s="58">
        <f t="shared" si="52"/>
        <v>393275.94479562761</v>
      </c>
      <c r="Q64" s="58">
        <f t="shared" si="52"/>
        <v>272742.62698692566</v>
      </c>
      <c r="R64" s="58">
        <f t="shared" si="52"/>
        <v>213915.78587209873</v>
      </c>
      <c r="S64" s="58">
        <f t="shared" si="52"/>
        <v>195815.21937522883</v>
      </c>
      <c r="T64" s="58">
        <f t="shared" si="52"/>
        <v>129994.97756842928</v>
      </c>
      <c r="U64" s="58">
        <f t="shared" si="52"/>
        <v>109014.77549251184</v>
      </c>
      <c r="V64" s="58">
        <f t="shared" si="52"/>
        <v>89680.079461764486</v>
      </c>
      <c r="W64" s="58">
        <f t="shared" si="52"/>
        <v>66642.994829384625</v>
      </c>
      <c r="X64" s="58">
        <f t="shared" si="52"/>
        <v>50599.310888977197</v>
      </c>
      <c r="Y64" s="58">
        <f t="shared" si="52"/>
        <v>43605.910197004734</v>
      </c>
      <c r="Z64" s="58">
        <f t="shared" si="52"/>
        <v>41960.404151834729</v>
      </c>
      <c r="AA64" s="58">
        <f t="shared" si="52"/>
        <v>27562.226256597336</v>
      </c>
      <c r="AB64" s="58">
        <f t="shared" si="52"/>
        <v>27562.226256597336</v>
      </c>
      <c r="AC64" s="58">
        <f t="shared" si="52"/>
        <v>20157.449053332377</v>
      </c>
      <c r="AD64" s="58">
        <f t="shared" si="52"/>
        <v>20568.825564624873</v>
      </c>
      <c r="AE64" s="58">
        <f t="shared" si="52"/>
        <v>12341.295338774926</v>
      </c>
      <c r="AF64" s="58">
        <f t="shared" si="52"/>
        <v>89268.702950471969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10950.642059137364</v>
      </c>
      <c r="C65" s="58">
        <f t="shared" si="53"/>
        <v>36996.795368020154</v>
      </c>
      <c r="D65" s="58">
        <f t="shared" si="53"/>
        <v>71000.074098378929</v>
      </c>
      <c r="E65" s="58">
        <f t="shared" si="53"/>
        <v>120533.81948737414</v>
      </c>
      <c r="F65" s="58">
        <f t="shared" si="53"/>
        <v>208625.08259393933</v>
      </c>
      <c r="G65" s="58">
        <f t="shared" si="53"/>
        <v>278345.87607793306</v>
      </c>
      <c r="H65" s="58">
        <f t="shared" si="53"/>
        <v>580077.00178682781</v>
      </c>
      <c r="I65" s="58">
        <f t="shared" si="53"/>
        <v>564546.53512819146</v>
      </c>
      <c r="J65" s="110">
        <f t="shared" si="53"/>
        <v>1251852.8380127866</v>
      </c>
      <c r="K65" s="70">
        <f t="shared" si="53"/>
        <v>1108573.4092016446</v>
      </c>
      <c r="L65" s="70">
        <f t="shared" si="53"/>
        <v>972662.63672935998</v>
      </c>
      <c r="M65" s="216">
        <f t="shared" si="53"/>
        <v>953012.88649240287</v>
      </c>
      <c r="N65" s="58">
        <f t="shared" si="53"/>
        <v>859267.20307025488</v>
      </c>
      <c r="O65" s="58">
        <f t="shared" si="53"/>
        <v>424925.84887418995</v>
      </c>
      <c r="P65" s="58">
        <f t="shared" si="53"/>
        <v>391357.52555272216</v>
      </c>
      <c r="Q65" s="58">
        <f t="shared" si="53"/>
        <v>271412.17514796508</v>
      </c>
      <c r="R65" s="58">
        <f t="shared" si="53"/>
        <v>212872.29423369828</v>
      </c>
      <c r="S65" s="58">
        <f t="shared" si="53"/>
        <v>194860.02318315455</v>
      </c>
      <c r="T65" s="58">
        <f t="shared" si="53"/>
        <v>129360.85572663207</v>
      </c>
      <c r="U65" s="58">
        <f t="shared" si="53"/>
        <v>108482.99609986546</v>
      </c>
      <c r="V65" s="58">
        <f t="shared" si="53"/>
        <v>89242.615659511983</v>
      </c>
      <c r="W65" s="58">
        <f t="shared" si="53"/>
        <v>66317.907049729096</v>
      </c>
      <c r="X65" s="58">
        <f t="shared" si="53"/>
        <v>50352.484982201706</v>
      </c>
      <c r="Y65" s="58">
        <f t="shared" si="53"/>
        <v>43393.19843994618</v>
      </c>
      <c r="Z65" s="58">
        <f t="shared" si="53"/>
        <v>41755.719253533105</v>
      </c>
      <c r="AA65" s="58">
        <f t="shared" si="53"/>
        <v>27427.776372418815</v>
      </c>
      <c r="AB65" s="58">
        <f t="shared" si="53"/>
        <v>27427.776372418815</v>
      </c>
      <c r="AC65" s="58">
        <f t="shared" si="53"/>
        <v>20059.120033560026</v>
      </c>
      <c r="AD65" s="58">
        <f t="shared" si="53"/>
        <v>20468.489830163293</v>
      </c>
      <c r="AE65" s="58">
        <f t="shared" si="53"/>
        <v>12281.093898097977</v>
      </c>
      <c r="AF65" s="58">
        <f t="shared" si="53"/>
        <v>88833.24586290869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10897.224292995234</v>
      </c>
      <c r="C66" s="58">
        <f t="shared" si="54"/>
        <v>36816.323195493234</v>
      </c>
      <c r="D66" s="58">
        <f t="shared" si="54"/>
        <v>70653.732273508795</v>
      </c>
      <c r="E66" s="58">
        <f t="shared" si="54"/>
        <v>119945.84963621624</v>
      </c>
      <c r="F66" s="58">
        <f t="shared" si="54"/>
        <v>207607.39926421281</v>
      </c>
      <c r="G66" s="58">
        <f t="shared" si="54"/>
        <v>276988.09131657728</v>
      </c>
      <c r="H66" s="58">
        <f t="shared" si="54"/>
        <v>577247.35787567252</v>
      </c>
      <c r="I66" s="58">
        <f t="shared" si="54"/>
        <v>561792.64959098084</v>
      </c>
      <c r="J66" s="110">
        <f t="shared" si="54"/>
        <v>1245746.2388029683</v>
      </c>
      <c r="K66" s="70">
        <f t="shared" si="54"/>
        <v>1103165.7340348074</v>
      </c>
      <c r="L66" s="70">
        <f t="shared" si="54"/>
        <v>967917.94094043633</v>
      </c>
      <c r="M66" s="216">
        <f t="shared" si="54"/>
        <v>948364.04314365948</v>
      </c>
      <c r="N66" s="58">
        <f t="shared" si="54"/>
        <v>855075.65573820495</v>
      </c>
      <c r="O66" s="58">
        <f t="shared" si="54"/>
        <v>422853.03985529148</v>
      </c>
      <c r="P66" s="58">
        <f t="shared" si="54"/>
        <v>389448.46445246501</v>
      </c>
      <c r="Q66" s="58">
        <f t="shared" si="54"/>
        <v>270088.21331797505</v>
      </c>
      <c r="R66" s="58">
        <f t="shared" si="54"/>
        <v>211833.89279841198</v>
      </c>
      <c r="S66" s="58">
        <f t="shared" si="54"/>
        <v>193909.48648470014</v>
      </c>
      <c r="T66" s="58">
        <f t="shared" si="54"/>
        <v>128729.82716211192</v>
      </c>
      <c r="U66" s="58">
        <f t="shared" si="54"/>
        <v>107953.81075303686</v>
      </c>
      <c r="V66" s="58">
        <f t="shared" si="54"/>
        <v>88807.285827026571</v>
      </c>
      <c r="W66" s="58">
        <f t="shared" si="54"/>
        <v>65994.405064120656</v>
      </c>
      <c r="X66" s="58">
        <f t="shared" si="54"/>
        <v>50106.863104239754</v>
      </c>
      <c r="Y66" s="58">
        <f t="shared" si="54"/>
        <v>43181.52430121474</v>
      </c>
      <c r="Z66" s="58">
        <f t="shared" si="54"/>
        <v>41552.032818150023</v>
      </c>
      <c r="AA66" s="58">
        <f t="shared" si="54"/>
        <v>27293.982341333849</v>
      </c>
      <c r="AB66" s="58">
        <f t="shared" si="54"/>
        <v>27293.982341333849</v>
      </c>
      <c r="AC66" s="58">
        <f t="shared" si="54"/>
        <v>19961.270667542663</v>
      </c>
      <c r="AD66" s="58">
        <f t="shared" si="54"/>
        <v>20368.643538308839</v>
      </c>
      <c r="AE66" s="58">
        <f t="shared" si="54"/>
        <v>12221.186122985306</v>
      </c>
      <c r="AF66" s="58">
        <f t="shared" si="54"/>
        <v>88399.912956260378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10844.067101322087</v>
      </c>
      <c r="C67" s="58">
        <f t="shared" si="55"/>
        <v>36636.731375027419</v>
      </c>
      <c r="D67" s="58">
        <f t="shared" si="55"/>
        <v>70309.07992095509</v>
      </c>
      <c r="E67" s="58">
        <f t="shared" si="55"/>
        <v>119360.74793067372</v>
      </c>
      <c r="F67" s="58">
        <f t="shared" si="55"/>
        <v>206594.68024341177</v>
      </c>
      <c r="G67" s="58">
        <f t="shared" si="55"/>
        <v>275636.92989552085</v>
      </c>
      <c r="H67" s="58">
        <f t="shared" si="55"/>
        <v>574431.51710554736</v>
      </c>
      <c r="I67" s="58">
        <f t="shared" si="55"/>
        <v>559052.19764175662</v>
      </c>
      <c r="J67" s="110">
        <f t="shared" si="55"/>
        <v>1239669.4278819782</v>
      </c>
      <c r="K67" s="70">
        <f t="shared" si="55"/>
        <v>1097784.4377712233</v>
      </c>
      <c r="L67" s="70">
        <f t="shared" si="55"/>
        <v>963196.39000901964</v>
      </c>
      <c r="M67" s="216">
        <f t="shared" si="55"/>
        <v>943737.87707954412</v>
      </c>
      <c r="N67" s="58">
        <f t="shared" si="55"/>
        <v>850904.55497850652</v>
      </c>
      <c r="O67" s="58">
        <f t="shared" si="55"/>
        <v>420790.34209989983</v>
      </c>
      <c r="P67" s="58">
        <f t="shared" si="55"/>
        <v>387548.71584537986</v>
      </c>
      <c r="Q67" s="58">
        <f t="shared" si="55"/>
        <v>268770.70983837522</v>
      </c>
      <c r="R67" s="58">
        <f t="shared" si="55"/>
        <v>210800.55673598073</v>
      </c>
      <c r="S67" s="58">
        <f t="shared" si="55"/>
        <v>192963.58655062848</v>
      </c>
      <c r="T67" s="58">
        <f t="shared" si="55"/>
        <v>128101.87678571139</v>
      </c>
      <c r="U67" s="58">
        <f t="shared" si="55"/>
        <v>107427.20679814401</v>
      </c>
      <c r="V67" s="58">
        <f t="shared" si="55"/>
        <v>88374.079554699623</v>
      </c>
      <c r="W67" s="58">
        <f t="shared" si="55"/>
        <v>65672.481136978604</v>
      </c>
      <c r="X67" s="58">
        <f t="shared" si="55"/>
        <v>49862.439381780052</v>
      </c>
      <c r="Y67" s="58">
        <f t="shared" si="55"/>
        <v>42970.882719257599</v>
      </c>
      <c r="Z67" s="58">
        <f t="shared" si="55"/>
        <v>41349.339975134659</v>
      </c>
      <c r="AA67" s="58">
        <f t="shared" si="55"/>
        <v>27160.840964059051</v>
      </c>
      <c r="AB67" s="58">
        <f t="shared" si="55"/>
        <v>27160.840964059051</v>
      </c>
      <c r="AC67" s="58">
        <f t="shared" si="55"/>
        <v>19863.898615505874</v>
      </c>
      <c r="AD67" s="58">
        <f t="shared" si="55"/>
        <v>20269.284301536602</v>
      </c>
      <c r="AE67" s="58">
        <f t="shared" si="55"/>
        <v>12161.570580921963</v>
      </c>
      <c r="AF67" s="58">
        <f t="shared" si="55"/>
        <v>87968.693868668866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10791.169213022955</v>
      </c>
      <c r="C68" s="58">
        <f t="shared" si="56"/>
        <v>36458.015612222407</v>
      </c>
      <c r="D68" s="58">
        <f t="shared" si="56"/>
        <v>69966.108799389462</v>
      </c>
      <c r="E68" s="58">
        <f t="shared" si="56"/>
        <v>118778.5003797924</v>
      </c>
      <c r="F68" s="58">
        <f t="shared" si="56"/>
        <v>205586.90131539514</v>
      </c>
      <c r="G68" s="58">
        <f t="shared" si="56"/>
        <v>274292.35950578668</v>
      </c>
      <c r="H68" s="58">
        <f t="shared" si="56"/>
        <v>571629.41214405699</v>
      </c>
      <c r="I68" s="58">
        <f t="shared" si="56"/>
        <v>556325.11375082133</v>
      </c>
      <c r="J68" s="110">
        <f t="shared" si="56"/>
        <v>1233622.2599410908</v>
      </c>
      <c r="K68" s="70">
        <f t="shared" si="56"/>
        <v>1092429.3917333148</v>
      </c>
      <c r="L68" s="70">
        <f t="shared" si="56"/>
        <v>958497.87103336595</v>
      </c>
      <c r="M68" s="216">
        <f t="shared" si="56"/>
        <v>939134.27767915628</v>
      </c>
      <c r="N68" s="58">
        <f t="shared" si="56"/>
        <v>846753.80105178221</v>
      </c>
      <c r="O68" s="58">
        <f t="shared" si="56"/>
        <v>418737.70628477843</v>
      </c>
      <c r="P68" s="58">
        <f t="shared" si="56"/>
        <v>385658.23430467071</v>
      </c>
      <c r="Q68" s="58">
        <f t="shared" si="56"/>
        <v>267459.63320501731</v>
      </c>
      <c r="R68" s="58">
        <f t="shared" si="56"/>
        <v>209772.26133726866</v>
      </c>
      <c r="S68" s="58">
        <f t="shared" si="56"/>
        <v>192022.30076257663</v>
      </c>
      <c r="T68" s="58">
        <f t="shared" si="56"/>
        <v>127476.98958187866</v>
      </c>
      <c r="U68" s="58">
        <f t="shared" si="56"/>
        <v>106903.17164303111</v>
      </c>
      <c r="V68" s="58">
        <f t="shared" si="56"/>
        <v>87942.986483701097</v>
      </c>
      <c r="W68" s="58">
        <f t="shared" si="56"/>
        <v>65352.12757045676</v>
      </c>
      <c r="X68" s="58">
        <f t="shared" si="56"/>
        <v>49619.207970161617</v>
      </c>
      <c r="Y68" s="58">
        <f t="shared" si="56"/>
        <v>42761.268657212444</v>
      </c>
      <c r="Z68" s="58">
        <f t="shared" si="56"/>
        <v>41147.635877694986</v>
      </c>
      <c r="AA68" s="58">
        <f t="shared" si="56"/>
        <v>27028.349056917301</v>
      </c>
      <c r="AB68" s="58">
        <f t="shared" si="56"/>
        <v>27028.349056917301</v>
      </c>
      <c r="AC68" s="58">
        <f t="shared" si="56"/>
        <v>19767.001549088774</v>
      </c>
      <c r="AD68" s="58">
        <f t="shared" si="56"/>
        <v>20170.409743968132</v>
      </c>
      <c r="AE68" s="58">
        <f t="shared" si="56"/>
        <v>12102.245846380882</v>
      </c>
      <c r="AF68" s="58">
        <f t="shared" si="56"/>
        <v>87539.578288821707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10738.529363203332</v>
      </c>
      <c r="C69" s="58">
        <f t="shared" si="57"/>
        <v>36280.171633626203</v>
      </c>
      <c r="D69" s="58">
        <f t="shared" si="57"/>
        <v>69624.81070768513</v>
      </c>
      <c r="E69" s="58">
        <f t="shared" si="57"/>
        <v>118199.09306086659</v>
      </c>
      <c r="F69" s="58">
        <f t="shared" si="57"/>
        <v>204584.03838214933</v>
      </c>
      <c r="G69" s="58">
        <f t="shared" si="57"/>
        <v>272954.34799600235</v>
      </c>
      <c r="H69" s="58">
        <f t="shared" si="57"/>
        <v>568840.97598725674</v>
      </c>
      <c r="I69" s="58">
        <f t="shared" si="57"/>
        <v>553611.33270813443</v>
      </c>
      <c r="J69" s="110">
        <f t="shared" si="57"/>
        <v>1227604.5903804027</v>
      </c>
      <c r="K69" s="70">
        <f t="shared" si="57"/>
        <v>1087100.4678712012</v>
      </c>
      <c r="L69" s="70">
        <f t="shared" si="57"/>
        <v>953822.27166247158</v>
      </c>
      <c r="M69" s="216">
        <f t="shared" si="57"/>
        <v>934553.13486120931</v>
      </c>
      <c r="N69" s="58">
        <f t="shared" si="57"/>
        <v>842623.29470518825</v>
      </c>
      <c r="O69" s="58">
        <f t="shared" si="57"/>
        <v>416695.08332729171</v>
      </c>
      <c r="P69" s="58">
        <f t="shared" si="57"/>
        <v>383776.97462513577</v>
      </c>
      <c r="Q69" s="58">
        <f t="shared" si="57"/>
        <v>266154.95206743188</v>
      </c>
      <c r="R69" s="58">
        <f t="shared" si="57"/>
        <v>208748.98201367227</v>
      </c>
      <c r="S69" s="58">
        <f t="shared" si="57"/>
        <v>191085.60661251532</v>
      </c>
      <c r="T69" s="58">
        <f t="shared" si="57"/>
        <v>126855.15060830854</v>
      </c>
      <c r="U69" s="58">
        <f t="shared" si="57"/>
        <v>106381.69275696755</v>
      </c>
      <c r="V69" s="58">
        <f t="shared" si="57"/>
        <v>87513.996305731824</v>
      </c>
      <c r="W69" s="58">
        <f t="shared" si="57"/>
        <v>65033.336704259418</v>
      </c>
      <c r="X69" s="58">
        <f t="shared" si="57"/>
        <v>49377.163053234006</v>
      </c>
      <c r="Y69" s="58">
        <f t="shared" si="57"/>
        <v>42552.67710278702</v>
      </c>
      <c r="Z69" s="58">
        <f t="shared" si="57"/>
        <v>40946.915702681843</v>
      </c>
      <c r="AA69" s="58">
        <f t="shared" si="57"/>
        <v>26896.503451761608</v>
      </c>
      <c r="AB69" s="58">
        <f t="shared" si="57"/>
        <v>26896.503451761608</v>
      </c>
      <c r="AC69" s="58">
        <f t="shared" si="57"/>
        <v>19670.577151288344</v>
      </c>
      <c r="AD69" s="58">
        <f t="shared" si="57"/>
        <v>20072.017501314633</v>
      </c>
      <c r="AE69" s="58">
        <f t="shared" si="57"/>
        <v>12043.21050078878</v>
      </c>
      <c r="AF69" s="58">
        <f t="shared" si="57"/>
        <v>87112.555955705509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10686.146293138927</v>
      </c>
      <c r="C70" s="58">
        <f t="shared" si="58"/>
        <v>36103.195186632911</v>
      </c>
      <c r="D70" s="58">
        <f t="shared" si="58"/>
        <v>69285.177484720829</v>
      </c>
      <c r="E70" s="58">
        <f t="shared" si="58"/>
        <v>117622.51211910629</v>
      </c>
      <c r="F70" s="58">
        <f t="shared" si="58"/>
        <v>203586.06746321206</v>
      </c>
      <c r="G70" s="58">
        <f t="shared" si="58"/>
        <v>271622.86337163165</v>
      </c>
      <c r="H70" s="58">
        <f t="shared" si="58"/>
        <v>566066.14195805066</v>
      </c>
      <c r="I70" s="58">
        <f t="shared" si="58"/>
        <v>550910.78962175339</v>
      </c>
      <c r="J70" s="110">
        <f t="shared" si="58"/>
        <v>1221616.2753053764</v>
      </c>
      <c r="K70" s="70">
        <f t="shared" si="58"/>
        <v>1081797.5387596344</v>
      </c>
      <c r="L70" s="70">
        <f t="shared" si="58"/>
        <v>949169.48009338649</v>
      </c>
      <c r="M70" s="216">
        <f t="shared" si="58"/>
        <v>929994.33908139868</v>
      </c>
      <c r="N70" s="58">
        <f t="shared" si="58"/>
        <v>838512.93717004103</v>
      </c>
      <c r="O70" s="58">
        <f t="shared" si="58"/>
        <v>414662.4243842318</v>
      </c>
      <c r="P70" s="58">
        <f t="shared" si="58"/>
        <v>381904.89182208641</v>
      </c>
      <c r="Q70" s="58">
        <f t="shared" si="58"/>
        <v>264856.63522807858</v>
      </c>
      <c r="R70" s="58">
        <f t="shared" si="58"/>
        <v>207730.69429653243</v>
      </c>
      <c r="S70" s="58">
        <f t="shared" si="58"/>
        <v>190153.48170221038</v>
      </c>
      <c r="T70" s="58">
        <f t="shared" si="58"/>
        <v>126236.3449955851</v>
      </c>
      <c r="U70" s="58">
        <f t="shared" si="58"/>
        <v>105862.7576703482</v>
      </c>
      <c r="V70" s="58">
        <f t="shared" si="58"/>
        <v>87087.098762777052</v>
      </c>
      <c r="W70" s="58">
        <f t="shared" si="58"/>
        <v>64716.100915458155</v>
      </c>
      <c r="X70" s="58">
        <f t="shared" si="58"/>
        <v>49136.298843218239</v>
      </c>
      <c r="Y70" s="58">
        <f t="shared" si="58"/>
        <v>42345.103068139288</v>
      </c>
      <c r="Z70" s="58">
        <f t="shared" si="58"/>
        <v>40747.174650473644</v>
      </c>
      <c r="AA70" s="58">
        <f t="shared" si="58"/>
        <v>26765.300995899357</v>
      </c>
      <c r="AB70" s="58">
        <f t="shared" si="58"/>
        <v>26765.300995899357</v>
      </c>
      <c r="AC70" s="58">
        <f t="shared" si="58"/>
        <v>19574.623116404011</v>
      </c>
      <c r="AD70" s="58">
        <f t="shared" si="58"/>
        <v>19974.105220820416</v>
      </c>
      <c r="AE70" s="58">
        <f t="shared" si="58"/>
        <v>11984.46313249225</v>
      </c>
      <c r="AF70" s="58">
        <f t="shared" si="58"/>
        <v>86687.61665836061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61259.311392777076</v>
      </c>
      <c r="C9" s="58">
        <f t="shared" si="3"/>
        <v>224064.2300942702</v>
      </c>
      <c r="D9" s="58">
        <f t="shared" si="3"/>
        <v>423986.85963966371</v>
      </c>
      <c r="E9" s="58">
        <f t="shared" si="3"/>
        <v>669627.64522449346</v>
      </c>
      <c r="F9" s="58">
        <f t="shared" si="3"/>
        <v>1087729.9897303674</v>
      </c>
      <c r="G9" s="58">
        <f t="shared" si="3"/>
        <v>1399156.6368108895</v>
      </c>
      <c r="H9" s="58">
        <f t="shared" si="3"/>
        <v>2848105.3247538339</v>
      </c>
      <c r="I9" s="58">
        <f t="shared" si="3"/>
        <v>2442073.7805224005</v>
      </c>
      <c r="J9" s="92">
        <f t="shared" si="3"/>
        <v>6452992.4512544163</v>
      </c>
      <c r="K9" s="69">
        <f t="shared" si="3"/>
        <v>7759622.6370245554</v>
      </c>
      <c r="L9" s="69">
        <f t="shared" si="3"/>
        <v>9129263.2223927118</v>
      </c>
      <c r="M9" s="101">
        <f t="shared" si="3"/>
        <v>11018343.816932388</v>
      </c>
      <c r="N9" s="58">
        <f t="shared" si="3"/>
        <v>10672990.907735839</v>
      </c>
      <c r="O9" s="58">
        <f t="shared" si="3"/>
        <v>5406739.7528736498</v>
      </c>
      <c r="P9" s="58">
        <f t="shared" si="3"/>
        <v>5240034.0200079139</v>
      </c>
      <c r="Q9" s="58">
        <f t="shared" si="3"/>
        <v>3578408.0302904435</v>
      </c>
      <c r="R9" s="58">
        <f t="shared" si="3"/>
        <v>3195457.9415025143</v>
      </c>
      <c r="S9" s="58">
        <f t="shared" si="3"/>
        <v>3391708.4808839858</v>
      </c>
      <c r="T9" s="58">
        <f t="shared" si="3"/>
        <v>2203054.6829962023</v>
      </c>
      <c r="U9" s="58">
        <f t="shared" si="3"/>
        <v>1684989.5938825561</v>
      </c>
      <c r="V9" s="58">
        <f t="shared" si="3"/>
        <v>1796907.7218895163</v>
      </c>
      <c r="W9" s="58">
        <f t="shared" si="3"/>
        <v>1311929.1671926924</v>
      </c>
      <c r="X9" s="58">
        <f t="shared" si="3"/>
        <v>1119181.2800695947</v>
      </c>
      <c r="Y9" s="58">
        <f t="shared" si="3"/>
        <v>772391.39326766552</v>
      </c>
      <c r="Z9" s="58">
        <f t="shared" si="3"/>
        <v>809031.38076131791</v>
      </c>
      <c r="AA9" s="58">
        <f t="shared" si="3"/>
        <v>728128.24268518575</v>
      </c>
      <c r="AB9" s="58">
        <f t="shared" si="3"/>
        <v>436027.39942529402</v>
      </c>
      <c r="AC9" s="58">
        <f t="shared" si="3"/>
        <v>504088.78339743637</v>
      </c>
      <c r="AD9" s="58">
        <f t="shared" si="3"/>
        <v>448078.91857549921</v>
      </c>
      <c r="AE9" s="58">
        <f t="shared" si="3"/>
        <v>379966.73378489981</v>
      </c>
      <c r="AF9" s="58">
        <f t="shared" si="3"/>
        <v>1923005.3588865157</v>
      </c>
    </row>
    <row r="10" spans="1:32" ht="15.75" customHeight="1" x14ac:dyDescent="0.15">
      <c r="A10" s="60" t="s">
        <v>86</v>
      </c>
      <c r="B10" s="61">
        <f t="shared" ref="B10:AF10" si="4">B9/B21</f>
        <v>0.18860625428810673</v>
      </c>
      <c r="C10" s="61">
        <f t="shared" si="4"/>
        <v>0.18860625428810623</v>
      </c>
      <c r="D10" s="61">
        <f t="shared" si="4"/>
        <v>0.1886062542881066</v>
      </c>
      <c r="E10" s="61">
        <f t="shared" si="4"/>
        <v>0.18860625428810651</v>
      </c>
      <c r="F10" s="61">
        <f t="shared" si="4"/>
        <v>0.18860625428810643</v>
      </c>
      <c r="G10" s="61">
        <f t="shared" si="4"/>
        <v>0.18860625428810654</v>
      </c>
      <c r="H10" s="61">
        <f t="shared" si="4"/>
        <v>0.18860625428810618</v>
      </c>
      <c r="I10" s="61">
        <f t="shared" si="4"/>
        <v>0.18860625428810632</v>
      </c>
      <c r="J10" s="94">
        <f t="shared" si="4"/>
        <v>0.21267805426392866</v>
      </c>
      <c r="K10" s="66">
        <f t="shared" si="4"/>
        <v>0.25284868215846029</v>
      </c>
      <c r="L10" s="66">
        <f t="shared" si="4"/>
        <v>0.28570374613166316</v>
      </c>
      <c r="M10" s="103">
        <f t="shared" si="4"/>
        <v>0.31253811770821205</v>
      </c>
      <c r="N10" s="61">
        <f t="shared" si="4"/>
        <v>0.31878914412062181</v>
      </c>
      <c r="O10" s="61">
        <f t="shared" si="4"/>
        <v>0.30880997747992261</v>
      </c>
      <c r="P10" s="61">
        <f t="shared" si="4"/>
        <v>0.29899190532500231</v>
      </c>
      <c r="Q10" s="61">
        <f t="shared" si="4"/>
        <v>0.28994946265214999</v>
      </c>
      <c r="R10" s="61">
        <f t="shared" si="4"/>
        <v>0.28169317086423379</v>
      </c>
      <c r="S10" s="61">
        <f t="shared" si="4"/>
        <v>0.27347963813252901</v>
      </c>
      <c r="T10" s="61">
        <f t="shared" si="4"/>
        <v>0.26589492652249425</v>
      </c>
      <c r="U10" s="61">
        <f t="shared" si="4"/>
        <v>0.25848491400346657</v>
      </c>
      <c r="V10" s="61">
        <f t="shared" si="4"/>
        <v>0.25175033612554704</v>
      </c>
      <c r="W10" s="61">
        <f t="shared" si="4"/>
        <v>0.24530313431942263</v>
      </c>
      <c r="X10" s="61">
        <f t="shared" si="4"/>
        <v>0.23917790623513813</v>
      </c>
      <c r="Y10" s="61">
        <f t="shared" si="4"/>
        <v>0.23372528989055527</v>
      </c>
      <c r="Z10" s="61">
        <f t="shared" si="4"/>
        <v>0.22800828674559376</v>
      </c>
      <c r="AA10" s="61">
        <f t="shared" si="4"/>
        <v>0.22271168093938679</v>
      </c>
      <c r="AB10" s="61">
        <f t="shared" si="4"/>
        <v>0.21785298068590239</v>
      </c>
      <c r="AC10" s="61">
        <f t="shared" si="4"/>
        <v>0.21286502045055397</v>
      </c>
      <c r="AD10" s="61">
        <f t="shared" si="4"/>
        <v>0.20824147056278072</v>
      </c>
      <c r="AE10" s="61">
        <f t="shared" si="4"/>
        <v>0.20399936236931451</v>
      </c>
      <c r="AF10" s="61">
        <f t="shared" si="4"/>
        <v>0.19960797294552257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229175.63898139572</v>
      </c>
      <c r="C13" s="58">
        <f t="shared" si="6"/>
        <v>838240.945535401</v>
      </c>
      <c r="D13" s="58">
        <f t="shared" si="6"/>
        <v>1586166.3683195126</v>
      </c>
      <c r="E13" s="58">
        <f t="shared" si="6"/>
        <v>2505126.812313878</v>
      </c>
      <c r="F13" s="58">
        <f t="shared" si="6"/>
        <v>4069278.7719627642</v>
      </c>
      <c r="G13" s="58">
        <f t="shared" si="6"/>
        <v>5234349.015454391</v>
      </c>
      <c r="H13" s="58">
        <f t="shared" si="6"/>
        <v>10654973.796583319</v>
      </c>
      <c r="I13" s="69">
        <f t="shared" si="6"/>
        <v>9135979.5983100757</v>
      </c>
      <c r="J13" s="92">
        <f t="shared" si="6"/>
        <v>20149393.125812575</v>
      </c>
      <c r="K13" s="69">
        <f t="shared" si="6"/>
        <v>18234704.043485247</v>
      </c>
      <c r="L13" s="69">
        <f t="shared" si="6"/>
        <v>17178012.427295163</v>
      </c>
      <c r="M13" s="101">
        <f t="shared" si="6"/>
        <v>17304454.159146965</v>
      </c>
      <c r="N13" s="69">
        <f t="shared" si="6"/>
        <v>15489112.151846057</v>
      </c>
      <c r="O13" s="58">
        <f t="shared" si="6"/>
        <v>7839387.3748118831</v>
      </c>
      <c r="P13" s="58">
        <f t="shared" si="6"/>
        <v>7604567.0156585332</v>
      </c>
      <c r="Q13" s="58">
        <f t="shared" si="6"/>
        <v>5193142.5581991151</v>
      </c>
      <c r="R13" s="58">
        <f t="shared" si="6"/>
        <v>4633186.317141124</v>
      </c>
      <c r="S13" s="58">
        <f t="shared" si="6"/>
        <v>4922195.9899452496</v>
      </c>
      <c r="T13" s="58">
        <f t="shared" si="6"/>
        <v>3197169.5053956299</v>
      </c>
      <c r="U13" s="58">
        <f t="shared" si="6"/>
        <v>2447550.6665599309</v>
      </c>
      <c r="V13" s="58">
        <f t="shared" si="6"/>
        <v>2610118.6075122515</v>
      </c>
      <c r="W13" s="58">
        <f t="shared" si="6"/>
        <v>1905657.5300521974</v>
      </c>
      <c r="X13" s="58">
        <f t="shared" si="6"/>
        <v>1625679.4095232014</v>
      </c>
      <c r="Y13" s="58">
        <f t="shared" si="6"/>
        <v>1119912.482115983</v>
      </c>
      <c r="Z13" s="58">
        <f t="shared" si="6"/>
        <v>1174101.7957667569</v>
      </c>
      <c r="AA13" s="58">
        <f t="shared" si="6"/>
        <v>1056691.616190081</v>
      </c>
      <c r="AB13" s="58">
        <f t="shared" si="6"/>
        <v>632208.6592590228</v>
      </c>
      <c r="AC13" s="58">
        <f t="shared" si="6"/>
        <v>731555.73428544065</v>
      </c>
      <c r="AD13" s="58">
        <f t="shared" si="6"/>
        <v>650271.76380928082</v>
      </c>
      <c r="AE13" s="58">
        <f t="shared" si="6"/>
        <v>550924.6887828625</v>
      </c>
      <c r="AF13" s="58">
        <f t="shared" si="6"/>
        <v>2790749.6530148285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34365.049625827269</v>
      </c>
      <c r="C19" s="58">
        <f t="shared" si="10"/>
        <v>125694.8243703288</v>
      </c>
      <c r="D19" s="58">
        <f t="shared" si="10"/>
        <v>237846.77204082423</v>
      </c>
      <c r="E19" s="58">
        <f t="shared" si="10"/>
        <v>375645.54246162914</v>
      </c>
      <c r="F19" s="58">
        <f t="shared" si="10"/>
        <v>610191.23830686882</v>
      </c>
      <c r="G19" s="58">
        <f t="shared" si="10"/>
        <v>784894.34773471986</v>
      </c>
      <c r="H19" s="58">
        <f t="shared" si="10"/>
        <v>1597720.8786628463</v>
      </c>
      <c r="I19" s="58">
        <f t="shared" si="10"/>
        <v>1369946.6211675231</v>
      </c>
      <c r="J19" s="92">
        <f t="shared" si="10"/>
        <v>3111140.6206328543</v>
      </c>
      <c r="K19" s="69">
        <f t="shared" si="10"/>
        <v>2979327.6199205942</v>
      </c>
      <c r="L19" s="69">
        <f t="shared" si="10"/>
        <v>2959663.7985587902</v>
      </c>
      <c r="M19" s="101">
        <f t="shared" si="10"/>
        <v>3136913.53171715</v>
      </c>
      <c r="N19" s="58">
        <f t="shared" si="10"/>
        <v>2946987.746881092</v>
      </c>
      <c r="O19" s="58">
        <f t="shared" si="10"/>
        <v>1561353.9137312449</v>
      </c>
      <c r="P19" s="58">
        <f t="shared" si="10"/>
        <v>1582905.2932688501</v>
      </c>
      <c r="Q19" s="58">
        <f t="shared" si="10"/>
        <v>1127618.2536751206</v>
      </c>
      <c r="R19" s="58">
        <f t="shared" si="10"/>
        <v>1047294.5545927965</v>
      </c>
      <c r="S19" s="58">
        <f t="shared" si="10"/>
        <v>1156844.2767894778</v>
      </c>
      <c r="T19" s="58">
        <f t="shared" si="10"/>
        <v>780141.74683712388</v>
      </c>
      <c r="U19" s="58">
        <f t="shared" si="10"/>
        <v>619407.35826914734</v>
      </c>
      <c r="V19" s="58">
        <f t="shared" si="10"/>
        <v>683794.41426576965</v>
      </c>
      <c r="W19" s="58">
        <f t="shared" si="10"/>
        <v>516361.48592028441</v>
      </c>
      <c r="X19" s="58">
        <f t="shared" si="10"/>
        <v>455103.1853807451</v>
      </c>
      <c r="Y19" s="58">
        <f t="shared" si="10"/>
        <v>323489.42173058365</v>
      </c>
      <c r="Z19" s="58">
        <f t="shared" si="10"/>
        <v>349690.36118447792</v>
      </c>
      <c r="AA19" s="58">
        <f t="shared" si="10"/>
        <v>324214.72801529989</v>
      </c>
      <c r="AB19" s="58">
        <f t="shared" si="10"/>
        <v>199605.04764461808</v>
      </c>
      <c r="AC19" s="58">
        <f t="shared" si="10"/>
        <v>237543.91101958547</v>
      </c>
      <c r="AD19" s="58">
        <f t="shared" si="10"/>
        <v>216992.23725114792</v>
      </c>
      <c r="AE19" s="58">
        <f t="shared" si="10"/>
        <v>188747.15783158873</v>
      </c>
      <c r="AF19" s="58">
        <f t="shared" si="10"/>
        <v>981184.97257618234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263540.68860722298</v>
      </c>
      <c r="C22" s="58">
        <f t="shared" si="12"/>
        <v>963935.7699057298</v>
      </c>
      <c r="D22" s="58">
        <f t="shared" si="12"/>
        <v>1824013.1403603368</v>
      </c>
      <c r="E22" s="58">
        <f t="shared" si="12"/>
        <v>2880772.354775507</v>
      </c>
      <c r="F22" s="58">
        <f t="shared" si="12"/>
        <v>4679470.0102696326</v>
      </c>
      <c r="G22" s="58">
        <f t="shared" si="12"/>
        <v>6019243.3631891105</v>
      </c>
      <c r="H22" s="58">
        <f t="shared" si="12"/>
        <v>12252694.675246166</v>
      </c>
      <c r="I22" s="58">
        <f t="shared" si="12"/>
        <v>10505926.219477599</v>
      </c>
      <c r="J22" s="92">
        <f t="shared" si="12"/>
        <v>23888607.548745576</v>
      </c>
      <c r="K22" s="69">
        <f t="shared" si="12"/>
        <v>22929177.362975445</v>
      </c>
      <c r="L22" s="69">
        <f t="shared" si="12"/>
        <v>22824336.777607288</v>
      </c>
      <c r="M22" s="101">
        <f t="shared" si="12"/>
        <v>24236056.183067605</v>
      </c>
      <c r="N22" s="58">
        <f t="shared" si="12"/>
        <v>22806790.648744792</v>
      </c>
      <c r="O22" s="58">
        <f t="shared" si="12"/>
        <v>12101566.801843064</v>
      </c>
      <c r="P22" s="58">
        <f t="shared" si="12"/>
        <v>12285637.834927524</v>
      </c>
      <c r="Q22" s="58">
        <f t="shared" si="12"/>
        <v>8763080.7159171347</v>
      </c>
      <c r="R22" s="58">
        <f t="shared" si="12"/>
        <v>8148295.7309733192</v>
      </c>
      <c r="S22" s="58">
        <f t="shared" si="12"/>
        <v>9010342.7432746254</v>
      </c>
      <c r="T22" s="58">
        <f t="shared" si="12"/>
        <v>6082378.6338739023</v>
      </c>
      <c r="U22" s="58">
        <f t="shared" si="12"/>
        <v>4833725.8227547128</v>
      </c>
      <c r="V22" s="58">
        <f t="shared" si="12"/>
        <v>5340749.9652621094</v>
      </c>
      <c r="W22" s="58">
        <f t="shared" si="12"/>
        <v>4036266.5288490779</v>
      </c>
      <c r="X22" s="58">
        <f t="shared" si="12"/>
        <v>3560102.4283901523</v>
      </c>
      <c r="Y22" s="58">
        <f t="shared" si="12"/>
        <v>2532306.1584151122</v>
      </c>
      <c r="Z22" s="58">
        <f t="shared" si="12"/>
        <v>2739222.90555774</v>
      </c>
      <c r="AA22" s="58">
        <f t="shared" si="12"/>
        <v>2541247.8385961242</v>
      </c>
      <c r="AB22" s="58">
        <f t="shared" si="12"/>
        <v>1565448.0821241308</v>
      </c>
      <c r="AC22" s="58">
        <f t="shared" si="12"/>
        <v>1864025.9135615702</v>
      </c>
      <c r="AD22" s="58">
        <f t="shared" si="12"/>
        <v>1703648.6761468602</v>
      </c>
      <c r="AE22" s="58">
        <f t="shared" si="12"/>
        <v>1482621.116352686</v>
      </c>
      <c r="AF22" s="58">
        <f t="shared" si="12"/>
        <v>7710905.2034503222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11455.016541942423</v>
      </c>
      <c r="C50" s="58">
        <f t="shared" si="37"/>
        <v>41898.274790109601</v>
      </c>
      <c r="D50" s="58">
        <f t="shared" si="37"/>
        <v>79282.257346941406</v>
      </c>
      <c r="E50" s="58">
        <f t="shared" si="37"/>
        <v>125215.18082054304</v>
      </c>
      <c r="F50" s="58">
        <f t="shared" si="37"/>
        <v>203397.07943562296</v>
      </c>
      <c r="G50" s="58">
        <f t="shared" si="37"/>
        <v>261631.44924490663</v>
      </c>
      <c r="H50" s="58">
        <f t="shared" si="37"/>
        <v>532573.62622094876</v>
      </c>
      <c r="I50" s="58">
        <f t="shared" si="37"/>
        <v>456648.87372250768</v>
      </c>
      <c r="J50" s="110">
        <f t="shared" ref="J50:AF50" si="38">J$5/85*((1+$H$1-$K$1)/(1+$F$1))^($A26-$C$1)*J8</f>
        <v>1007138.5972442777</v>
      </c>
      <c r="K50" s="70">
        <f t="shared" si="38"/>
        <v>911435.60189878824</v>
      </c>
      <c r="L50" s="70">
        <f t="shared" si="38"/>
        <v>858618.38276943797</v>
      </c>
      <c r="M50" s="216">
        <f t="shared" si="38"/>
        <v>864938.39189602691</v>
      </c>
      <c r="N50" s="63">
        <f t="shared" si="38"/>
        <v>774201.11800714303</v>
      </c>
      <c r="O50" s="63">
        <f t="shared" si="38"/>
        <v>391840.56584851322</v>
      </c>
      <c r="P50" s="63">
        <f t="shared" si="38"/>
        <v>380103.40604199097</v>
      </c>
      <c r="Q50" s="63">
        <f t="shared" si="38"/>
        <v>259571.80341347362</v>
      </c>
      <c r="R50" s="63">
        <f t="shared" si="38"/>
        <v>231583.19156715125</v>
      </c>
      <c r="S50" s="63">
        <f t="shared" si="38"/>
        <v>246028.92671364022</v>
      </c>
      <c r="T50" s="63">
        <f t="shared" si="38"/>
        <v>159805.94505803421</v>
      </c>
      <c r="U50" s="63">
        <f t="shared" si="38"/>
        <v>122337.31952182844</v>
      </c>
      <c r="V50" s="63">
        <f t="shared" si="38"/>
        <v>130463.04554172848</v>
      </c>
      <c r="W50" s="63">
        <f t="shared" si="38"/>
        <v>95251.566122161632</v>
      </c>
      <c r="X50" s="63">
        <f t="shared" si="38"/>
        <v>81257.260199000433</v>
      </c>
      <c r="Y50" s="63">
        <f t="shared" si="38"/>
        <v>55977.223692644744</v>
      </c>
      <c r="Z50" s="63">
        <f t="shared" si="38"/>
        <v>58685.79903261143</v>
      </c>
      <c r="AA50" s="63">
        <f t="shared" si="38"/>
        <v>52817.219129350284</v>
      </c>
      <c r="AB50" s="63">
        <f t="shared" si="38"/>
        <v>31600.045632944617</v>
      </c>
      <c r="AC50" s="63">
        <f t="shared" si="38"/>
        <v>36565.767089550201</v>
      </c>
      <c r="AD50" s="63">
        <f t="shared" si="38"/>
        <v>32502.904079600175</v>
      </c>
      <c r="AE50" s="63">
        <f t="shared" si="38"/>
        <v>27537.182622994595</v>
      </c>
      <c r="AF50" s="63">
        <f t="shared" si="38"/>
        <v>139491.63000828409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11399.138412469534</v>
      </c>
      <c r="C51" s="58">
        <f t="shared" si="39"/>
        <v>41693.892961865167</v>
      </c>
      <c r="D51" s="58">
        <f t="shared" si="39"/>
        <v>78895.51462817585</v>
      </c>
      <c r="E51" s="58">
        <f t="shared" si="39"/>
        <v>124604.37506044285</v>
      </c>
      <c r="F51" s="58">
        <f t="shared" si="39"/>
        <v>202404.89856032724</v>
      </c>
      <c r="G51" s="58">
        <f t="shared" si="39"/>
        <v>260355.19827298028</v>
      </c>
      <c r="H51" s="58">
        <f t="shared" si="39"/>
        <v>529975.70609304169</v>
      </c>
      <c r="I51" s="58">
        <f t="shared" si="39"/>
        <v>454421.31824093452</v>
      </c>
      <c r="J51" s="110">
        <f t="shared" si="39"/>
        <v>1002225.7260382082</v>
      </c>
      <c r="K51" s="70">
        <f t="shared" si="39"/>
        <v>906989.57457245281</v>
      </c>
      <c r="L51" s="70">
        <f t="shared" si="39"/>
        <v>854430.0004144652</v>
      </c>
      <c r="M51" s="216">
        <f t="shared" si="39"/>
        <v>860719.18022824149</v>
      </c>
      <c r="N51" s="58">
        <f t="shared" si="39"/>
        <v>770424.52718759608</v>
      </c>
      <c r="O51" s="58">
        <f t="shared" si="39"/>
        <v>389929.14845413028</v>
      </c>
      <c r="P51" s="58">
        <f t="shared" si="39"/>
        <v>378249.24308568862</v>
      </c>
      <c r="Q51" s="58">
        <f t="shared" si="39"/>
        <v>258305.59949438352</v>
      </c>
      <c r="R51" s="58">
        <f t="shared" si="39"/>
        <v>230453.51746194565</v>
      </c>
      <c r="S51" s="58">
        <f t="shared" si="39"/>
        <v>244828.78560772006</v>
      </c>
      <c r="T51" s="58">
        <f t="shared" si="39"/>
        <v>159026.40386262917</v>
      </c>
      <c r="U51" s="58">
        <f t="shared" si="39"/>
        <v>121740.55210952685</v>
      </c>
      <c r="V51" s="58">
        <f t="shared" si="39"/>
        <v>129826.64044152496</v>
      </c>
      <c r="W51" s="58">
        <f t="shared" si="39"/>
        <v>94786.924336199882</v>
      </c>
      <c r="X51" s="58">
        <f t="shared" si="39"/>
        <v>80860.883319980931</v>
      </c>
      <c r="Y51" s="58">
        <f t="shared" si="39"/>
        <v>55704.164064875753</v>
      </c>
      <c r="Z51" s="58">
        <f t="shared" si="39"/>
        <v>58399.526842208455</v>
      </c>
      <c r="AA51" s="58">
        <f t="shared" si="39"/>
        <v>52559.574157987605</v>
      </c>
      <c r="AB51" s="58">
        <f t="shared" si="39"/>
        <v>31445.899068881474</v>
      </c>
      <c r="AC51" s="58">
        <f t="shared" si="39"/>
        <v>36387.397493991426</v>
      </c>
      <c r="AD51" s="58">
        <f t="shared" si="39"/>
        <v>32344.353327992376</v>
      </c>
      <c r="AE51" s="58">
        <f t="shared" si="39"/>
        <v>27402.854902882427</v>
      </c>
      <c r="AF51" s="58">
        <f t="shared" si="39"/>
        <v>138811.18303263394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11343.532859237976</v>
      </c>
      <c r="C52" s="58">
        <f t="shared" si="40"/>
        <v>41490.508118148755</v>
      </c>
      <c r="D52" s="58">
        <f t="shared" si="40"/>
        <v>78510.658459257931</v>
      </c>
      <c r="E52" s="58">
        <f t="shared" si="40"/>
        <v>123996.54884063583</v>
      </c>
      <c r="F52" s="58">
        <f t="shared" si="40"/>
        <v>201417.5575917403</v>
      </c>
      <c r="G52" s="58">
        <f t="shared" si="40"/>
        <v>259085.17291555114</v>
      </c>
      <c r="H52" s="58">
        <f t="shared" si="40"/>
        <v>527390.45874624641</v>
      </c>
      <c r="I52" s="58">
        <f t="shared" si="40"/>
        <v>452204.6288836617</v>
      </c>
      <c r="J52" s="110">
        <f t="shared" si="40"/>
        <v>997336.82005753415</v>
      </c>
      <c r="K52" s="70">
        <f t="shared" si="40"/>
        <v>902565.23518429464</v>
      </c>
      <c r="L52" s="70">
        <f t="shared" si="40"/>
        <v>850262.04919293127</v>
      </c>
      <c r="M52" s="216">
        <f t="shared" si="40"/>
        <v>856520.55008078669</v>
      </c>
      <c r="N52" s="58">
        <f t="shared" si="40"/>
        <v>766666.35876229079</v>
      </c>
      <c r="O52" s="58">
        <f t="shared" si="40"/>
        <v>388027.05504703702</v>
      </c>
      <c r="P52" s="58">
        <f t="shared" si="40"/>
        <v>376404.12482673407</v>
      </c>
      <c r="Q52" s="58">
        <f t="shared" si="40"/>
        <v>257045.57217977682</v>
      </c>
      <c r="R52" s="58">
        <f t="shared" si="40"/>
        <v>229329.35396213131</v>
      </c>
      <c r="S52" s="58">
        <f t="shared" si="40"/>
        <v>243634.49884865806</v>
      </c>
      <c r="T52" s="58">
        <f t="shared" si="40"/>
        <v>158250.66530720174</v>
      </c>
      <c r="U52" s="58">
        <f t="shared" si="40"/>
        <v>121146.69575777308</v>
      </c>
      <c r="V52" s="58">
        <f t="shared" si="40"/>
        <v>129193.33975644437</v>
      </c>
      <c r="W52" s="58">
        <f t="shared" si="40"/>
        <v>94324.549095535505</v>
      </c>
      <c r="X52" s="58">
        <f t="shared" si="40"/>
        <v>80466.439986712736</v>
      </c>
      <c r="Y52" s="58">
        <f t="shared" si="40"/>
        <v>55432.436435290998</v>
      </c>
      <c r="Z52" s="58">
        <f t="shared" si="40"/>
        <v>58114.651101514763</v>
      </c>
      <c r="AA52" s="58">
        <f t="shared" si="40"/>
        <v>52303.18599136328</v>
      </c>
      <c r="AB52" s="58">
        <f t="shared" si="40"/>
        <v>31292.504439277178</v>
      </c>
      <c r="AC52" s="58">
        <f t="shared" si="40"/>
        <v>36209.897994020735</v>
      </c>
      <c r="AD52" s="58">
        <f t="shared" si="40"/>
        <v>32186.575994685099</v>
      </c>
      <c r="AE52" s="58">
        <f t="shared" si="40"/>
        <v>27269.182439941538</v>
      </c>
      <c r="AF52" s="58">
        <f t="shared" si="40"/>
        <v>138134.05531052354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11288.198552607548</v>
      </c>
      <c r="C53" s="58">
        <f t="shared" si="41"/>
        <v>41288.115395621207</v>
      </c>
      <c r="D53" s="58">
        <f t="shared" si="41"/>
        <v>78127.679637505455</v>
      </c>
      <c r="E53" s="58">
        <f t="shared" si="41"/>
        <v>123391.68762677908</v>
      </c>
      <c r="F53" s="58">
        <f t="shared" si="41"/>
        <v>200435.03292056112</v>
      </c>
      <c r="G53" s="58">
        <f t="shared" si="41"/>
        <v>257821.34280376797</v>
      </c>
      <c r="H53" s="58">
        <f t="shared" si="41"/>
        <v>524817.82236211852</v>
      </c>
      <c r="I53" s="58">
        <f t="shared" si="41"/>
        <v>449998.75264520489</v>
      </c>
      <c r="J53" s="110">
        <f t="shared" si="41"/>
        <v>992471.76239871699</v>
      </c>
      <c r="K53" s="70">
        <f t="shared" si="41"/>
        <v>898162.47793949326</v>
      </c>
      <c r="L53" s="70">
        <f t="shared" si="41"/>
        <v>846114.42944077065</v>
      </c>
      <c r="M53" s="216">
        <f t="shared" si="41"/>
        <v>852342.40105600236</v>
      </c>
      <c r="N53" s="58">
        <f t="shared" si="41"/>
        <v>762926.52286588948</v>
      </c>
      <c r="O53" s="58">
        <f t="shared" si="41"/>
        <v>386134.24014436855</v>
      </c>
      <c r="P53" s="58">
        <f t="shared" si="41"/>
        <v>374568.00714465248</v>
      </c>
      <c r="Q53" s="58">
        <f t="shared" si="41"/>
        <v>255791.69133987546</v>
      </c>
      <c r="R53" s="58">
        <f t="shared" si="41"/>
        <v>228210.67418670631</v>
      </c>
      <c r="S53" s="58">
        <f t="shared" si="41"/>
        <v>242446.03787866462</v>
      </c>
      <c r="T53" s="58">
        <f t="shared" si="41"/>
        <v>157478.71084228856</v>
      </c>
      <c r="U53" s="58">
        <f t="shared" si="41"/>
        <v>120555.73626627175</v>
      </c>
      <c r="V53" s="58">
        <f t="shared" si="41"/>
        <v>128563.12834299832</v>
      </c>
      <c r="W53" s="58">
        <f t="shared" si="41"/>
        <v>93864.429343849974</v>
      </c>
      <c r="X53" s="58">
        <f t="shared" si="41"/>
        <v>80073.920767265372</v>
      </c>
      <c r="Y53" s="58">
        <f t="shared" si="41"/>
        <v>55162.034306338363</v>
      </c>
      <c r="Z53" s="58">
        <f t="shared" si="41"/>
        <v>57831.164998580549</v>
      </c>
      <c r="AA53" s="58">
        <f t="shared" si="41"/>
        <v>52048.048498722492</v>
      </c>
      <c r="AB53" s="58">
        <f t="shared" si="41"/>
        <v>31139.858076158755</v>
      </c>
      <c r="AC53" s="58">
        <f t="shared" si="41"/>
        <v>36033.264345269417</v>
      </c>
      <c r="AD53" s="58">
        <f t="shared" si="41"/>
        <v>32029.568306906152</v>
      </c>
      <c r="AE53" s="58">
        <f t="shared" si="41"/>
        <v>27136.162037795482</v>
      </c>
      <c r="AF53" s="58">
        <f t="shared" si="41"/>
        <v>137460.23065047222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11233.134169424096</v>
      </c>
      <c r="C54" s="58">
        <f t="shared" si="42"/>
        <v>41086.709954666963</v>
      </c>
      <c r="D54" s="58">
        <f t="shared" si="42"/>
        <v>77746.569005127385</v>
      </c>
      <c r="E54" s="58">
        <f t="shared" si="42"/>
        <v>122789.77695542896</v>
      </c>
      <c r="F54" s="58">
        <f t="shared" si="42"/>
        <v>199457.30105265597</v>
      </c>
      <c r="G54" s="58">
        <f t="shared" si="42"/>
        <v>256563.67771692036</v>
      </c>
      <c r="H54" s="58">
        <f t="shared" si="42"/>
        <v>522257.73542376683</v>
      </c>
      <c r="I54" s="58">
        <f t="shared" si="42"/>
        <v>447803.63677864295</v>
      </c>
      <c r="J54" s="110">
        <f t="shared" si="42"/>
        <v>987630.43672847946</v>
      </c>
      <c r="K54" s="70">
        <f t="shared" si="42"/>
        <v>893781.19755930069</v>
      </c>
      <c r="L54" s="70">
        <f t="shared" si="42"/>
        <v>841987.04198008415</v>
      </c>
      <c r="M54" s="216">
        <f t="shared" si="42"/>
        <v>848184.63324597315</v>
      </c>
      <c r="N54" s="58">
        <f t="shared" si="42"/>
        <v>759204.93007142178</v>
      </c>
      <c r="O54" s="58">
        <f t="shared" si="42"/>
        <v>384250.65848512779</v>
      </c>
      <c r="P54" s="58">
        <f t="shared" si="42"/>
        <v>372740.8461341908</v>
      </c>
      <c r="Q54" s="58">
        <f t="shared" si="42"/>
        <v>254543.9269918761</v>
      </c>
      <c r="R54" s="58">
        <f t="shared" si="42"/>
        <v>227097.45138579558</v>
      </c>
      <c r="S54" s="58">
        <f t="shared" si="42"/>
        <v>241263.37427925653</v>
      </c>
      <c r="T54" s="58">
        <f t="shared" si="42"/>
        <v>156710.52200891156</v>
      </c>
      <c r="U54" s="58">
        <f t="shared" si="42"/>
        <v>119967.65950399726</v>
      </c>
      <c r="V54" s="58">
        <f t="shared" si="42"/>
        <v>127935.99113156907</v>
      </c>
      <c r="W54" s="58">
        <f t="shared" si="42"/>
        <v>93406.554078758025</v>
      </c>
      <c r="X54" s="58">
        <f t="shared" si="42"/>
        <v>79683.316275717749</v>
      </c>
      <c r="Y54" s="58">
        <f t="shared" si="42"/>
        <v>54892.951212161104</v>
      </c>
      <c r="Z54" s="58">
        <f t="shared" si="42"/>
        <v>57549.061754685034</v>
      </c>
      <c r="AA54" s="58">
        <f t="shared" si="42"/>
        <v>51794.155579216538</v>
      </c>
      <c r="AB54" s="58">
        <f t="shared" si="42"/>
        <v>30987.956329445788</v>
      </c>
      <c r="AC54" s="58">
        <f t="shared" si="42"/>
        <v>35857.492324072984</v>
      </c>
      <c r="AD54" s="58">
        <f t="shared" si="42"/>
        <v>31873.326510287101</v>
      </c>
      <c r="AE54" s="58">
        <f t="shared" si="42"/>
        <v>27003.790515659897</v>
      </c>
      <c r="AF54" s="58">
        <f t="shared" si="42"/>
        <v>136789.69293998211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11178.338392987882</v>
      </c>
      <c r="C55" s="58">
        <f t="shared" si="43"/>
        <v>40886.286979278353</v>
      </c>
      <c r="D55" s="58">
        <f t="shared" si="43"/>
        <v>77367.317449004811</v>
      </c>
      <c r="E55" s="58">
        <f t="shared" si="43"/>
        <v>122190.80243369518</v>
      </c>
      <c r="F55" s="58">
        <f t="shared" si="43"/>
        <v>198484.33860849671</v>
      </c>
      <c r="G55" s="58">
        <f t="shared" si="43"/>
        <v>255312.14758171589</v>
      </c>
      <c r="H55" s="58">
        <f t="shared" si="43"/>
        <v>519710.13671438274</v>
      </c>
      <c r="I55" s="58">
        <f t="shared" si="43"/>
        <v>445619.22879435692</v>
      </c>
      <c r="J55" s="110">
        <f t="shared" si="43"/>
        <v>982812.72728102363</v>
      </c>
      <c r="K55" s="70">
        <f t="shared" si="43"/>
        <v>889421.28927852376</v>
      </c>
      <c r="L55" s="70">
        <f t="shared" si="43"/>
        <v>837879.78811676684</v>
      </c>
      <c r="M55" s="216">
        <f t="shared" si="43"/>
        <v>844047.14723013912</v>
      </c>
      <c r="N55" s="58">
        <f t="shared" si="43"/>
        <v>755501.49138814665</v>
      </c>
      <c r="O55" s="58">
        <f t="shared" si="43"/>
        <v>382376.2650291028</v>
      </c>
      <c r="P55" s="58">
        <f t="shared" si="43"/>
        <v>370922.59810426796</v>
      </c>
      <c r="Q55" s="58">
        <f t="shared" si="43"/>
        <v>253302.24929923282</v>
      </c>
      <c r="R55" s="58">
        <f t="shared" si="43"/>
        <v>225989.65894001123</v>
      </c>
      <c r="S55" s="58">
        <f t="shared" si="43"/>
        <v>240086.47977057725</v>
      </c>
      <c r="T55" s="58">
        <f t="shared" si="43"/>
        <v>155946.08043813639</v>
      </c>
      <c r="U55" s="58">
        <f t="shared" si="43"/>
        <v>119382.45140885582</v>
      </c>
      <c r="V55" s="58">
        <f t="shared" si="43"/>
        <v>127311.91312604923</v>
      </c>
      <c r="W55" s="58">
        <f t="shared" si="43"/>
        <v>92950.912351544583</v>
      </c>
      <c r="X55" s="58">
        <f t="shared" si="43"/>
        <v>79294.617171933758</v>
      </c>
      <c r="Y55" s="58">
        <f t="shared" si="43"/>
        <v>54625.180718443255</v>
      </c>
      <c r="Z55" s="58">
        <f t="shared" si="43"/>
        <v>57268.334624174378</v>
      </c>
      <c r="AA55" s="58">
        <f t="shared" si="43"/>
        <v>51541.501161756954</v>
      </c>
      <c r="AB55" s="58">
        <f t="shared" si="43"/>
        <v>30836.795566863129</v>
      </c>
      <c r="AC55" s="58">
        <f t="shared" si="43"/>
        <v>35682.57772737019</v>
      </c>
      <c r="AD55" s="58">
        <f t="shared" si="43"/>
        <v>31717.846868773511</v>
      </c>
      <c r="AE55" s="58">
        <f t="shared" si="43"/>
        <v>26872.064708266436</v>
      </c>
      <c r="AF55" s="58">
        <f t="shared" si="43"/>
        <v>136122.42614515295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11123.809913022089</v>
      </c>
      <c r="C56" s="58">
        <f t="shared" si="44"/>
        <v>40686.841676940414</v>
      </c>
      <c r="D56" s="58">
        <f t="shared" si="44"/>
        <v>76989.91590047309</v>
      </c>
      <c r="E56" s="58">
        <f t="shared" si="44"/>
        <v>121594.74973889667</v>
      </c>
      <c r="F56" s="58">
        <f t="shared" si="44"/>
        <v>197516.12232260162</v>
      </c>
      <c r="G56" s="58">
        <f t="shared" si="44"/>
        <v>254066.7224715612</v>
      </c>
      <c r="H56" s="58">
        <f t="shared" si="44"/>
        <v>517174.96531577606</v>
      </c>
      <c r="I56" s="58">
        <f t="shared" si="44"/>
        <v>443445.4764587747</v>
      </c>
      <c r="J56" s="110">
        <f t="shared" si="44"/>
        <v>978018.51885526266</v>
      </c>
      <c r="K56" s="70">
        <f t="shared" si="44"/>
        <v>885082.64884301892</v>
      </c>
      <c r="L56" s="70">
        <f t="shared" si="44"/>
        <v>833792.56963814853</v>
      </c>
      <c r="M56" s="216">
        <f t="shared" si="44"/>
        <v>839929.84407291899</v>
      </c>
      <c r="N56" s="58">
        <f t="shared" si="44"/>
        <v>751816.11825942411</v>
      </c>
      <c r="O56" s="58">
        <f t="shared" si="44"/>
        <v>380511.01495579013</v>
      </c>
      <c r="P56" s="58">
        <f t="shared" si="44"/>
        <v>369113.2195769301</v>
      </c>
      <c r="Q56" s="58">
        <f t="shared" si="44"/>
        <v>252066.6285709439</v>
      </c>
      <c r="R56" s="58">
        <f t="shared" si="44"/>
        <v>224887.27035981609</v>
      </c>
      <c r="S56" s="58">
        <f t="shared" si="44"/>
        <v>238915.32621072078</v>
      </c>
      <c r="T56" s="58">
        <f t="shared" si="44"/>
        <v>155185.36785063331</v>
      </c>
      <c r="U56" s="58">
        <f t="shared" si="44"/>
        <v>118800.09798734923</v>
      </c>
      <c r="V56" s="58">
        <f t="shared" si="44"/>
        <v>126690.87940348315</v>
      </c>
      <c r="W56" s="58">
        <f t="shared" si="44"/>
        <v>92497.493266902908</v>
      </c>
      <c r="X56" s="58">
        <f t="shared" si="44"/>
        <v>78907.814161338974</v>
      </c>
      <c r="Y56" s="58">
        <f t="shared" si="44"/>
        <v>54358.716422255726</v>
      </c>
      <c r="Z56" s="58">
        <f t="shared" si="44"/>
        <v>56988.976894300366</v>
      </c>
      <c r="AA56" s="58">
        <f t="shared" si="44"/>
        <v>51290.079204870337</v>
      </c>
      <c r="AB56" s="58">
        <f t="shared" si="44"/>
        <v>30686.372173854044</v>
      </c>
      <c r="AC56" s="58">
        <f t="shared" si="44"/>
        <v>35508.516372602535</v>
      </c>
      <c r="AD56" s="58">
        <f t="shared" si="44"/>
        <v>31563.125664535593</v>
      </c>
      <c r="AE56" s="58">
        <f t="shared" si="44"/>
        <v>26740.981465787088</v>
      </c>
      <c r="AF56" s="58">
        <f t="shared" si="44"/>
        <v>135458.41431029854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11069.547425641495</v>
      </c>
      <c r="C57" s="58">
        <f t="shared" si="45"/>
        <v>40488.369278516322</v>
      </c>
      <c r="D57" s="58">
        <f t="shared" si="45"/>
        <v>76614.355335104934</v>
      </c>
      <c r="E57" s="58">
        <f t="shared" si="45"/>
        <v>121001.60461821913</v>
      </c>
      <c r="F57" s="58">
        <f t="shared" si="45"/>
        <v>196552.62904297921</v>
      </c>
      <c r="G57" s="58">
        <f t="shared" si="45"/>
        <v>252827.37260584629</v>
      </c>
      <c r="H57" s="58">
        <f t="shared" si="45"/>
        <v>514652.16060691868</v>
      </c>
      <c r="I57" s="58">
        <f t="shared" si="45"/>
        <v>441282.32779312221</v>
      </c>
      <c r="J57" s="110">
        <f t="shared" si="45"/>
        <v>973247.69681206637</v>
      </c>
      <c r="K57" s="70">
        <f t="shared" si="45"/>
        <v>880765.17250719946</v>
      </c>
      <c r="L57" s="70">
        <f t="shared" si="45"/>
        <v>829725.28881064546</v>
      </c>
      <c r="M57" s="216">
        <f t="shared" si="45"/>
        <v>835832.62532134389</v>
      </c>
      <c r="N57" s="58">
        <f t="shared" si="45"/>
        <v>748148.7225605977</v>
      </c>
      <c r="O57" s="58">
        <f t="shared" si="45"/>
        <v>378654.86366332293</v>
      </c>
      <c r="P57" s="58">
        <f t="shared" si="45"/>
        <v>367312.66728631099</v>
      </c>
      <c r="Q57" s="58">
        <f t="shared" si="45"/>
        <v>250837.03526084175</v>
      </c>
      <c r="R57" s="58">
        <f t="shared" si="45"/>
        <v>223790.25928489017</v>
      </c>
      <c r="S57" s="58">
        <f t="shared" si="45"/>
        <v>237749.88559505876</v>
      </c>
      <c r="T57" s="58">
        <f t="shared" si="45"/>
        <v>154428.36605623999</v>
      </c>
      <c r="U57" s="58">
        <f t="shared" si="45"/>
        <v>118220.58531424022</v>
      </c>
      <c r="V57" s="58">
        <f t="shared" si="45"/>
        <v>126072.87511371008</v>
      </c>
      <c r="W57" s="58">
        <f t="shared" si="45"/>
        <v>92046.285982674119</v>
      </c>
      <c r="X57" s="58">
        <f t="shared" si="45"/>
        <v>78522.897994698302</v>
      </c>
      <c r="Y57" s="58">
        <f t="shared" si="45"/>
        <v>54093.55195190326</v>
      </c>
      <c r="Z57" s="58">
        <f t="shared" si="45"/>
        <v>56710.981885059882</v>
      </c>
      <c r="AA57" s="58">
        <f t="shared" si="45"/>
        <v>51039.883696553909</v>
      </c>
      <c r="AB57" s="58">
        <f t="shared" si="45"/>
        <v>30536.682553493782</v>
      </c>
      <c r="AC57" s="58">
        <f t="shared" si="45"/>
        <v>35335.304097614229</v>
      </c>
      <c r="AD57" s="58">
        <f t="shared" si="45"/>
        <v>31409.159197879326</v>
      </c>
      <c r="AE57" s="58">
        <f t="shared" si="45"/>
        <v>26610.53765375886</v>
      </c>
      <c r="AF57" s="58">
        <f t="shared" si="45"/>
        <v>134797.6415575654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11015.549633321292</v>
      </c>
      <c r="C58" s="58">
        <f t="shared" si="46"/>
        <v>40290.865038133321</v>
      </c>
      <c r="D58" s="58">
        <f t="shared" si="46"/>
        <v>76240.626772494681</v>
      </c>
      <c r="E58" s="58">
        <f t="shared" si="46"/>
        <v>120411.35288837418</v>
      </c>
      <c r="F58" s="58">
        <f t="shared" si="46"/>
        <v>195593.83573057447</v>
      </c>
      <c r="G58" s="58">
        <f t="shared" si="46"/>
        <v>251594.06834923243</v>
      </c>
      <c r="H58" s="58">
        <f t="shared" si="46"/>
        <v>512141.66226249479</v>
      </c>
      <c r="I58" s="58">
        <f t="shared" si="46"/>
        <v>439129.73107218021</v>
      </c>
      <c r="J58" s="110">
        <f t="shared" si="46"/>
        <v>968500.14707151975</v>
      </c>
      <c r="K58" s="70">
        <f t="shared" si="46"/>
        <v>876468.75703155471</v>
      </c>
      <c r="L58" s="70">
        <f t="shared" si="46"/>
        <v>825677.8483774229</v>
      </c>
      <c r="M58" s="216">
        <f t="shared" si="46"/>
        <v>831755.39300270332</v>
      </c>
      <c r="N58" s="58">
        <f t="shared" si="46"/>
        <v>744499.21659688756</v>
      </c>
      <c r="O58" s="58">
        <f t="shared" si="46"/>
        <v>376807.76676740433</v>
      </c>
      <c r="P58" s="58">
        <f t="shared" si="46"/>
        <v>365520.89817759732</v>
      </c>
      <c r="Q58" s="58">
        <f t="shared" si="46"/>
        <v>249613.43996688642</v>
      </c>
      <c r="R58" s="58">
        <f t="shared" si="46"/>
        <v>222698.59948350047</v>
      </c>
      <c r="S58" s="58">
        <f t="shared" si="46"/>
        <v>236590.13005557068</v>
      </c>
      <c r="T58" s="58">
        <f t="shared" si="46"/>
        <v>153675.05695352665</v>
      </c>
      <c r="U58" s="58">
        <f t="shared" si="46"/>
        <v>117643.89953221956</v>
      </c>
      <c r="V58" s="58">
        <f t="shared" si="46"/>
        <v>125457.88547900907</v>
      </c>
      <c r="W58" s="58">
        <f t="shared" si="46"/>
        <v>91597.279709587921</v>
      </c>
      <c r="X58" s="58">
        <f t="shared" si="46"/>
        <v>78139.859467894916</v>
      </c>
      <c r="Y58" s="58">
        <f t="shared" si="46"/>
        <v>53829.68096677203</v>
      </c>
      <c r="Z58" s="58">
        <f t="shared" si="46"/>
        <v>56434.342949035206</v>
      </c>
      <c r="AA58" s="58">
        <f t="shared" si="46"/>
        <v>50790.908654131694</v>
      </c>
      <c r="AB58" s="58">
        <f t="shared" si="46"/>
        <v>30387.723126403573</v>
      </c>
      <c r="AC58" s="58">
        <f t="shared" si="46"/>
        <v>35162.9367605527</v>
      </c>
      <c r="AD58" s="58">
        <f t="shared" si="46"/>
        <v>31255.943787157965</v>
      </c>
      <c r="AE58" s="58">
        <f t="shared" si="46"/>
        <v>26480.730153008819</v>
      </c>
      <c r="AF58" s="58">
        <f t="shared" si="46"/>
        <v>134140.0920865529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10961.815244866068</v>
      </c>
      <c r="C59" s="58">
        <f t="shared" si="47"/>
        <v>40094.324233069259</v>
      </c>
      <c r="D59" s="58">
        <f t="shared" si="47"/>
        <v>75868.721276043492</v>
      </c>
      <c r="E59" s="58">
        <f t="shared" si="47"/>
        <v>119823.98043526016</v>
      </c>
      <c r="F59" s="58">
        <f t="shared" si="47"/>
        <v>194639.71945871803</v>
      </c>
      <c r="G59" s="58">
        <f t="shared" si="47"/>
        <v>250366.78021094351</v>
      </c>
      <c r="H59" s="58">
        <f t="shared" si="47"/>
        <v>509643.41025145829</v>
      </c>
      <c r="I59" s="58">
        <f t="shared" si="47"/>
        <v>436987.63482304767</v>
      </c>
      <c r="J59" s="201">
        <f t="shared" si="47"/>
        <v>963775.75611019542</v>
      </c>
      <c r="K59" s="63">
        <f t="shared" si="47"/>
        <v>872193.29968018131</v>
      </c>
      <c r="L59" s="63">
        <f t="shared" si="47"/>
        <v>821650.15155606961</v>
      </c>
      <c r="M59" s="62">
        <f t="shared" si="47"/>
        <v>827698.04962220241</v>
      </c>
      <c r="N59" s="58">
        <f t="shared" si="47"/>
        <v>740867.51310129301</v>
      </c>
      <c r="O59" s="58">
        <f t="shared" si="47"/>
        <v>374969.68010024633</v>
      </c>
      <c r="P59" s="58">
        <f t="shared" si="47"/>
        <v>363737.86940599931</v>
      </c>
      <c r="Q59" s="58">
        <f t="shared" si="47"/>
        <v>248395.81343046261</v>
      </c>
      <c r="R59" s="58">
        <f t="shared" si="47"/>
        <v>221612.26485187365</v>
      </c>
      <c r="S59" s="58">
        <f t="shared" si="47"/>
        <v>235436.03186017767</v>
      </c>
      <c r="T59" s="58">
        <f t="shared" si="47"/>
        <v>152925.42252936313</v>
      </c>
      <c r="U59" s="58">
        <f t="shared" si="47"/>
        <v>117070.0268515746</v>
      </c>
      <c r="V59" s="58">
        <f t="shared" si="47"/>
        <v>124845.89579374561</v>
      </c>
      <c r="W59" s="58">
        <f t="shared" si="47"/>
        <v>91150.463711004573</v>
      </c>
      <c r="X59" s="58">
        <f t="shared" si="47"/>
        <v>77758.689421710063</v>
      </c>
      <c r="Y59" s="58">
        <f t="shared" si="47"/>
        <v>53567.097157178025</v>
      </c>
      <c r="Z59" s="58">
        <f t="shared" si="47"/>
        <v>56159.053471235042</v>
      </c>
      <c r="AA59" s="58">
        <f t="shared" si="47"/>
        <v>50543.14812411154</v>
      </c>
      <c r="AB59" s="58">
        <f t="shared" si="47"/>
        <v>30239.490330665023</v>
      </c>
      <c r="AC59" s="58">
        <f t="shared" si="47"/>
        <v>34991.410239769524</v>
      </c>
      <c r="AD59" s="58">
        <f t="shared" si="47"/>
        <v>31103.475768684028</v>
      </c>
      <c r="AE59" s="58">
        <f t="shared" si="47"/>
        <v>26351.555859579512</v>
      </c>
      <c r="AF59" s="58">
        <f t="shared" si="47"/>
        <v>133485.75017393558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10908.342975378917</v>
      </c>
      <c r="C60" s="58">
        <f t="shared" si="48"/>
        <v>39898.742163639661</v>
      </c>
      <c r="D60" s="58">
        <f t="shared" si="48"/>
        <v>75498.62995274573</v>
      </c>
      <c r="E60" s="58">
        <f t="shared" si="48"/>
        <v>119239.47321362476</v>
      </c>
      <c r="F60" s="58">
        <f t="shared" si="48"/>
        <v>193690.25741257798</v>
      </c>
      <c r="G60" s="58">
        <f t="shared" si="48"/>
        <v>249145.47884406088</v>
      </c>
      <c r="H60" s="58">
        <f t="shared" si="48"/>
        <v>507157.34483559756</v>
      </c>
      <c r="I60" s="58">
        <f t="shared" si="48"/>
        <v>434855.98782391095</v>
      </c>
      <c r="J60" s="201">
        <f t="shared" si="48"/>
        <v>959074.41095843853</v>
      </c>
      <c r="K60" s="63">
        <f t="shared" si="48"/>
        <v>867938.69821832678</v>
      </c>
      <c r="L60" s="63">
        <f t="shared" si="48"/>
        <v>817642.10203628405</v>
      </c>
      <c r="M60" s="62">
        <f t="shared" si="48"/>
        <v>823660.49816063081</v>
      </c>
      <c r="N60" s="58">
        <f t="shared" si="48"/>
        <v>737253.52523250622</v>
      </c>
      <c r="O60" s="58">
        <f t="shared" si="48"/>
        <v>373140.55970951344</v>
      </c>
      <c r="P60" s="58">
        <f t="shared" si="48"/>
        <v>361963.53833572619</v>
      </c>
      <c r="Q60" s="58">
        <f t="shared" si="48"/>
        <v>247184.12653567991</v>
      </c>
      <c r="R60" s="58">
        <f t="shared" si="48"/>
        <v>220531.22941357185</v>
      </c>
      <c r="S60" s="58">
        <f t="shared" si="48"/>
        <v>234287.56341207924</v>
      </c>
      <c r="T60" s="58">
        <f t="shared" si="48"/>
        <v>152179.44485848819</v>
      </c>
      <c r="U60" s="58">
        <f t="shared" si="48"/>
        <v>116498.95354985962</v>
      </c>
      <c r="V60" s="58">
        <f t="shared" si="48"/>
        <v>124236.89142402004</v>
      </c>
      <c r="W60" s="58">
        <f t="shared" si="48"/>
        <v>90705.827302658217</v>
      </c>
      <c r="X60" s="58">
        <f t="shared" si="48"/>
        <v>77379.37874160416</v>
      </c>
      <c r="Y60" s="58">
        <f t="shared" si="48"/>
        <v>53305.794244216188</v>
      </c>
      <c r="Z60" s="58">
        <f t="shared" si="48"/>
        <v>55885.106868936338</v>
      </c>
      <c r="AA60" s="58">
        <f t="shared" si="48"/>
        <v>50296.596182042711</v>
      </c>
      <c r="AB60" s="58">
        <f t="shared" si="48"/>
        <v>30091.980621734954</v>
      </c>
      <c r="AC60" s="58">
        <f t="shared" si="48"/>
        <v>34820.720433721872</v>
      </c>
      <c r="AD60" s="58">
        <f t="shared" si="48"/>
        <v>30951.751496641671</v>
      </c>
      <c r="AE60" s="58">
        <f t="shared" si="48"/>
        <v>26223.011684654735</v>
      </c>
      <c r="AF60" s="58">
        <f t="shared" si="48"/>
        <v>132834.60017308712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10855.131546230728</v>
      </c>
      <c r="C61" s="58">
        <f t="shared" si="49"/>
        <v>39704.114153085327</v>
      </c>
      <c r="D61" s="58">
        <f t="shared" si="49"/>
        <v>75130.343952976255</v>
      </c>
      <c r="E61" s="58">
        <f t="shared" si="49"/>
        <v>118657.81724672904</v>
      </c>
      <c r="F61" s="58">
        <f t="shared" si="49"/>
        <v>192745.42688861419</v>
      </c>
      <c r="G61" s="58">
        <f t="shared" si="49"/>
        <v>247930.13504482157</v>
      </c>
      <c r="H61" s="58">
        <f t="shared" si="49"/>
        <v>504683.4065681069</v>
      </c>
      <c r="I61" s="58">
        <f t="shared" si="49"/>
        <v>432734.73910281877</v>
      </c>
      <c r="J61" s="201">
        <f t="shared" si="49"/>
        <v>954395.99919766572</v>
      </c>
      <c r="K61" s="63">
        <f t="shared" si="49"/>
        <v>863704.85090994474</v>
      </c>
      <c r="L61" s="63">
        <f t="shared" si="49"/>
        <v>813653.60397757066</v>
      </c>
      <c r="M61" s="62">
        <f t="shared" si="49"/>
        <v>819642.64207204245</v>
      </c>
      <c r="N61" s="58">
        <f t="shared" si="49"/>
        <v>733657.16657283553</v>
      </c>
      <c r="O61" s="58">
        <f t="shared" si="49"/>
        <v>371320.36185727199</v>
      </c>
      <c r="P61" s="58">
        <f t="shared" si="49"/>
        <v>360197.86253896658</v>
      </c>
      <c r="Q61" s="58">
        <f t="shared" si="49"/>
        <v>245978.35030867663</v>
      </c>
      <c r="R61" s="58">
        <f t="shared" si="49"/>
        <v>219455.46731887152</v>
      </c>
      <c r="S61" s="58">
        <f t="shared" si="49"/>
        <v>233144.6972490935</v>
      </c>
      <c r="T61" s="58">
        <f t="shared" si="49"/>
        <v>151437.10610308097</v>
      </c>
      <c r="U61" s="58">
        <f t="shared" si="49"/>
        <v>115930.66597156764</v>
      </c>
      <c r="V61" s="58">
        <f t="shared" si="49"/>
        <v>123630.85780731752</v>
      </c>
      <c r="W61" s="58">
        <f t="shared" si="49"/>
        <v>90263.359852401351</v>
      </c>
      <c r="X61" s="58">
        <f t="shared" si="49"/>
        <v>77001.918357498784</v>
      </c>
      <c r="Y61" s="58">
        <f t="shared" si="49"/>
        <v>53045.76597961026</v>
      </c>
      <c r="Z61" s="58">
        <f t="shared" si="49"/>
        <v>55612.496591526899</v>
      </c>
      <c r="AA61" s="58">
        <f t="shared" si="49"/>
        <v>50051.246932374219</v>
      </c>
      <c r="AB61" s="58">
        <f t="shared" si="49"/>
        <v>29945.190472360639</v>
      </c>
      <c r="AC61" s="58">
        <f t="shared" si="49"/>
        <v>34650.863260874445</v>
      </c>
      <c r="AD61" s="58">
        <f t="shared" si="49"/>
        <v>30800.767342999519</v>
      </c>
      <c r="AE61" s="58">
        <f t="shared" si="49"/>
        <v>26095.094554485691</v>
      </c>
      <c r="AF61" s="58">
        <f t="shared" si="49"/>
        <v>132186.6265137062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10802.179685029605</v>
      </c>
      <c r="C62" s="58">
        <f t="shared" si="50"/>
        <v>39510.435547460525</v>
      </c>
      <c r="D62" s="58">
        <f t="shared" si="50"/>
        <v>74763.85447027882</v>
      </c>
      <c r="E62" s="58">
        <f t="shared" si="50"/>
        <v>118078.9986260133</v>
      </c>
      <c r="F62" s="58">
        <f t="shared" si="50"/>
        <v>191805.20529403561</v>
      </c>
      <c r="G62" s="58">
        <f t="shared" si="50"/>
        <v>246720.71975192003</v>
      </c>
      <c r="H62" s="58">
        <f t="shared" si="50"/>
        <v>502221.53629216494</v>
      </c>
      <c r="I62" s="58">
        <f t="shared" si="50"/>
        <v>430623.83793646359</v>
      </c>
      <c r="J62" s="201">
        <f t="shared" si="50"/>
        <v>949740.40895767719</v>
      </c>
      <c r="K62" s="63">
        <f t="shared" si="50"/>
        <v>859491.65651526221</v>
      </c>
      <c r="L62" s="63">
        <f t="shared" si="50"/>
        <v>809684.5620069484</v>
      </c>
      <c r="M62" s="62">
        <f t="shared" si="50"/>
        <v>815644.3852814472</v>
      </c>
      <c r="N62" s="58">
        <f t="shared" si="50"/>
        <v>730078.35112613882</v>
      </c>
      <c r="O62" s="58">
        <f t="shared" si="50"/>
        <v>369509.04301894386</v>
      </c>
      <c r="P62" s="58">
        <f t="shared" si="50"/>
        <v>358440.7997948741</v>
      </c>
      <c r="Q62" s="58">
        <f t="shared" si="50"/>
        <v>244778.45591692702</v>
      </c>
      <c r="R62" s="58">
        <f t="shared" si="50"/>
        <v>218384.95284414533</v>
      </c>
      <c r="S62" s="58">
        <f t="shared" si="50"/>
        <v>232007.4060430004</v>
      </c>
      <c r="T62" s="58">
        <f t="shared" si="50"/>
        <v>150698.38851233423</v>
      </c>
      <c r="U62" s="58">
        <f t="shared" si="50"/>
        <v>115365.15052780391</v>
      </c>
      <c r="V62" s="58">
        <f t="shared" si="50"/>
        <v>123027.78045215989</v>
      </c>
      <c r="W62" s="58">
        <f t="shared" si="50"/>
        <v>89823.050779950616</v>
      </c>
      <c r="X62" s="58">
        <f t="shared" si="50"/>
        <v>76626.29924355977</v>
      </c>
      <c r="Y62" s="58">
        <f t="shared" si="50"/>
        <v>52787.006145563384</v>
      </c>
      <c r="Z62" s="58">
        <f t="shared" si="50"/>
        <v>55341.216120348727</v>
      </c>
      <c r="AA62" s="58">
        <f t="shared" si="50"/>
        <v>49807.094508313858</v>
      </c>
      <c r="AB62" s="58">
        <f t="shared" si="50"/>
        <v>29799.116372495468</v>
      </c>
      <c r="AC62" s="58">
        <f t="shared" si="50"/>
        <v>34481.834659601889</v>
      </c>
      <c r="AD62" s="58">
        <f t="shared" si="50"/>
        <v>30650.519697423915</v>
      </c>
      <c r="AE62" s="58">
        <f t="shared" si="50"/>
        <v>25967.801410317472</v>
      </c>
      <c r="AF62" s="58">
        <f t="shared" si="50"/>
        <v>131541.81370144425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10749.486125590438</v>
      </c>
      <c r="C63" s="58">
        <f t="shared" si="51"/>
        <v>39317.701715521696</v>
      </c>
      <c r="D63" s="58">
        <f t="shared" si="51"/>
        <v>74399.152741155514</v>
      </c>
      <c r="E63" s="58">
        <f t="shared" si="51"/>
        <v>117503.00351076447</v>
      </c>
      <c r="F63" s="58">
        <f t="shared" si="51"/>
        <v>190869.57014625985</v>
      </c>
      <c r="G63" s="58">
        <f t="shared" si="51"/>
        <v>245517.20404581312</v>
      </c>
      <c r="H63" s="58">
        <f t="shared" si="51"/>
        <v>499771.67513952026</v>
      </c>
      <c r="I63" s="58">
        <f t="shared" si="51"/>
        <v>428523.2338489687</v>
      </c>
      <c r="J63" s="201">
        <f t="shared" si="51"/>
        <v>945107.5289139814</v>
      </c>
      <c r="K63" s="63">
        <f t="shared" si="51"/>
        <v>855299.01428835862</v>
      </c>
      <c r="L63" s="63">
        <f t="shared" si="51"/>
        <v>805734.88121667062</v>
      </c>
      <c r="M63" s="62">
        <f t="shared" si="51"/>
        <v>811665.63218251348</v>
      </c>
      <c r="N63" s="58">
        <f t="shared" si="51"/>
        <v>726516.9933157675</v>
      </c>
      <c r="O63" s="58">
        <f t="shared" si="51"/>
        <v>367706.55988226616</v>
      </c>
      <c r="P63" s="58">
        <f t="shared" si="51"/>
        <v>356692.30808855768</v>
      </c>
      <c r="Q63" s="58">
        <f t="shared" si="51"/>
        <v>243584.41466855179</v>
      </c>
      <c r="R63" s="58">
        <f t="shared" si="51"/>
        <v>217319.66039124707</v>
      </c>
      <c r="S63" s="58">
        <f t="shared" si="51"/>
        <v>230875.66259888824</v>
      </c>
      <c r="T63" s="58">
        <f t="shared" si="51"/>
        <v>149963.2744220302</v>
      </c>
      <c r="U63" s="58">
        <f t="shared" si="51"/>
        <v>114802.39369596097</v>
      </c>
      <c r="V63" s="58">
        <f t="shared" si="51"/>
        <v>122427.64493775912</v>
      </c>
      <c r="W63" s="58">
        <f t="shared" si="51"/>
        <v>89384.889556633789</v>
      </c>
      <c r="X63" s="58">
        <f t="shared" si="51"/>
        <v>76252.512417981445</v>
      </c>
      <c r="Y63" s="58">
        <f t="shared" si="51"/>
        <v>52529.50855460942</v>
      </c>
      <c r="Z63" s="58">
        <f t="shared" si="51"/>
        <v>55071.258968542148</v>
      </c>
      <c r="AA63" s="58">
        <f t="shared" si="51"/>
        <v>49564.133071687938</v>
      </c>
      <c r="AB63" s="58">
        <f t="shared" si="51"/>
        <v>29653.754829215006</v>
      </c>
      <c r="AC63" s="58">
        <f t="shared" si="51"/>
        <v>34313.630588091641</v>
      </c>
      <c r="AD63" s="58">
        <f t="shared" si="51"/>
        <v>30501.004967192584</v>
      </c>
      <c r="AE63" s="58">
        <f t="shared" si="51"/>
        <v>25841.129208315924</v>
      </c>
      <c r="AF63" s="58">
        <f t="shared" si="51"/>
        <v>130900.14631753479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10697.049607904632</v>
      </c>
      <c r="C64" s="58">
        <f t="shared" si="52"/>
        <v>39125.908048616715</v>
      </c>
      <c r="D64" s="58">
        <f t="shared" si="52"/>
        <v>74036.230044857206</v>
      </c>
      <c r="E64" s="58">
        <f t="shared" si="52"/>
        <v>116929.81812778514</v>
      </c>
      <c r="F64" s="58">
        <f t="shared" si="52"/>
        <v>189938.49907237568</v>
      </c>
      <c r="G64" s="58">
        <f t="shared" si="52"/>
        <v>244319.5591480287</v>
      </c>
      <c r="H64" s="58">
        <f t="shared" si="52"/>
        <v>497333.76452908362</v>
      </c>
      <c r="I64" s="58">
        <f t="shared" si="52"/>
        <v>426432.87661068112</v>
      </c>
      <c r="J64" s="201">
        <f t="shared" si="52"/>
        <v>940497.24828513281</v>
      </c>
      <c r="K64" s="63">
        <f t="shared" si="52"/>
        <v>851126.82397475699</v>
      </c>
      <c r="L64" s="63">
        <f t="shared" si="52"/>
        <v>801804.4671619552</v>
      </c>
      <c r="M64" s="62">
        <f t="shared" si="52"/>
        <v>807706.2876352818</v>
      </c>
      <c r="N64" s="58">
        <f t="shared" si="52"/>
        <v>722973.00798251992</v>
      </c>
      <c r="O64" s="58">
        <f t="shared" si="52"/>
        <v>365912.86934625515</v>
      </c>
      <c r="P64" s="58">
        <f t="shared" si="52"/>
        <v>354952.34561007697</v>
      </c>
      <c r="Q64" s="58">
        <f t="shared" si="52"/>
        <v>242396.19801163205</v>
      </c>
      <c r="R64" s="58">
        <f t="shared" si="52"/>
        <v>216259.56448689953</v>
      </c>
      <c r="S64" s="58">
        <f t="shared" si="52"/>
        <v>229749.43985450343</v>
      </c>
      <c r="T64" s="58">
        <f t="shared" si="52"/>
        <v>149231.74625411787</v>
      </c>
      <c r="U64" s="58">
        <f t="shared" si="52"/>
        <v>114242.38201939531</v>
      </c>
      <c r="V64" s="58">
        <f t="shared" si="52"/>
        <v>121830.4369136725</v>
      </c>
      <c r="W64" s="58">
        <f t="shared" si="52"/>
        <v>88948.865705138029</v>
      </c>
      <c r="X64" s="58">
        <f t="shared" si="52"/>
        <v>75880.548942771798</v>
      </c>
      <c r="Y64" s="58">
        <f t="shared" si="52"/>
        <v>52273.267049464986</v>
      </c>
      <c r="Z64" s="58">
        <f t="shared" si="52"/>
        <v>54802.61868089073</v>
      </c>
      <c r="AA64" s="58">
        <f t="shared" si="52"/>
        <v>49322.356812801663</v>
      </c>
      <c r="AB64" s="58">
        <f t="shared" si="52"/>
        <v>29509.102366633473</v>
      </c>
      <c r="AC64" s="58">
        <f t="shared" si="52"/>
        <v>34146.247024247299</v>
      </c>
      <c r="AD64" s="58">
        <f t="shared" si="52"/>
        <v>30352.219577108721</v>
      </c>
      <c r="AE64" s="58">
        <f t="shared" si="52"/>
        <v>25715.074919494873</v>
      </c>
      <c r="AF64" s="58">
        <f t="shared" si="52"/>
        <v>130261.60901842486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10644.868878109977</v>
      </c>
      <c r="C65" s="58">
        <f t="shared" si="53"/>
        <v>38935.049960574688</v>
      </c>
      <c r="D65" s="58">
        <f t="shared" si="53"/>
        <v>73675.077703174975</v>
      </c>
      <c r="E65" s="58">
        <f t="shared" si="53"/>
        <v>116359.42877106425</v>
      </c>
      <c r="F65" s="58">
        <f t="shared" si="53"/>
        <v>189011.969808608</v>
      </c>
      <c r="G65" s="58">
        <f t="shared" si="53"/>
        <v>243127.75642047735</v>
      </c>
      <c r="H65" s="58">
        <f t="shared" si="53"/>
        <v>494907.74616552715</v>
      </c>
      <c r="I65" s="58">
        <f t="shared" si="53"/>
        <v>424352.7162369705</v>
      </c>
      <c r="J65" s="201">
        <f t="shared" si="53"/>
        <v>935909.45683008351</v>
      </c>
      <c r="K65" s="63">
        <f t="shared" si="53"/>
        <v>846974.98580902652</v>
      </c>
      <c r="L65" s="63">
        <f t="shared" si="53"/>
        <v>797893.22585872619</v>
      </c>
      <c r="M65" s="62">
        <f t="shared" si="53"/>
        <v>803766.25696389028</v>
      </c>
      <c r="N65" s="58">
        <f t="shared" si="53"/>
        <v>719446.3103826053</v>
      </c>
      <c r="O65" s="58">
        <f t="shared" si="53"/>
        <v>364127.92852017586</v>
      </c>
      <c r="P65" s="58">
        <f t="shared" si="53"/>
        <v>353220.87075344252</v>
      </c>
      <c r="Q65" s="58">
        <f t="shared" si="53"/>
        <v>241213.77753352656</v>
      </c>
      <c r="R65" s="58">
        <f t="shared" si="53"/>
        <v>215204.6397820854</v>
      </c>
      <c r="S65" s="58">
        <f t="shared" si="53"/>
        <v>228628.71087960343</v>
      </c>
      <c r="T65" s="58">
        <f t="shared" si="53"/>
        <v>148503.78651629292</v>
      </c>
      <c r="U65" s="58">
        <f t="shared" si="53"/>
        <v>113685.10210710559</v>
      </c>
      <c r="V65" s="58">
        <f t="shared" si="53"/>
        <v>121236.14209945948</v>
      </c>
      <c r="W65" s="58">
        <f t="shared" si="53"/>
        <v>88514.968799259324</v>
      </c>
      <c r="X65" s="58">
        <f t="shared" si="53"/>
        <v>75510.39992353876</v>
      </c>
      <c r="Y65" s="58">
        <f t="shared" si="53"/>
        <v>52018.275502882236</v>
      </c>
      <c r="Z65" s="58">
        <f t="shared" si="53"/>
        <v>54535.288833666877</v>
      </c>
      <c r="AA65" s="58">
        <f t="shared" si="53"/>
        <v>49081.759950300198</v>
      </c>
      <c r="AB65" s="58">
        <f t="shared" si="53"/>
        <v>29365.155525820628</v>
      </c>
      <c r="AC65" s="58">
        <f t="shared" si="53"/>
        <v>33979.679965592441</v>
      </c>
      <c r="AD65" s="58">
        <f t="shared" si="53"/>
        <v>30204.159969415512</v>
      </c>
      <c r="AE65" s="58">
        <f t="shared" si="53"/>
        <v>25589.635529643681</v>
      </c>
      <c r="AF65" s="58">
        <f t="shared" si="53"/>
        <v>129626.18653540815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10592.942688460662</v>
      </c>
      <c r="C66" s="58">
        <f t="shared" si="54"/>
        <v>38745.122887596277</v>
      </c>
      <c r="D66" s="58">
        <f t="shared" si="54"/>
        <v>73315.687080232674</v>
      </c>
      <c r="E66" s="58">
        <f t="shared" si="54"/>
        <v>115791.82180144932</v>
      </c>
      <c r="F66" s="58">
        <f t="shared" si="54"/>
        <v>188089.96019978554</v>
      </c>
      <c r="G66" s="58">
        <f t="shared" si="54"/>
        <v>241941.76736476773</v>
      </c>
      <c r="H66" s="58">
        <f t="shared" si="54"/>
        <v>492493.56203789049</v>
      </c>
      <c r="I66" s="58">
        <f t="shared" si="54"/>
        <v>422282.70298703411</v>
      </c>
      <c r="J66" s="201">
        <f t="shared" si="54"/>
        <v>931344.0448455466</v>
      </c>
      <c r="K66" s="63">
        <f t="shared" si="54"/>
        <v>842843.40051239717</v>
      </c>
      <c r="L66" s="63">
        <f t="shared" si="54"/>
        <v>794001.06378136668</v>
      </c>
      <c r="M66" s="62">
        <f t="shared" si="54"/>
        <v>799845.44595431047</v>
      </c>
      <c r="N66" s="58">
        <f t="shared" si="54"/>
        <v>715936.816185617</v>
      </c>
      <c r="O66" s="58">
        <f t="shared" si="54"/>
        <v>362351.69472251652</v>
      </c>
      <c r="P66" s="58">
        <f t="shared" si="54"/>
        <v>351497.84211562085</v>
      </c>
      <c r="Q66" s="58">
        <f t="shared" si="54"/>
        <v>240037.1249601923</v>
      </c>
      <c r="R66" s="58">
        <f t="shared" si="54"/>
        <v>214154.86105144111</v>
      </c>
      <c r="S66" s="58">
        <f t="shared" si="54"/>
        <v>227513.44887531269</v>
      </c>
      <c r="T66" s="58">
        <f t="shared" si="54"/>
        <v>147779.37780157931</v>
      </c>
      <c r="U66" s="58">
        <f t="shared" si="54"/>
        <v>113130.54063341241</v>
      </c>
      <c r="V66" s="58">
        <f t="shared" si="54"/>
        <v>120644.74628434017</v>
      </c>
      <c r="W66" s="58">
        <f t="shared" si="54"/>
        <v>88083.18846365319</v>
      </c>
      <c r="X66" s="58">
        <f t="shared" si="54"/>
        <v>75142.056509277609</v>
      </c>
      <c r="Y66" s="58">
        <f t="shared" si="54"/>
        <v>51764.527817502327</v>
      </c>
      <c r="Z66" s="58">
        <f t="shared" si="54"/>
        <v>54269.263034478266</v>
      </c>
      <c r="AA66" s="58">
        <f t="shared" si="54"/>
        <v>48842.336731030446</v>
      </c>
      <c r="AB66" s="58">
        <f t="shared" si="54"/>
        <v>29221.910864719066</v>
      </c>
      <c r="AC66" s="58">
        <f t="shared" si="54"/>
        <v>33813.925429174917</v>
      </c>
      <c r="AD66" s="58">
        <f t="shared" si="54"/>
        <v>30056.822603711051</v>
      </c>
      <c r="AE66" s="58">
        <f t="shared" si="54"/>
        <v>25464.808039255178</v>
      </c>
      <c r="AF66" s="58">
        <f t="shared" si="54"/>
        <v>128993.86367425982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10541.26979729744</v>
      </c>
      <c r="C67" s="58">
        <f t="shared" si="55"/>
        <v>38556.122288144586</v>
      </c>
      <c r="D67" s="58">
        <f t="shared" si="55"/>
        <v>72958.04958228032</v>
      </c>
      <c r="E67" s="58">
        <f t="shared" si="55"/>
        <v>115226.98364632031</v>
      </c>
      <c r="F67" s="58">
        <f t="shared" si="55"/>
        <v>187172.44819881098</v>
      </c>
      <c r="G67" s="58">
        <f t="shared" si="55"/>
        <v>240761.56362152498</v>
      </c>
      <c r="H67" s="58">
        <f t="shared" si="55"/>
        <v>490091.1544181935</v>
      </c>
      <c r="I67" s="58">
        <f t="shared" si="55"/>
        <v>420222.7873627072</v>
      </c>
      <c r="J67" s="201">
        <f t="shared" si="55"/>
        <v>926800.90316337324</v>
      </c>
      <c r="K67" s="63">
        <f t="shared" si="55"/>
        <v>838731.9692903856</v>
      </c>
      <c r="L67" s="63">
        <f t="shared" si="55"/>
        <v>790127.88786048198</v>
      </c>
      <c r="M67" s="62">
        <f t="shared" si="55"/>
        <v>795943.76085209439</v>
      </c>
      <c r="N67" s="58">
        <f t="shared" si="55"/>
        <v>712444.44147251651</v>
      </c>
      <c r="O67" s="58">
        <f t="shared" si="55"/>
        <v>360584.12547996768</v>
      </c>
      <c r="P67" s="58">
        <f t="shared" si="55"/>
        <v>349783.21849554469</v>
      </c>
      <c r="Q67" s="58">
        <f t="shared" si="55"/>
        <v>238866.21215550846</v>
      </c>
      <c r="R67" s="58">
        <f t="shared" si="55"/>
        <v>213110.2031926536</v>
      </c>
      <c r="S67" s="58">
        <f t="shared" si="55"/>
        <v>226403.62717348192</v>
      </c>
      <c r="T67" s="58">
        <f t="shared" si="55"/>
        <v>147058.50278791308</v>
      </c>
      <c r="U67" s="58">
        <f t="shared" si="55"/>
        <v>112578.68433763969</v>
      </c>
      <c r="V67" s="58">
        <f t="shared" si="55"/>
        <v>120056.2353268556</v>
      </c>
      <c r="W67" s="58">
        <f t="shared" si="55"/>
        <v>87653.514373586586</v>
      </c>
      <c r="X67" s="58">
        <f t="shared" si="55"/>
        <v>74775.509892159185</v>
      </c>
      <c r="Y67" s="58">
        <f t="shared" si="55"/>
        <v>51512.017925709639</v>
      </c>
      <c r="Z67" s="58">
        <f t="shared" si="55"/>
        <v>54004.534922114966</v>
      </c>
      <c r="AA67" s="58">
        <f t="shared" si="55"/>
        <v>48604.081429903476</v>
      </c>
      <c r="AB67" s="58">
        <f t="shared" si="55"/>
        <v>29079.364958061902</v>
      </c>
      <c r="AC67" s="58">
        <f t="shared" si="55"/>
        <v>33648.979451471627</v>
      </c>
      <c r="AD67" s="58">
        <f t="shared" si="55"/>
        <v>29910.203956863683</v>
      </c>
      <c r="AE67" s="58">
        <f t="shared" si="55"/>
        <v>25340.589463453936</v>
      </c>
      <c r="AF67" s="58">
        <f t="shared" si="55"/>
        <v>128364.62531487319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10489.848969017941</v>
      </c>
      <c r="C68" s="58">
        <f t="shared" si="56"/>
        <v>38368.043642836565</v>
      </c>
      <c r="D68" s="58">
        <f t="shared" si="56"/>
        <v>72602.156657488711</v>
      </c>
      <c r="E68" s="58">
        <f t="shared" si="56"/>
        <v>114664.9007992651</v>
      </c>
      <c r="F68" s="58">
        <f t="shared" si="56"/>
        <v>186259.41186613389</v>
      </c>
      <c r="G68" s="58">
        <f t="shared" si="56"/>
        <v>239587.11696971269</v>
      </c>
      <c r="H68" s="58">
        <f t="shared" si="56"/>
        <v>487700.46586005599</v>
      </c>
      <c r="I68" s="58">
        <f t="shared" si="56"/>
        <v>418172.92010727938</v>
      </c>
      <c r="J68" s="201">
        <f t="shared" si="56"/>
        <v>922279.92314794217</v>
      </c>
      <c r="K68" s="63">
        <f t="shared" si="56"/>
        <v>834640.59383043251</v>
      </c>
      <c r="L68" s="63">
        <f t="shared" si="56"/>
        <v>786273.60548067477</v>
      </c>
      <c r="M68" s="62">
        <f t="shared" si="56"/>
        <v>792061.10836013302</v>
      </c>
      <c r="N68" s="58">
        <f t="shared" si="56"/>
        <v>708969.10273362626</v>
      </c>
      <c r="O68" s="58">
        <f t="shared" si="56"/>
        <v>358825.17852640693</v>
      </c>
      <c r="P68" s="58">
        <f t="shared" si="56"/>
        <v>348076.95889312745</v>
      </c>
      <c r="Q68" s="58">
        <f t="shared" si="56"/>
        <v>237701.01112060357</v>
      </c>
      <c r="R68" s="58">
        <f t="shared" si="56"/>
        <v>212070.64122586019</v>
      </c>
      <c r="S68" s="58">
        <f t="shared" si="56"/>
        <v>225299.21923605032</v>
      </c>
      <c r="T68" s="58">
        <f t="shared" si="56"/>
        <v>146341.14423772815</v>
      </c>
      <c r="U68" s="58">
        <f t="shared" si="56"/>
        <v>112029.52002379755</v>
      </c>
      <c r="V68" s="58">
        <f t="shared" si="56"/>
        <v>119470.5951545295</v>
      </c>
      <c r="W68" s="58">
        <f t="shared" si="56"/>
        <v>87225.936254691056</v>
      </c>
      <c r="X68" s="58">
        <f t="shared" si="56"/>
        <v>74410.751307319399</v>
      </c>
      <c r="Y68" s="58">
        <f t="shared" si="56"/>
        <v>51260.739789486674</v>
      </c>
      <c r="Z68" s="58">
        <f t="shared" si="56"/>
        <v>53741.098166397336</v>
      </c>
      <c r="AA68" s="58">
        <f t="shared" si="56"/>
        <v>48366.988349757608</v>
      </c>
      <c r="AB68" s="58">
        <f t="shared" si="56"/>
        <v>28937.51439729087</v>
      </c>
      <c r="AC68" s="58">
        <f t="shared" si="56"/>
        <v>33484.83808829372</v>
      </c>
      <c r="AD68" s="58">
        <f t="shared" si="56"/>
        <v>29764.300522927766</v>
      </c>
      <c r="AE68" s="58">
        <f t="shared" si="56"/>
        <v>25216.976831924894</v>
      </c>
      <c r="AF68" s="58">
        <f t="shared" si="56"/>
        <v>127738.45641089822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10438.678974047123</v>
      </c>
      <c r="C69" s="58">
        <f t="shared" si="57"/>
        <v>38180.882454334926</v>
      </c>
      <c r="D69" s="58">
        <f t="shared" si="57"/>
        <v>72247.99979574488</v>
      </c>
      <c r="E69" s="58">
        <f t="shared" si="57"/>
        <v>114105.5598197565</v>
      </c>
      <c r="F69" s="58">
        <f t="shared" si="57"/>
        <v>185350.82936922592</v>
      </c>
      <c r="G69" s="58">
        <f t="shared" si="57"/>
        <v>238418.39932595802</v>
      </c>
      <c r="H69" s="58">
        <f t="shared" si="57"/>
        <v>485321.4391973241</v>
      </c>
      <c r="I69" s="58">
        <f t="shared" si="57"/>
        <v>416133.05220431706</v>
      </c>
      <c r="J69" s="201">
        <f t="shared" si="57"/>
        <v>917780.99669356202</v>
      </c>
      <c r="K69" s="63">
        <f t="shared" si="57"/>
        <v>830569.17629955243</v>
      </c>
      <c r="L69" s="63">
        <f t="shared" si="57"/>
        <v>782438.12447833002</v>
      </c>
      <c r="M69" s="62">
        <f t="shared" si="57"/>
        <v>788197.39563642512</v>
      </c>
      <c r="N69" s="58">
        <f t="shared" si="57"/>
        <v>705510.71686663304</v>
      </c>
      <c r="O69" s="58">
        <f t="shared" si="57"/>
        <v>357074.81180188787</v>
      </c>
      <c r="P69" s="58">
        <f t="shared" si="57"/>
        <v>346379.02250828297</v>
      </c>
      <c r="Q69" s="58">
        <f t="shared" si="57"/>
        <v>236541.49399318601</v>
      </c>
      <c r="R69" s="58">
        <f t="shared" si="57"/>
        <v>211036.15029305115</v>
      </c>
      <c r="S69" s="58">
        <f t="shared" si="57"/>
        <v>224200.19865441107</v>
      </c>
      <c r="T69" s="58">
        <f t="shared" si="57"/>
        <v>145627.28499754413</v>
      </c>
      <c r="U69" s="58">
        <f t="shared" si="57"/>
        <v>111483.03456026684</v>
      </c>
      <c r="V69" s="58">
        <f t="shared" si="57"/>
        <v>118887.81176353179</v>
      </c>
      <c r="W69" s="58">
        <f t="shared" si="57"/>
        <v>86800.443882716951</v>
      </c>
      <c r="X69" s="58">
        <f t="shared" si="57"/>
        <v>74047.772032649547</v>
      </c>
      <c r="Y69" s="58">
        <f t="shared" si="57"/>
        <v>51010.687400269671</v>
      </c>
      <c r="Z69" s="58">
        <f t="shared" si="57"/>
        <v>53478.946468024667</v>
      </c>
      <c r="AA69" s="58">
        <f t="shared" si="57"/>
        <v>48131.051821222209</v>
      </c>
      <c r="AB69" s="58">
        <f t="shared" si="57"/>
        <v>28796.35579047482</v>
      </c>
      <c r="AC69" s="58">
        <f t="shared" si="57"/>
        <v>33321.49741469229</v>
      </c>
      <c r="AD69" s="58">
        <f t="shared" si="57"/>
        <v>29619.108813059829</v>
      </c>
      <c r="AE69" s="58">
        <f t="shared" si="57"/>
        <v>25093.967188842336</v>
      </c>
      <c r="AF69" s="58">
        <f t="shared" si="57"/>
        <v>127115.34198938166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10387.75858880787</v>
      </c>
      <c r="C70" s="58">
        <f t="shared" si="58"/>
        <v>37994.63424724061</v>
      </c>
      <c r="D70" s="58">
        <f t="shared" si="58"/>
        <v>71895.570528448574</v>
      </c>
      <c r="E70" s="58">
        <f t="shared" si="58"/>
        <v>113548.94733283087</v>
      </c>
      <c r="F70" s="58">
        <f t="shared" si="58"/>
        <v>184446.67898205898</v>
      </c>
      <c r="G70" s="58">
        <f t="shared" si="58"/>
        <v>237255.38274388018</v>
      </c>
      <c r="H70" s="58">
        <f t="shared" si="58"/>
        <v>482954.01754270308</v>
      </c>
      <c r="I70" s="58">
        <f t="shared" si="58"/>
        <v>414103.13487649115</v>
      </c>
      <c r="J70" s="201">
        <f t="shared" si="58"/>
        <v>913304.01622188615</v>
      </c>
      <c r="K70" s="63">
        <f t="shared" si="58"/>
        <v>826517.61934199382</v>
      </c>
      <c r="L70" s="63">
        <f t="shared" si="58"/>
        <v>778621.35313941143</v>
      </c>
      <c r="M70" s="62">
        <f t="shared" si="58"/>
        <v>784352.53029185731</v>
      </c>
      <c r="N70" s="58">
        <f t="shared" si="58"/>
        <v>702069.20117460075</v>
      </c>
      <c r="O70" s="58">
        <f t="shared" si="58"/>
        <v>355332.98345163476</v>
      </c>
      <c r="P70" s="58">
        <f t="shared" si="58"/>
        <v>344689.36873994995</v>
      </c>
      <c r="Q70" s="58">
        <f t="shared" si="58"/>
        <v>235387.6330468778</v>
      </c>
      <c r="R70" s="58">
        <f t="shared" si="58"/>
        <v>210006.70565747531</v>
      </c>
      <c r="S70" s="58">
        <f t="shared" si="58"/>
        <v>223106.53914877982</v>
      </c>
      <c r="T70" s="58">
        <f t="shared" si="58"/>
        <v>144916.90799755615</v>
      </c>
      <c r="U70" s="58">
        <f t="shared" si="58"/>
        <v>110939.21487948507</v>
      </c>
      <c r="V70" s="58">
        <f t="shared" si="58"/>
        <v>118307.87121834385</v>
      </c>
      <c r="W70" s="58">
        <f t="shared" si="58"/>
        <v>86377.027083289067</v>
      </c>
      <c r="X70" s="58">
        <f t="shared" si="58"/>
        <v>73686.563388587849</v>
      </c>
      <c r="Y70" s="58">
        <f t="shared" si="58"/>
        <v>50761.854778804947</v>
      </c>
      <c r="Z70" s="58">
        <f t="shared" si="58"/>
        <v>53218.073558424556</v>
      </c>
      <c r="AA70" s="58">
        <f t="shared" si="58"/>
        <v>47896.266202582105</v>
      </c>
      <c r="AB70" s="58">
        <f t="shared" si="58"/>
        <v>28655.885762228601</v>
      </c>
      <c r="AC70" s="58">
        <f t="shared" si="58"/>
        <v>33158.953524864526</v>
      </c>
      <c r="AD70" s="58">
        <f t="shared" si="58"/>
        <v>29474.625355435153</v>
      </c>
      <c r="AE70" s="58">
        <f t="shared" si="58"/>
        <v>24971.557592799207</v>
      </c>
      <c r="AF70" s="58">
        <f t="shared" si="58"/>
        <v>126495.26715040908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41793.759305299231</v>
      </c>
      <c r="C9" s="58">
        <f t="shared" si="3"/>
        <v>182409.53658087004</v>
      </c>
      <c r="D9" s="58">
        <f t="shared" si="3"/>
        <v>310756.82322166045</v>
      </c>
      <c r="E9" s="58">
        <f t="shared" si="3"/>
        <v>459596.53377988702</v>
      </c>
      <c r="F9" s="58">
        <f t="shared" si="3"/>
        <v>715886.65132625541</v>
      </c>
      <c r="G9" s="58">
        <f t="shared" si="3"/>
        <v>858659.52585629001</v>
      </c>
      <c r="H9" s="58">
        <f t="shared" si="3"/>
        <v>1463455.6685774913</v>
      </c>
      <c r="I9" s="58">
        <f t="shared" si="3"/>
        <v>1300325.1887084208</v>
      </c>
      <c r="J9" s="92">
        <f t="shared" si="3"/>
        <v>3100265.0044433586</v>
      </c>
      <c r="K9" s="69">
        <f t="shared" si="3"/>
        <v>3790660.1745024323</v>
      </c>
      <c r="L9" s="69">
        <f t="shared" si="3"/>
        <v>4358098.0112994723</v>
      </c>
      <c r="M9" s="101">
        <f t="shared" si="3"/>
        <v>5488326.1643097587</v>
      </c>
      <c r="N9" s="58">
        <f t="shared" si="3"/>
        <v>5592289.360339256</v>
      </c>
      <c r="O9" s="58">
        <f t="shared" si="3"/>
        <v>3255489.2858424783</v>
      </c>
      <c r="P9" s="58">
        <f t="shared" si="3"/>
        <v>2999902.7786960639</v>
      </c>
      <c r="Q9" s="58">
        <f t="shared" si="3"/>
        <v>2299805.8780667502</v>
      </c>
      <c r="R9" s="58">
        <f t="shared" si="3"/>
        <v>1907811.2599958992</v>
      </c>
      <c r="S9" s="58">
        <f t="shared" si="3"/>
        <v>1969353.5587054426</v>
      </c>
      <c r="T9" s="58">
        <f t="shared" si="3"/>
        <v>1613910.7351506567</v>
      </c>
      <c r="U9" s="58">
        <f t="shared" si="3"/>
        <v>1310850.9625133113</v>
      </c>
      <c r="V9" s="58">
        <f t="shared" si="3"/>
        <v>1140654.3899258673</v>
      </c>
      <c r="W9" s="58">
        <f t="shared" si="3"/>
        <v>943352.00896571716</v>
      </c>
      <c r="X9" s="58">
        <f t="shared" si="3"/>
        <v>874714.97859310312</v>
      </c>
      <c r="Y9" s="58">
        <f t="shared" si="3"/>
        <v>653564.13693049643</v>
      </c>
      <c r="Z9" s="58">
        <f t="shared" si="3"/>
        <v>573410.04466543626</v>
      </c>
      <c r="AA9" s="58">
        <f t="shared" si="3"/>
        <v>467721.47019254253</v>
      </c>
      <c r="AB9" s="58">
        <f t="shared" si="3"/>
        <v>338798.05508887838</v>
      </c>
      <c r="AC9" s="58">
        <f t="shared" si="3"/>
        <v>227918.69160524523</v>
      </c>
      <c r="AD9" s="58">
        <f t="shared" si="3"/>
        <v>233860.7350962715</v>
      </c>
      <c r="AE9" s="58">
        <f t="shared" si="3"/>
        <v>258959.37501019728</v>
      </c>
      <c r="AF9" s="58">
        <f t="shared" si="3"/>
        <v>1632390.6290645963</v>
      </c>
    </row>
    <row r="10" spans="1:32" ht="15.75" customHeight="1" x14ac:dyDescent="0.15">
      <c r="A10" s="60" t="s">
        <v>86</v>
      </c>
      <c r="B10" s="61">
        <f t="shared" ref="B10:AF10" si="4">B9/B21</f>
        <v>0.16852322300523878</v>
      </c>
      <c r="C10" s="61">
        <f t="shared" si="4"/>
        <v>0.16852322300523839</v>
      </c>
      <c r="D10" s="61">
        <f t="shared" si="4"/>
        <v>0.16852322300523889</v>
      </c>
      <c r="E10" s="61">
        <f t="shared" si="4"/>
        <v>0.16852322300523873</v>
      </c>
      <c r="F10" s="61">
        <f t="shared" si="4"/>
        <v>0.16852322300523903</v>
      </c>
      <c r="G10" s="61">
        <f t="shared" si="4"/>
        <v>0.16852322300523825</v>
      </c>
      <c r="H10" s="61">
        <f t="shared" si="4"/>
        <v>0.16852322300523856</v>
      </c>
      <c r="I10" s="61">
        <f t="shared" si="4"/>
        <v>0.16852322300523859</v>
      </c>
      <c r="J10" s="94">
        <f t="shared" si="4"/>
        <v>0.19550657126194118</v>
      </c>
      <c r="K10" s="66">
        <f t="shared" si="4"/>
        <v>0.24095221043112333</v>
      </c>
      <c r="L10" s="66">
        <f t="shared" si="4"/>
        <v>0.27774153737760482</v>
      </c>
      <c r="M10" s="103">
        <f t="shared" si="4"/>
        <v>0.30782104838637764</v>
      </c>
      <c r="N10" s="61">
        <f t="shared" si="4"/>
        <v>0.31621877463167447</v>
      </c>
      <c r="O10" s="61">
        <f t="shared" si="4"/>
        <v>0.30683328588689879</v>
      </c>
      <c r="P10" s="61">
        <f t="shared" si="4"/>
        <v>0.29771170558417193</v>
      </c>
      <c r="Q10" s="61">
        <f t="shared" si="4"/>
        <v>0.28956203440551931</v>
      </c>
      <c r="R10" s="61">
        <f t="shared" si="4"/>
        <v>0.28114850242276479</v>
      </c>
      <c r="S10" s="61">
        <f t="shared" si="4"/>
        <v>0.27369136285327528</v>
      </c>
      <c r="T10" s="61">
        <f t="shared" si="4"/>
        <v>0.26680174708089754</v>
      </c>
      <c r="U10" s="61">
        <f t="shared" si="4"/>
        <v>0.25984112197280707</v>
      </c>
      <c r="V10" s="61">
        <f t="shared" si="4"/>
        <v>0.25381110333987078</v>
      </c>
      <c r="W10" s="61">
        <f t="shared" si="4"/>
        <v>0.24772899395108119</v>
      </c>
      <c r="X10" s="61">
        <f t="shared" si="4"/>
        <v>0.24170653324655553</v>
      </c>
      <c r="Y10" s="61">
        <f t="shared" si="4"/>
        <v>0.23634729253631387</v>
      </c>
      <c r="Z10" s="61">
        <f t="shared" si="4"/>
        <v>0.23106465371753557</v>
      </c>
      <c r="AA10" s="61">
        <f t="shared" si="4"/>
        <v>0.22559256542940764</v>
      </c>
      <c r="AB10" s="61">
        <f t="shared" si="4"/>
        <v>0.2209263335556754</v>
      </c>
      <c r="AC10" s="61">
        <f t="shared" si="4"/>
        <v>0.21629960405712706</v>
      </c>
      <c r="AD10" s="61">
        <f t="shared" si="4"/>
        <v>0.21166545044333204</v>
      </c>
      <c r="AE10" s="61">
        <f t="shared" si="4"/>
        <v>0.20771712398525774</v>
      </c>
      <c r="AF10" s="61">
        <f t="shared" si="4"/>
        <v>0.2034363321491845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179317.46032428156</v>
      </c>
      <c r="C13" s="58">
        <f t="shared" si="6"/>
        <v>782633.94780242909</v>
      </c>
      <c r="D13" s="58">
        <f t="shared" si="6"/>
        <v>1333312.0840240926</v>
      </c>
      <c r="E13" s="58">
        <f t="shared" si="6"/>
        <v>1971913.620146696</v>
      </c>
      <c r="F13" s="58">
        <f t="shared" si="6"/>
        <v>3071534.562328821</v>
      </c>
      <c r="G13" s="58">
        <f t="shared" si="6"/>
        <v>3684106.1445333865</v>
      </c>
      <c r="H13" s="58">
        <f t="shared" si="6"/>
        <v>6279003.3284518579</v>
      </c>
      <c r="I13" s="69">
        <f t="shared" si="6"/>
        <v>5579086.7897667605</v>
      </c>
      <c r="J13" s="92">
        <f t="shared" si="6"/>
        <v>10791440.45099934</v>
      </c>
      <c r="K13" s="69">
        <f t="shared" si="6"/>
        <v>9579023.0418390408</v>
      </c>
      <c r="L13" s="69">
        <f t="shared" si="6"/>
        <v>8644258.4744711686</v>
      </c>
      <c r="M13" s="101">
        <f t="shared" si="6"/>
        <v>8968186.7898956798</v>
      </c>
      <c r="N13" s="69">
        <f t="shared" si="6"/>
        <v>8394370.9168579783</v>
      </c>
      <c r="O13" s="58">
        <f t="shared" si="6"/>
        <v>4886690.0155468704</v>
      </c>
      <c r="P13" s="58">
        <f t="shared" si="6"/>
        <v>4507231.1317638773</v>
      </c>
      <c r="Q13" s="58">
        <f t="shared" si="6"/>
        <v>3452150.3329526195</v>
      </c>
      <c r="R13" s="58">
        <f t="shared" si="6"/>
        <v>2869079.365188505</v>
      </c>
      <c r="S13" s="58">
        <f t="shared" si="6"/>
        <v>2961630.3124526497</v>
      </c>
      <c r="T13" s="58">
        <f t="shared" si="6"/>
        <v>2424834.8183206068</v>
      </c>
      <c r="U13" s="58">
        <f t="shared" si="6"/>
        <v>1971335.1767262942</v>
      </c>
      <c r="V13" s="58">
        <f t="shared" si="6"/>
        <v>1712192.5243866881</v>
      </c>
      <c r="W13" s="58">
        <f t="shared" si="6"/>
        <v>1416029.493141423</v>
      </c>
      <c r="X13" s="58">
        <f t="shared" si="6"/>
        <v>1314223.4511508632</v>
      </c>
      <c r="Y13" s="58">
        <f t="shared" si="6"/>
        <v>981040.04099994025</v>
      </c>
      <c r="Z13" s="58">
        <f t="shared" si="6"/>
        <v>860723.80955655163</v>
      </c>
      <c r="AA13" s="58">
        <f t="shared" si="6"/>
        <v>703387.19920750428</v>
      </c>
      <c r="AB13" s="58">
        <f t="shared" si="6"/>
        <v>509030.20995279908</v>
      </c>
      <c r="AC13" s="58">
        <f t="shared" si="6"/>
        <v>342438.5048773376</v>
      </c>
      <c r="AD13" s="58">
        <f t="shared" si="6"/>
        <v>351693.59960375214</v>
      </c>
      <c r="AE13" s="58">
        <f t="shared" si="6"/>
        <v>388713.97850941028</v>
      </c>
      <c r="AF13" s="58">
        <f t="shared" si="6"/>
        <v>2452600.102499851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26888.780370419263</v>
      </c>
      <c r="C19" s="58">
        <f t="shared" si="10"/>
        <v>117356.51561670087</v>
      </c>
      <c r="D19" s="58">
        <f t="shared" si="10"/>
        <v>199931.09275424649</v>
      </c>
      <c r="E19" s="58">
        <f t="shared" si="10"/>
        <v>295689.84607341699</v>
      </c>
      <c r="F19" s="58">
        <f t="shared" si="10"/>
        <v>460578.78634492349</v>
      </c>
      <c r="G19" s="58">
        <f t="shared" si="10"/>
        <v>552434.32961032353</v>
      </c>
      <c r="H19" s="58">
        <f t="shared" si="10"/>
        <v>941541.00297064881</v>
      </c>
      <c r="I19" s="58">
        <f t="shared" si="10"/>
        <v>836588.02152481873</v>
      </c>
      <c r="J19" s="92">
        <f t="shared" si="10"/>
        <v>1661647.9495752244</v>
      </c>
      <c r="K19" s="69">
        <f t="shared" si="10"/>
        <v>1552123.2352714289</v>
      </c>
      <c r="L19" s="69">
        <f t="shared" si="10"/>
        <v>1470291.5429031933</v>
      </c>
      <c r="M19" s="101">
        <f t="shared" si="10"/>
        <v>1598323.604934345</v>
      </c>
      <c r="N19" s="58">
        <f t="shared" si="10"/>
        <v>1563675.9235196125</v>
      </c>
      <c r="O19" s="58">
        <f t="shared" si="10"/>
        <v>949640.05344936112</v>
      </c>
      <c r="P19" s="58">
        <f t="shared" si="10"/>
        <v>912554.97842894692</v>
      </c>
      <c r="Q19" s="58">
        <f t="shared" si="10"/>
        <v>726746.29794120416</v>
      </c>
      <c r="R19" s="58">
        <f t="shared" si="10"/>
        <v>627553.81926004158</v>
      </c>
      <c r="S19" s="58">
        <f t="shared" si="10"/>
        <v>671654.12167344789</v>
      </c>
      <c r="T19" s="58">
        <f t="shared" si="10"/>
        <v>569449.42860759061</v>
      </c>
      <c r="U19" s="58">
        <f t="shared" si="10"/>
        <v>478981.60269587795</v>
      </c>
      <c r="V19" s="58">
        <f t="shared" si="10"/>
        <v>429808.99966593878</v>
      </c>
      <c r="W19" s="58">
        <f t="shared" si="10"/>
        <v>366870.11079608498</v>
      </c>
      <c r="X19" s="58">
        <f t="shared" si="10"/>
        <v>351182.00036356022</v>
      </c>
      <c r="Y19" s="58">
        <f t="shared" si="10"/>
        <v>270052.45289393538</v>
      </c>
      <c r="Z19" s="58">
        <f t="shared" si="10"/>
        <v>243866.14577801243</v>
      </c>
      <c r="AA19" s="58">
        <f t="shared" si="10"/>
        <v>205063.37361070552</v>
      </c>
      <c r="AB19" s="58">
        <f t="shared" si="10"/>
        <v>152501.48406226543</v>
      </c>
      <c r="AC19" s="58">
        <f t="shared" si="10"/>
        <v>105350.33039913757</v>
      </c>
      <c r="AD19" s="58">
        <f t="shared" si="10"/>
        <v>111057.85167990472</v>
      </c>
      <c r="AE19" s="58">
        <f t="shared" si="10"/>
        <v>125879.33465243575</v>
      </c>
      <c r="AF19" s="58">
        <f t="shared" si="10"/>
        <v>814184.89567569853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206206.24069470083</v>
      </c>
      <c r="C22" s="58">
        <f t="shared" si="12"/>
        <v>899990.46341912996</v>
      </c>
      <c r="D22" s="58">
        <f t="shared" si="12"/>
        <v>1533243.1767783391</v>
      </c>
      <c r="E22" s="58">
        <f t="shared" si="12"/>
        <v>2267603.466220113</v>
      </c>
      <c r="F22" s="58">
        <f t="shared" si="12"/>
        <v>3532113.3486737446</v>
      </c>
      <c r="G22" s="58">
        <f t="shared" si="12"/>
        <v>4236540.47414371</v>
      </c>
      <c r="H22" s="58">
        <f t="shared" si="12"/>
        <v>7220544.3314225068</v>
      </c>
      <c r="I22" s="58">
        <f t="shared" si="12"/>
        <v>6415674.8112915792</v>
      </c>
      <c r="J22" s="92">
        <f t="shared" si="12"/>
        <v>12757334.995556643</v>
      </c>
      <c r="K22" s="69">
        <f t="shared" si="12"/>
        <v>11941339.825497568</v>
      </c>
      <c r="L22" s="69">
        <f t="shared" si="12"/>
        <v>11333101.988700528</v>
      </c>
      <c r="M22" s="101">
        <f t="shared" si="12"/>
        <v>12341273.835690241</v>
      </c>
      <c r="N22" s="58">
        <f t="shared" si="12"/>
        <v>12092585.191632072</v>
      </c>
      <c r="O22" s="58">
        <f t="shared" si="12"/>
        <v>7354472.004480103</v>
      </c>
      <c r="P22" s="58">
        <f t="shared" si="12"/>
        <v>7076633.4220207818</v>
      </c>
      <c r="Q22" s="58">
        <f t="shared" si="12"/>
        <v>5642553.9785640743</v>
      </c>
      <c r="R22" s="58">
        <f t="shared" si="12"/>
        <v>4877966.5177818788</v>
      </c>
      <c r="S22" s="58">
        <f t="shared" si="12"/>
        <v>5226173.3230149876</v>
      </c>
      <c r="T22" s="58">
        <f t="shared" si="12"/>
        <v>4435190.3401181614</v>
      </c>
      <c r="U22" s="58">
        <f t="shared" si="12"/>
        <v>3733966.2417877638</v>
      </c>
      <c r="V22" s="58">
        <f t="shared" si="12"/>
        <v>3353453.1369558526</v>
      </c>
      <c r="W22" s="58">
        <f t="shared" si="12"/>
        <v>2864647.9910342828</v>
      </c>
      <c r="X22" s="58">
        <f t="shared" si="12"/>
        <v>2744198.2830556422</v>
      </c>
      <c r="Y22" s="58">
        <f t="shared" si="12"/>
        <v>2111706.1139655607</v>
      </c>
      <c r="Z22" s="58">
        <f t="shared" si="12"/>
        <v>1908189.9553345637</v>
      </c>
      <c r="AA22" s="58">
        <f t="shared" si="12"/>
        <v>1605580.3219221528</v>
      </c>
      <c r="AB22" s="58">
        <f t="shared" si="12"/>
        <v>1194735.9950903333</v>
      </c>
      <c r="AC22" s="58">
        <f t="shared" si="12"/>
        <v>825798.87111876905</v>
      </c>
      <c r="AD22" s="58">
        <f t="shared" si="12"/>
        <v>870999.47995749174</v>
      </c>
      <c r="AE22" s="58">
        <f t="shared" si="12"/>
        <v>987733.09810808231</v>
      </c>
      <c r="AF22" s="58">
        <f t="shared" si="12"/>
        <v>6391695.392440781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8962.9267901397543</v>
      </c>
      <c r="C50" s="58">
        <f t="shared" si="37"/>
        <v>39118.838538900287</v>
      </c>
      <c r="D50" s="58">
        <f t="shared" si="37"/>
        <v>66643.697584748836</v>
      </c>
      <c r="E50" s="58">
        <f t="shared" si="37"/>
        <v>98563.282024472341</v>
      </c>
      <c r="F50" s="58">
        <f t="shared" si="37"/>
        <v>153526.2621149745</v>
      </c>
      <c r="G50" s="58">
        <f t="shared" si="37"/>
        <v>184144.77653677453</v>
      </c>
      <c r="H50" s="58">
        <f t="shared" si="37"/>
        <v>313847.00099021627</v>
      </c>
      <c r="I50" s="58">
        <f t="shared" si="37"/>
        <v>278862.67384160624</v>
      </c>
      <c r="J50" s="110">
        <f t="shared" ref="J50:AF50" si="38">J$5/85*((1+$H$1-$K$1)/(1+$F$1))^($A26-$C$1)*J8</f>
        <v>539394.71676402341</v>
      </c>
      <c r="K50" s="70">
        <f t="shared" si="38"/>
        <v>478793.76659585268</v>
      </c>
      <c r="L50" s="70">
        <f t="shared" si="38"/>
        <v>432070.89661886613</v>
      </c>
      <c r="M50" s="216">
        <f t="shared" si="38"/>
        <v>448261.9901752476</v>
      </c>
      <c r="N50" s="63">
        <f t="shared" si="38"/>
        <v>419580.62444680039</v>
      </c>
      <c r="O50" s="63">
        <f t="shared" si="38"/>
        <v>244254.2113648408</v>
      </c>
      <c r="P50" s="63">
        <f t="shared" si="38"/>
        <v>225287.50177022247</v>
      </c>
      <c r="Q50" s="63">
        <f t="shared" si="38"/>
        <v>172550.79704372276</v>
      </c>
      <c r="R50" s="63">
        <f t="shared" si="38"/>
        <v>143406.82864223607</v>
      </c>
      <c r="S50" s="63">
        <f t="shared" si="38"/>
        <v>148032.85537263079</v>
      </c>
      <c r="T50" s="63">
        <f t="shared" si="38"/>
        <v>121201.90033634145</v>
      </c>
      <c r="U50" s="63">
        <f t="shared" si="38"/>
        <v>98534.36935740737</v>
      </c>
      <c r="V50" s="63">
        <f t="shared" si="38"/>
        <v>85581.494512302175</v>
      </c>
      <c r="W50" s="63">
        <f t="shared" si="38"/>
        <v>70778.208975039088</v>
      </c>
      <c r="X50" s="63">
        <f t="shared" si="38"/>
        <v>65689.579571604903</v>
      </c>
      <c r="Y50" s="63">
        <f t="shared" si="38"/>
        <v>49035.883342183944</v>
      </c>
      <c r="Z50" s="63">
        <f t="shared" si="38"/>
        <v>43022.048592670821</v>
      </c>
      <c r="AA50" s="63">
        <f t="shared" si="38"/>
        <v>35157.803150999811</v>
      </c>
      <c r="AB50" s="63">
        <f t="shared" si="38"/>
        <v>25443.147017170915</v>
      </c>
      <c r="AC50" s="63">
        <f t="shared" si="38"/>
        <v>17116.298902460436</v>
      </c>
      <c r="AD50" s="63">
        <f t="shared" si="38"/>
        <v>17578.901575499905</v>
      </c>
      <c r="AE50" s="63">
        <f t="shared" si="38"/>
        <v>19429.312267657791</v>
      </c>
      <c r="AF50" s="63">
        <f t="shared" si="38"/>
        <v>122589.70835545986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8919.205196041512</v>
      </c>
      <c r="C51" s="58">
        <f t="shared" si="39"/>
        <v>38928.014936271509</v>
      </c>
      <c r="D51" s="58">
        <f t="shared" si="39"/>
        <v>66318.606377018354</v>
      </c>
      <c r="E51" s="58">
        <f t="shared" si="39"/>
        <v>98082.485526792007</v>
      </c>
      <c r="F51" s="58">
        <f t="shared" si="39"/>
        <v>152777.3535192917</v>
      </c>
      <c r="G51" s="58">
        <f t="shared" si="39"/>
        <v>183246.50933415614</v>
      </c>
      <c r="H51" s="58">
        <f t="shared" si="39"/>
        <v>312316.04000977625</v>
      </c>
      <c r="I51" s="58">
        <f t="shared" si="39"/>
        <v>277502.36811554967</v>
      </c>
      <c r="J51" s="110">
        <f t="shared" si="39"/>
        <v>536763.52302371117</v>
      </c>
      <c r="K51" s="70">
        <f t="shared" si="39"/>
        <v>476458.18724660471</v>
      </c>
      <c r="L51" s="70">
        <f t="shared" si="39"/>
        <v>429963.2337085302</v>
      </c>
      <c r="M51" s="216">
        <f t="shared" si="39"/>
        <v>446075.34632073424</v>
      </c>
      <c r="N51" s="58">
        <f t="shared" si="39"/>
        <v>417533.8896934014</v>
      </c>
      <c r="O51" s="58">
        <f t="shared" si="39"/>
        <v>243062.72740696353</v>
      </c>
      <c r="P51" s="58">
        <f t="shared" si="39"/>
        <v>224188.53834695314</v>
      </c>
      <c r="Q51" s="58">
        <f t="shared" si="39"/>
        <v>171709.08583863146</v>
      </c>
      <c r="R51" s="58">
        <f t="shared" si="39"/>
        <v>142707.28313666419</v>
      </c>
      <c r="S51" s="58">
        <f t="shared" si="39"/>
        <v>147310.74388300822</v>
      </c>
      <c r="T51" s="58">
        <f t="shared" si="39"/>
        <v>120610.67155421297</v>
      </c>
      <c r="U51" s="58">
        <f t="shared" si="39"/>
        <v>98053.713897127353</v>
      </c>
      <c r="V51" s="58">
        <f t="shared" si="39"/>
        <v>85164.023807364123</v>
      </c>
      <c r="W51" s="58">
        <f t="shared" si="39"/>
        <v>70432.949419063298</v>
      </c>
      <c r="X51" s="58">
        <f t="shared" si="39"/>
        <v>65369.142598084894</v>
      </c>
      <c r="Y51" s="58">
        <f t="shared" si="39"/>
        <v>48796.683911246466</v>
      </c>
      <c r="Z51" s="58">
        <f t="shared" si="39"/>
        <v>42812.184940999257</v>
      </c>
      <c r="AA51" s="58">
        <f t="shared" si="39"/>
        <v>34986.301672214446</v>
      </c>
      <c r="AB51" s="58">
        <f t="shared" si="39"/>
        <v>25319.034104892035</v>
      </c>
      <c r="AC51" s="58">
        <f t="shared" si="39"/>
        <v>17032.804761472824</v>
      </c>
      <c r="AD51" s="58">
        <f t="shared" si="39"/>
        <v>17493.150836107223</v>
      </c>
      <c r="AE51" s="58">
        <f t="shared" si="39"/>
        <v>19334.535134644826</v>
      </c>
      <c r="AF51" s="58">
        <f t="shared" si="39"/>
        <v>121991.70977811617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8875.6968780120424</v>
      </c>
      <c r="C52" s="58">
        <f t="shared" si="40"/>
        <v>38738.122180484825</v>
      </c>
      <c r="D52" s="58">
        <f t="shared" si="40"/>
        <v>65995.100980057294</v>
      </c>
      <c r="E52" s="58">
        <f t="shared" si="40"/>
        <v>97604.034377880831</v>
      </c>
      <c r="F52" s="58">
        <f t="shared" si="40"/>
        <v>152032.09813627077</v>
      </c>
      <c r="G52" s="58">
        <f t="shared" si="40"/>
        <v>182352.62392277006</v>
      </c>
      <c r="H52" s="58">
        <f t="shared" si="40"/>
        <v>310792.54713167978</v>
      </c>
      <c r="I52" s="58">
        <f t="shared" si="40"/>
        <v>276148.69802718115</v>
      </c>
      <c r="J52" s="110">
        <f t="shared" si="40"/>
        <v>534145.16437481507</v>
      </c>
      <c r="K52" s="70">
        <f t="shared" si="40"/>
        <v>474134.000967353</v>
      </c>
      <c r="L52" s="70">
        <f t="shared" si="40"/>
        <v>427865.85208068375</v>
      </c>
      <c r="M52" s="216">
        <f t="shared" si="40"/>
        <v>443899.36902160873</v>
      </c>
      <c r="N52" s="58">
        <f t="shared" si="40"/>
        <v>415497.13901197026</v>
      </c>
      <c r="O52" s="58">
        <f t="shared" si="40"/>
        <v>241877.05556595398</v>
      </c>
      <c r="P52" s="58">
        <f t="shared" si="40"/>
        <v>223094.93572087048</v>
      </c>
      <c r="Q52" s="58">
        <f t="shared" si="40"/>
        <v>170871.48054185769</v>
      </c>
      <c r="R52" s="58">
        <f t="shared" si="40"/>
        <v>142011.15004819268</v>
      </c>
      <c r="S52" s="58">
        <f t="shared" si="40"/>
        <v>146592.15488845698</v>
      </c>
      <c r="T52" s="58">
        <f t="shared" si="40"/>
        <v>120022.32681492415</v>
      </c>
      <c r="U52" s="58">
        <f t="shared" si="40"/>
        <v>97575.403097629183</v>
      </c>
      <c r="V52" s="58">
        <f t="shared" si="40"/>
        <v>84748.589544889182</v>
      </c>
      <c r="W52" s="58">
        <f t="shared" si="40"/>
        <v>70089.374056043482</v>
      </c>
      <c r="X52" s="58">
        <f t="shared" si="40"/>
        <v>65050.268731752782</v>
      </c>
      <c r="Y52" s="58">
        <f t="shared" si="40"/>
        <v>48558.651306801366</v>
      </c>
      <c r="Z52" s="58">
        <f t="shared" si="40"/>
        <v>42603.345014457802</v>
      </c>
      <c r="AA52" s="58">
        <f t="shared" si="40"/>
        <v>34815.636786008523</v>
      </c>
      <c r="AB52" s="58">
        <f t="shared" si="40"/>
        <v>25195.52662145354</v>
      </c>
      <c r="AC52" s="58">
        <f t="shared" si="40"/>
        <v>16949.717908977836</v>
      </c>
      <c r="AD52" s="58">
        <f t="shared" si="40"/>
        <v>17407.818393004261</v>
      </c>
      <c r="AE52" s="58">
        <f t="shared" si="40"/>
        <v>19240.220329109976</v>
      </c>
      <c r="AF52" s="58">
        <f t="shared" si="40"/>
        <v>121396.62826700343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8832.400795680278</v>
      </c>
      <c r="C53" s="58">
        <f t="shared" si="41"/>
        <v>38549.155730823928</v>
      </c>
      <c r="D53" s="58">
        <f t="shared" si="41"/>
        <v>65673.173658203363</v>
      </c>
      <c r="E53" s="58">
        <f t="shared" si="41"/>
        <v>97127.917137013137</v>
      </c>
      <c r="F53" s="58">
        <f t="shared" si="41"/>
        <v>151290.47814536214</v>
      </c>
      <c r="G53" s="58">
        <f t="shared" si="41"/>
        <v>181463.09892802488</v>
      </c>
      <c r="H53" s="58">
        <f t="shared" si="41"/>
        <v>309276.48592615942</v>
      </c>
      <c r="I53" s="58">
        <f t="shared" si="41"/>
        <v>274801.63120753638</v>
      </c>
      <c r="J53" s="110">
        <f t="shared" si="41"/>
        <v>531539.57820713311</v>
      </c>
      <c r="K53" s="70">
        <f t="shared" si="41"/>
        <v>471821.15218214644</v>
      </c>
      <c r="L53" s="70">
        <f t="shared" si="41"/>
        <v>425778.70158272923</v>
      </c>
      <c r="M53" s="216">
        <f t="shared" si="41"/>
        <v>441734.0062458936</v>
      </c>
      <c r="N53" s="58">
        <f t="shared" si="41"/>
        <v>413470.32369971677</v>
      </c>
      <c r="O53" s="58">
        <f t="shared" si="41"/>
        <v>240697.16749002252</v>
      </c>
      <c r="P53" s="58">
        <f t="shared" si="41"/>
        <v>222006.66774174431</v>
      </c>
      <c r="Q53" s="58">
        <f t="shared" si="41"/>
        <v>170037.96112458035</v>
      </c>
      <c r="R53" s="58">
        <f t="shared" si="41"/>
        <v>141318.41273088445</v>
      </c>
      <c r="S53" s="58">
        <f t="shared" si="41"/>
        <v>145877.07120607427</v>
      </c>
      <c r="T53" s="58">
        <f t="shared" si="41"/>
        <v>119436.85204997331</v>
      </c>
      <c r="U53" s="58">
        <f t="shared" si="41"/>
        <v>97099.425521543191</v>
      </c>
      <c r="V53" s="58">
        <f t="shared" si="41"/>
        <v>84335.181791011695</v>
      </c>
      <c r="W53" s="58">
        <f t="shared" si="41"/>
        <v>69747.474670404263</v>
      </c>
      <c r="X53" s="58">
        <f t="shared" si="41"/>
        <v>64732.950347695456</v>
      </c>
      <c r="Y53" s="58">
        <f t="shared" si="41"/>
        <v>48321.779837012095</v>
      </c>
      <c r="Z53" s="58">
        <f t="shared" si="41"/>
        <v>42395.523819265334</v>
      </c>
      <c r="AA53" s="58">
        <f t="shared" si="41"/>
        <v>34645.804411442638</v>
      </c>
      <c r="AB53" s="58">
        <f t="shared" si="41"/>
        <v>25072.621613544015</v>
      </c>
      <c r="AC53" s="58">
        <f t="shared" si="41"/>
        <v>16867.036358202335</v>
      </c>
      <c r="AD53" s="58">
        <f t="shared" si="41"/>
        <v>17322.902205721319</v>
      </c>
      <c r="AE53" s="58">
        <f t="shared" si="41"/>
        <v>19146.365595797248</v>
      </c>
      <c r="AF53" s="58">
        <f t="shared" si="41"/>
        <v>120804.44959253026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8789.3159137501316</v>
      </c>
      <c r="C54" s="58">
        <f t="shared" si="42"/>
        <v>38361.111068722355</v>
      </c>
      <c r="D54" s="58">
        <f t="shared" si="42"/>
        <v>65352.81671352921</v>
      </c>
      <c r="E54" s="58">
        <f t="shared" si="42"/>
        <v>96654.122419271618</v>
      </c>
      <c r="F54" s="58">
        <f t="shared" si="42"/>
        <v>150552.47581294575</v>
      </c>
      <c r="G54" s="58">
        <f t="shared" si="42"/>
        <v>180577.91307959551</v>
      </c>
      <c r="H54" s="58">
        <f t="shared" si="42"/>
        <v>307767.82014115382</v>
      </c>
      <c r="I54" s="58">
        <f t="shared" si="42"/>
        <v>273461.13544554845</v>
      </c>
      <c r="J54" s="201">
        <f t="shared" si="42"/>
        <v>528946.70221587887</v>
      </c>
      <c r="K54" s="63">
        <f t="shared" si="42"/>
        <v>469519.58558613603</v>
      </c>
      <c r="L54" s="63">
        <f t="shared" si="42"/>
        <v>423701.73230671592</v>
      </c>
      <c r="M54" s="62">
        <f t="shared" si="42"/>
        <v>439579.20621542586</v>
      </c>
      <c r="N54" s="58">
        <f t="shared" si="42"/>
        <v>411453.39529142552</v>
      </c>
      <c r="O54" s="58">
        <f t="shared" si="42"/>
        <v>239523.03496568097</v>
      </c>
      <c r="P54" s="58">
        <f t="shared" si="42"/>
        <v>220923.70838690657</v>
      </c>
      <c r="Q54" s="58">
        <f t="shared" si="42"/>
        <v>169208.50765567998</v>
      </c>
      <c r="R54" s="58">
        <f t="shared" si="42"/>
        <v>140629.05462000211</v>
      </c>
      <c r="S54" s="58">
        <f t="shared" si="42"/>
        <v>145165.47573677634</v>
      </c>
      <c r="T54" s="58">
        <f t="shared" si="42"/>
        <v>118854.23325948564</v>
      </c>
      <c r="U54" s="58">
        <f t="shared" si="42"/>
        <v>96625.769787291763</v>
      </c>
      <c r="V54" s="58">
        <f t="shared" si="42"/>
        <v>83923.790660323837</v>
      </c>
      <c r="W54" s="58">
        <f t="shared" si="42"/>
        <v>69407.243086646195</v>
      </c>
      <c r="X54" s="58">
        <f t="shared" si="42"/>
        <v>64417.179858194511</v>
      </c>
      <c r="Y54" s="58">
        <f t="shared" si="42"/>
        <v>48086.063837807167</v>
      </c>
      <c r="Z54" s="58">
        <f t="shared" si="42"/>
        <v>42188.716386000633</v>
      </c>
      <c r="AA54" s="58">
        <f t="shared" si="42"/>
        <v>34476.80048748439</v>
      </c>
      <c r="AB54" s="58">
        <f t="shared" si="42"/>
        <v>24950.316142258438</v>
      </c>
      <c r="AC54" s="58">
        <f t="shared" si="42"/>
        <v>16784.758132064762</v>
      </c>
      <c r="AD54" s="58">
        <f t="shared" si="42"/>
        <v>17238.400243742195</v>
      </c>
      <c r="AE54" s="58">
        <f t="shared" si="42"/>
        <v>19052.968690451897</v>
      </c>
      <c r="AF54" s="58">
        <f t="shared" si="42"/>
        <v>120215.15959451794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8746.4412019757419</v>
      </c>
      <c r="C55" s="58">
        <f t="shared" si="43"/>
        <v>38173.983697655422</v>
      </c>
      <c r="D55" s="58">
        <f t="shared" si="43"/>
        <v>65034.022485658337</v>
      </c>
      <c r="E55" s="58">
        <f t="shared" si="43"/>
        <v>96182.638895275188</v>
      </c>
      <c r="F55" s="58">
        <f t="shared" si="43"/>
        <v>149818.07349190698</v>
      </c>
      <c r="G55" s="58">
        <f t="shared" si="43"/>
        <v>179697.04521091457</v>
      </c>
      <c r="H55" s="58">
        <f t="shared" si="43"/>
        <v>306266.51370144088</v>
      </c>
      <c r="I55" s="58">
        <f t="shared" si="43"/>
        <v>272127.17868727754</v>
      </c>
      <c r="J55" s="201">
        <f t="shared" si="43"/>
        <v>526366.47440019168</v>
      </c>
      <c r="K55" s="63">
        <f t="shared" si="43"/>
        <v>467229.24614425248</v>
      </c>
      <c r="L55" s="63">
        <f t="shared" si="43"/>
        <v>421634.89458814659</v>
      </c>
      <c r="M55" s="62">
        <f t="shared" si="43"/>
        <v>437434.91740461899</v>
      </c>
      <c r="N55" s="58">
        <f t="shared" si="43"/>
        <v>409446.30555829668</v>
      </c>
      <c r="O55" s="58">
        <f t="shared" si="43"/>
        <v>238354.62991706791</v>
      </c>
      <c r="P55" s="58">
        <f t="shared" si="43"/>
        <v>219846.031760629</v>
      </c>
      <c r="Q55" s="58">
        <f t="shared" si="43"/>
        <v>168383.10030126205</v>
      </c>
      <c r="R55" s="58">
        <f t="shared" si="43"/>
        <v>139943.05923161187</v>
      </c>
      <c r="S55" s="58">
        <f t="shared" si="43"/>
        <v>144457.35146488965</v>
      </c>
      <c r="T55" s="58">
        <f t="shared" si="43"/>
        <v>118274.45651187841</v>
      </c>
      <c r="U55" s="58">
        <f t="shared" si="43"/>
        <v>96154.42456881718</v>
      </c>
      <c r="V55" s="58">
        <f t="shared" si="43"/>
        <v>83514.406315639339</v>
      </c>
      <c r="W55" s="58">
        <f t="shared" si="43"/>
        <v>69068.671169150373</v>
      </c>
      <c r="X55" s="58">
        <f t="shared" si="43"/>
        <v>64102.949712544789</v>
      </c>
      <c r="Y55" s="58">
        <f t="shared" si="43"/>
        <v>47851.497672744699</v>
      </c>
      <c r="Z55" s="58">
        <f t="shared" si="43"/>
        <v>41982.91776948356</v>
      </c>
      <c r="AA55" s="58">
        <f t="shared" si="43"/>
        <v>34308.620972911296</v>
      </c>
      <c r="AB55" s="58">
        <f t="shared" si="43"/>
        <v>24828.607283027912</v>
      </c>
      <c r="AC55" s="58">
        <f t="shared" si="43"/>
        <v>16702.881263127863</v>
      </c>
      <c r="AD55" s="58">
        <f t="shared" si="43"/>
        <v>17154.310486455648</v>
      </c>
      <c r="AE55" s="58">
        <f t="shared" si="43"/>
        <v>18960.027379766769</v>
      </c>
      <c r="AF55" s="58">
        <f t="shared" si="43"/>
        <v>119628.74418186177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8703.7756351368371</v>
      </c>
      <c r="C56" s="58">
        <f t="shared" si="44"/>
        <v>37987.769143032718</v>
      </c>
      <c r="D56" s="58">
        <f t="shared" si="44"/>
        <v>64716.783351581958</v>
      </c>
      <c r="E56" s="58">
        <f t="shared" si="44"/>
        <v>95713.455290907994</v>
      </c>
      <c r="F56" s="58">
        <f t="shared" si="44"/>
        <v>149087.25362121474</v>
      </c>
      <c r="G56" s="58">
        <f t="shared" si="44"/>
        <v>178820.47425866622</v>
      </c>
      <c r="H56" s="58">
        <f t="shared" si="44"/>
        <v>304772.53070777532</v>
      </c>
      <c r="I56" s="58">
        <f t="shared" si="44"/>
        <v>270799.72903514456</v>
      </c>
      <c r="J56" s="201">
        <f t="shared" si="44"/>
        <v>523798.83306165424</v>
      </c>
      <c r="K56" s="63">
        <f t="shared" si="44"/>
        <v>464950.07908989029</v>
      </c>
      <c r="L56" s="63">
        <f t="shared" si="44"/>
        <v>419578.13900478982</v>
      </c>
      <c r="M56" s="62">
        <f t="shared" si="44"/>
        <v>435301.08853923064</v>
      </c>
      <c r="N56" s="58">
        <f t="shared" si="44"/>
        <v>407449.00650679285</v>
      </c>
      <c r="O56" s="58">
        <f t="shared" si="44"/>
        <v>237191.92440527739</v>
      </c>
      <c r="P56" s="58">
        <f t="shared" si="44"/>
        <v>218773.61209350402</v>
      </c>
      <c r="Q56" s="58">
        <f t="shared" si="44"/>
        <v>167561.71932418272</v>
      </c>
      <c r="R56" s="58">
        <f t="shared" si="44"/>
        <v>139260.41016218939</v>
      </c>
      <c r="S56" s="58">
        <f t="shared" si="44"/>
        <v>143752.68145774386</v>
      </c>
      <c r="T56" s="58">
        <f t="shared" si="44"/>
        <v>117697.5079435278</v>
      </c>
      <c r="U56" s="58">
        <f t="shared" si="44"/>
        <v>95685.378595310758</v>
      </c>
      <c r="V56" s="58">
        <f t="shared" si="44"/>
        <v>83107.01896775818</v>
      </c>
      <c r="W56" s="58">
        <f t="shared" si="44"/>
        <v>68731.750821983791</v>
      </c>
      <c r="X56" s="58">
        <f t="shared" si="44"/>
        <v>63790.252396873846</v>
      </c>
      <c r="Y56" s="58">
        <f t="shared" si="44"/>
        <v>47618.07573287766</v>
      </c>
      <c r="Z56" s="58">
        <f t="shared" si="44"/>
        <v>41778.123048656817</v>
      </c>
      <c r="AA56" s="58">
        <f t="shared" si="44"/>
        <v>34141.261846214169</v>
      </c>
      <c r="AB56" s="58">
        <f t="shared" si="44"/>
        <v>24707.492125549728</v>
      </c>
      <c r="AC56" s="58">
        <f t="shared" si="44"/>
        <v>16621.403793551632</v>
      </c>
      <c r="AD56" s="58">
        <f t="shared" si="44"/>
        <v>17070.630923107085</v>
      </c>
      <c r="AE56" s="58">
        <f t="shared" si="44"/>
        <v>18867.539441328885</v>
      </c>
      <c r="AF56" s="58">
        <f t="shared" si="44"/>
        <v>119045.18933219416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8661.31819301422</v>
      </c>
      <c r="C57" s="58">
        <f t="shared" si="45"/>
        <v>37802.462952091097</v>
      </c>
      <c r="D57" s="58">
        <f t="shared" si="45"/>
        <v>64401.091725476683</v>
      </c>
      <c r="E57" s="58">
        <f t="shared" si="45"/>
        <v>95246.560387049918</v>
      </c>
      <c r="F57" s="58">
        <f t="shared" si="45"/>
        <v>148359.9987255015</v>
      </c>
      <c r="G57" s="58">
        <f t="shared" si="45"/>
        <v>177948.1792622825</v>
      </c>
      <c r="H57" s="58">
        <f t="shared" si="45"/>
        <v>303285.83543603012</v>
      </c>
      <c r="I57" s="58">
        <f t="shared" si="45"/>
        <v>269478.75474716828</v>
      </c>
      <c r="J57" s="201">
        <f t="shared" si="45"/>
        <v>521243.71680281695</v>
      </c>
      <c r="K57" s="63">
        <f t="shared" si="45"/>
        <v>462682.02992359822</v>
      </c>
      <c r="L57" s="63">
        <f t="shared" si="45"/>
        <v>417531.41637549817</v>
      </c>
      <c r="M57" s="62">
        <f t="shared" si="45"/>
        <v>433177.6685951369</v>
      </c>
      <c r="N57" s="58">
        <f t="shared" si="45"/>
        <v>405461.45037749142</v>
      </c>
      <c r="O57" s="58">
        <f t="shared" si="45"/>
        <v>236034.89062769068</v>
      </c>
      <c r="P57" s="58">
        <f t="shared" si="45"/>
        <v>217706.42374182842</v>
      </c>
      <c r="Q57" s="58">
        <f t="shared" si="45"/>
        <v>166744.34508357695</v>
      </c>
      <c r="R57" s="58">
        <f t="shared" si="45"/>
        <v>138581.09108822752</v>
      </c>
      <c r="S57" s="58">
        <f t="shared" si="45"/>
        <v>143051.4488652671</v>
      </c>
      <c r="T57" s="58">
        <f t="shared" si="45"/>
        <v>117123.37375843743</v>
      </c>
      <c r="U57" s="58">
        <f t="shared" si="45"/>
        <v>95218.620650943398</v>
      </c>
      <c r="V57" s="58">
        <f t="shared" si="45"/>
        <v>82701.618875232525</v>
      </c>
      <c r="W57" s="58">
        <f t="shared" si="45"/>
        <v>68396.473988705824</v>
      </c>
      <c r="X57" s="58">
        <f t="shared" si="45"/>
        <v>63479.080433962277</v>
      </c>
      <c r="Y57" s="58">
        <f t="shared" si="45"/>
        <v>47385.792436619726</v>
      </c>
      <c r="Z57" s="58">
        <f t="shared" si="45"/>
        <v>41574.32732646825</v>
      </c>
      <c r="AA57" s="58">
        <f t="shared" si="45"/>
        <v>33974.719105500932</v>
      </c>
      <c r="AB57" s="58">
        <f t="shared" si="45"/>
        <v>24586.967773717784</v>
      </c>
      <c r="AC57" s="58">
        <f t="shared" si="45"/>
        <v>16540.323775046505</v>
      </c>
      <c r="AD57" s="58">
        <f t="shared" si="45"/>
        <v>16987.359552750466</v>
      </c>
      <c r="AE57" s="58">
        <f t="shared" si="45"/>
        <v>18775.502663566305</v>
      </c>
      <c r="AF57" s="58">
        <f t="shared" si="45"/>
        <v>118464.48109154933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8619.0678603653723</v>
      </c>
      <c r="C58" s="58">
        <f t="shared" si="46"/>
        <v>37618.060693788218</v>
      </c>
      <c r="D58" s="58">
        <f t="shared" si="46"/>
        <v>64086.940058523141</v>
      </c>
      <c r="E58" s="58">
        <f t="shared" si="46"/>
        <v>94781.943019308223</v>
      </c>
      <c r="F58" s="58">
        <f t="shared" si="46"/>
        <v>147636.29141464541</v>
      </c>
      <c r="G58" s="58">
        <f t="shared" si="46"/>
        <v>177080.13936344211</v>
      </c>
      <c r="H58" s="58">
        <f t="shared" si="46"/>
        <v>301806.39233634219</v>
      </c>
      <c r="I58" s="58">
        <f t="shared" si="46"/>
        <v>268164.2242362065</v>
      </c>
      <c r="J58" s="201">
        <f t="shared" si="46"/>
        <v>518701.06452573003</v>
      </c>
      <c r="K58" s="63">
        <f t="shared" si="46"/>
        <v>460425.04441177583</v>
      </c>
      <c r="L58" s="63">
        <f t="shared" si="46"/>
        <v>415494.67775903235</v>
      </c>
      <c r="M58" s="62">
        <f t="shared" si="46"/>
        <v>431064.60679711186</v>
      </c>
      <c r="N58" s="58">
        <f t="shared" si="46"/>
        <v>403483.58964394272</v>
      </c>
      <c r="O58" s="58">
        <f t="shared" si="46"/>
        <v>234883.50091731173</v>
      </c>
      <c r="P58" s="58">
        <f t="shared" si="46"/>
        <v>216644.44118699024</v>
      </c>
      <c r="Q58" s="58">
        <f t="shared" si="46"/>
        <v>165930.95803438878</v>
      </c>
      <c r="R58" s="58">
        <f t="shared" si="46"/>
        <v>137905.08576584596</v>
      </c>
      <c r="S58" s="58">
        <f t="shared" si="46"/>
        <v>142353.63691958287</v>
      </c>
      <c r="T58" s="58">
        <f t="shared" si="46"/>
        <v>116552.04022790848</v>
      </c>
      <c r="U58" s="58">
        <f t="shared" si="46"/>
        <v>94754.139574597342</v>
      </c>
      <c r="V58" s="58">
        <f t="shared" si="46"/>
        <v>82298.196344133845</v>
      </c>
      <c r="W58" s="58">
        <f t="shared" si="46"/>
        <v>68062.832652175552</v>
      </c>
      <c r="X58" s="58">
        <f t="shared" si="46"/>
        <v>63169.426383064907</v>
      </c>
      <c r="Y58" s="58">
        <f t="shared" si="46"/>
        <v>47154.642229611833</v>
      </c>
      <c r="Z58" s="58">
        <f t="shared" si="46"/>
        <v>41371.525729753776</v>
      </c>
      <c r="AA58" s="58">
        <f t="shared" si="46"/>
        <v>33808.98876840093</v>
      </c>
      <c r="AB58" s="58">
        <f t="shared" si="46"/>
        <v>24467.031345553311</v>
      </c>
      <c r="AC58" s="58">
        <f t="shared" si="46"/>
        <v>16459.639268826766</v>
      </c>
      <c r="AD58" s="58">
        <f t="shared" si="46"/>
        <v>16904.494384200465</v>
      </c>
      <c r="AE58" s="58">
        <f t="shared" si="46"/>
        <v>18683.91484569525</v>
      </c>
      <c r="AF58" s="58">
        <f t="shared" si="46"/>
        <v>117886.60557402959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8577.0236269001762</v>
      </c>
      <c r="C59" s="58">
        <f t="shared" si="47"/>
        <v>37434.557958696576</v>
      </c>
      <c r="D59" s="58">
        <f t="shared" si="47"/>
        <v>63774.320838725471</v>
      </c>
      <c r="E59" s="58">
        <f t="shared" si="47"/>
        <v>94319.59207775064</v>
      </c>
      <c r="F59" s="58">
        <f t="shared" si="47"/>
        <v>146916.11438335449</v>
      </c>
      <c r="G59" s="58">
        <f t="shared" si="47"/>
        <v>176216.33380557169</v>
      </c>
      <c r="H59" s="58">
        <f t="shared" si="47"/>
        <v>300334.1660322625</v>
      </c>
      <c r="I59" s="58">
        <f t="shared" si="47"/>
        <v>266856.10606920061</v>
      </c>
      <c r="J59" s="201">
        <f t="shared" si="47"/>
        <v>516170.81543048256</v>
      </c>
      <c r="K59" s="63">
        <f t="shared" si="47"/>
        <v>458179.06858537695</v>
      </c>
      <c r="L59" s="63">
        <f t="shared" si="47"/>
        <v>413467.87445289077</v>
      </c>
      <c r="M59" s="62">
        <f t="shared" si="47"/>
        <v>428961.8526176138</v>
      </c>
      <c r="N59" s="58">
        <f t="shared" si="47"/>
        <v>401515.3770115333</v>
      </c>
      <c r="O59" s="58">
        <f t="shared" si="47"/>
        <v>233737.72774210537</v>
      </c>
      <c r="P59" s="58">
        <f t="shared" si="47"/>
        <v>215587.63903485861</v>
      </c>
      <c r="Q59" s="58">
        <f t="shared" si="47"/>
        <v>165121.53872690396</v>
      </c>
      <c r="R59" s="58">
        <f t="shared" si="47"/>
        <v>137232.37803040282</v>
      </c>
      <c r="S59" s="58">
        <f t="shared" si="47"/>
        <v>141659.22893460933</v>
      </c>
      <c r="T59" s="58">
        <f t="shared" si="47"/>
        <v>115983.49369021138</v>
      </c>
      <c r="U59" s="58">
        <f t="shared" si="47"/>
        <v>94291.924259599313</v>
      </c>
      <c r="V59" s="58">
        <f t="shared" si="47"/>
        <v>81896.741727821005</v>
      </c>
      <c r="W59" s="58">
        <f t="shared" si="47"/>
        <v>67730.818834360063</v>
      </c>
      <c r="X59" s="58">
        <f t="shared" si="47"/>
        <v>62861.282839732892</v>
      </c>
      <c r="Y59" s="58">
        <f t="shared" si="47"/>
        <v>46924.619584589345</v>
      </c>
      <c r="Z59" s="58">
        <f t="shared" si="47"/>
        <v>41169.713409120835</v>
      </c>
      <c r="AA59" s="58">
        <f t="shared" si="47"/>
        <v>33644.066871969713</v>
      </c>
      <c r="AB59" s="58">
        <f t="shared" si="47"/>
        <v>24347.679973135979</v>
      </c>
      <c r="AC59" s="58">
        <f t="shared" si="47"/>
        <v>16379.3483455642</v>
      </c>
      <c r="AD59" s="58">
        <f t="shared" si="47"/>
        <v>16822.033435984857</v>
      </c>
      <c r="AE59" s="58">
        <f t="shared" si="47"/>
        <v>18592.773797667469</v>
      </c>
      <c r="AF59" s="58">
        <f t="shared" si="47"/>
        <v>117311.54896147335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8535.1844872567617</v>
      </c>
      <c r="C60" s="58">
        <f t="shared" si="48"/>
        <v>37251.950358898059</v>
      </c>
      <c r="D60" s="58">
        <f t="shared" si="48"/>
        <v>63463.226590731698</v>
      </c>
      <c r="E60" s="58">
        <f t="shared" si="48"/>
        <v>93859.496506639669</v>
      </c>
      <c r="F60" s="58">
        <f t="shared" si="48"/>
        <v>146199.45041075279</v>
      </c>
      <c r="G60" s="58">
        <f t="shared" si="48"/>
        <v>175356.7419333494</v>
      </c>
      <c r="H60" s="58">
        <f t="shared" si="48"/>
        <v>298869.12131990999</v>
      </c>
      <c r="I60" s="58">
        <f t="shared" si="48"/>
        <v>265554.36896642408</v>
      </c>
      <c r="J60" s="201">
        <f t="shared" si="48"/>
        <v>513652.90901374858</v>
      </c>
      <c r="K60" s="63">
        <f t="shared" si="48"/>
        <v>455944.04873861908</v>
      </c>
      <c r="L60" s="63">
        <f t="shared" si="48"/>
        <v>411450.95799214498</v>
      </c>
      <c r="M60" s="62">
        <f t="shared" si="48"/>
        <v>426869.35577557673</v>
      </c>
      <c r="N60" s="58">
        <f t="shared" si="48"/>
        <v>399556.76541635516</v>
      </c>
      <c r="O60" s="58">
        <f t="shared" si="48"/>
        <v>232597.54370433901</v>
      </c>
      <c r="P60" s="58">
        <f t="shared" si="48"/>
        <v>214535.99201517639</v>
      </c>
      <c r="Q60" s="58">
        <f t="shared" si="48"/>
        <v>164316.06780628493</v>
      </c>
      <c r="R60" s="58">
        <f t="shared" si="48"/>
        <v>136562.95179610819</v>
      </c>
      <c r="S60" s="58">
        <f t="shared" si="48"/>
        <v>140968.20830566002</v>
      </c>
      <c r="T60" s="58">
        <f t="shared" si="48"/>
        <v>115417.72055025915</v>
      </c>
      <c r="U60" s="58">
        <f t="shared" si="48"/>
        <v>93831.963653454935</v>
      </c>
      <c r="V60" s="58">
        <f t="shared" si="48"/>
        <v>81497.245426709691</v>
      </c>
      <c r="W60" s="58">
        <f t="shared" si="48"/>
        <v>67400.424596143683</v>
      </c>
      <c r="X60" s="58">
        <f t="shared" si="48"/>
        <v>62554.642435636641</v>
      </c>
      <c r="Y60" s="58">
        <f t="shared" si="48"/>
        <v>46695.71900124989</v>
      </c>
      <c r="Z60" s="58">
        <f t="shared" si="48"/>
        <v>40968.885538832445</v>
      </c>
      <c r="AA60" s="58">
        <f t="shared" si="48"/>
        <v>33479.949472594257</v>
      </c>
      <c r="AB60" s="58">
        <f t="shared" si="48"/>
        <v>24228.910802535316</v>
      </c>
      <c r="AC60" s="58">
        <f t="shared" si="48"/>
        <v>16299.449085341937</v>
      </c>
      <c r="AD60" s="58">
        <f t="shared" si="48"/>
        <v>16739.974736297128</v>
      </c>
      <c r="AE60" s="58">
        <f t="shared" si="48"/>
        <v>18502.077340117874</v>
      </c>
      <c r="AF60" s="58">
        <f t="shared" si="48"/>
        <v>116739.29750312472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8493.5494409774619</v>
      </c>
      <c r="C61" s="58">
        <f t="shared" si="49"/>
        <v>37070.233527879049</v>
      </c>
      <c r="D61" s="58">
        <f t="shared" si="49"/>
        <v>63153.649875654963</v>
      </c>
      <c r="E61" s="58">
        <f t="shared" si="49"/>
        <v>93401.645304168269</v>
      </c>
      <c r="F61" s="58">
        <f t="shared" si="49"/>
        <v>145486.28235996864</v>
      </c>
      <c r="G61" s="58">
        <f t="shared" si="49"/>
        <v>174501.34319221115</v>
      </c>
      <c r="H61" s="58">
        <f t="shared" si="49"/>
        <v>297411.22316712997</v>
      </c>
      <c r="I61" s="58">
        <f t="shared" si="49"/>
        <v>264258.98180073424</v>
      </c>
      <c r="J61" s="201">
        <f t="shared" si="49"/>
        <v>511147.28506734007</v>
      </c>
      <c r="K61" s="63">
        <f t="shared" si="49"/>
        <v>453719.93142769905</v>
      </c>
      <c r="L61" s="63">
        <f t="shared" si="49"/>
        <v>409443.88014828094</v>
      </c>
      <c r="M61" s="62">
        <f t="shared" si="49"/>
        <v>424787.06623520807</v>
      </c>
      <c r="N61" s="58">
        <f t="shared" si="49"/>
        <v>397607.70802408026</v>
      </c>
      <c r="O61" s="58">
        <f t="shared" si="49"/>
        <v>231462.92153992763</v>
      </c>
      <c r="P61" s="58">
        <f t="shared" si="49"/>
        <v>213489.47498095603</v>
      </c>
      <c r="Q61" s="58">
        <f t="shared" si="49"/>
        <v>163514.52601210796</v>
      </c>
      <c r="R61" s="58">
        <f t="shared" si="49"/>
        <v>135896.79105563939</v>
      </c>
      <c r="S61" s="58">
        <f t="shared" si="49"/>
        <v>140280.55850904706</v>
      </c>
      <c r="T61" s="58">
        <f t="shared" si="49"/>
        <v>114854.70727928229</v>
      </c>
      <c r="U61" s="58">
        <f t="shared" si="49"/>
        <v>93374.246757584435</v>
      </c>
      <c r="V61" s="58">
        <f t="shared" si="49"/>
        <v>81099.697888042821</v>
      </c>
      <c r="W61" s="58">
        <f t="shared" si="49"/>
        <v>67071.64203713811</v>
      </c>
      <c r="X61" s="58">
        <f t="shared" si="49"/>
        <v>62249.497838389638</v>
      </c>
      <c r="Y61" s="58">
        <f t="shared" si="49"/>
        <v>46467.93500612185</v>
      </c>
      <c r="Z61" s="58">
        <f t="shared" si="49"/>
        <v>40769.037316691807</v>
      </c>
      <c r="AA61" s="58">
        <f t="shared" si="49"/>
        <v>33316.63264589868</v>
      </c>
      <c r="AB61" s="58">
        <f t="shared" si="49"/>
        <v>24110.720993742463</v>
      </c>
      <c r="AC61" s="58">
        <f t="shared" si="49"/>
        <v>16219.939577608564</v>
      </c>
      <c r="AD61" s="58">
        <f t="shared" si="49"/>
        <v>16658.31632294934</v>
      </c>
      <c r="AE61" s="58">
        <f t="shared" si="49"/>
        <v>18411.82330431242</v>
      </c>
      <c r="AF61" s="58">
        <f t="shared" si="49"/>
        <v>116169.83751530461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8452.117492484891</v>
      </c>
      <c r="C62" s="58">
        <f t="shared" si="50"/>
        <v>36889.403120425981</v>
      </c>
      <c r="D62" s="58">
        <f t="shared" si="50"/>
        <v>62845.58329089568</v>
      </c>
      <c r="E62" s="58">
        <f t="shared" si="50"/>
        <v>92946.027522196717</v>
      </c>
      <c r="F62" s="58">
        <f t="shared" si="50"/>
        <v>144776.59317772489</v>
      </c>
      <c r="G62" s="58">
        <f t="shared" si="50"/>
        <v>173650.11712785892</v>
      </c>
      <c r="H62" s="58">
        <f t="shared" si="50"/>
        <v>295960.43671265623</v>
      </c>
      <c r="I62" s="58">
        <f t="shared" si="50"/>
        <v>262969.91359682824</v>
      </c>
      <c r="J62" s="201">
        <f t="shared" si="50"/>
        <v>508653.8836767677</v>
      </c>
      <c r="K62" s="63">
        <f t="shared" si="50"/>
        <v>451506.66346951522</v>
      </c>
      <c r="L62" s="63">
        <f t="shared" si="50"/>
        <v>407446.59292804549</v>
      </c>
      <c r="M62" s="62">
        <f t="shared" si="50"/>
        <v>422714.93420479243</v>
      </c>
      <c r="N62" s="58">
        <f t="shared" si="50"/>
        <v>395668.15822884085</v>
      </c>
      <c r="O62" s="58">
        <f t="shared" si="50"/>
        <v>230333.83411778166</v>
      </c>
      <c r="P62" s="58">
        <f t="shared" si="50"/>
        <v>212448.06290787822</v>
      </c>
      <c r="Q62" s="58">
        <f t="shared" si="50"/>
        <v>162716.89417790258</v>
      </c>
      <c r="R62" s="58">
        <f t="shared" si="50"/>
        <v>135233.87987975826</v>
      </c>
      <c r="S62" s="58">
        <f t="shared" si="50"/>
        <v>139596.26310168588</v>
      </c>
      <c r="T62" s="58">
        <f t="shared" si="50"/>
        <v>114294.44041450531</v>
      </c>
      <c r="U62" s="58">
        <f t="shared" si="50"/>
        <v>92918.762627059637</v>
      </c>
      <c r="V62" s="58">
        <f t="shared" si="50"/>
        <v>80704.089605662142</v>
      </c>
      <c r="W62" s="58">
        <f t="shared" si="50"/>
        <v>66744.463295493551</v>
      </c>
      <c r="X62" s="58">
        <f t="shared" si="50"/>
        <v>61945.841751373111</v>
      </c>
      <c r="Y62" s="58">
        <f t="shared" si="50"/>
        <v>46241.262152433454</v>
      </c>
      <c r="Z62" s="58">
        <f t="shared" si="50"/>
        <v>40570.163963927465</v>
      </c>
      <c r="AA62" s="58">
        <f t="shared" si="50"/>
        <v>33154.112486650396</v>
      </c>
      <c r="AB62" s="58">
        <f t="shared" si="50"/>
        <v>23993.10772060226</v>
      </c>
      <c r="AC62" s="58">
        <f t="shared" si="50"/>
        <v>16140.817921132424</v>
      </c>
      <c r="AD62" s="58">
        <f t="shared" si="50"/>
        <v>16577.056243325198</v>
      </c>
      <c r="AE62" s="58">
        <f t="shared" si="50"/>
        <v>18322.009532096265</v>
      </c>
      <c r="AF62" s="58">
        <f t="shared" si="50"/>
        <v>115603.15538108362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8410.8876510581376</v>
      </c>
      <c r="C63" s="58">
        <f t="shared" si="51"/>
        <v>36709.454812521471</v>
      </c>
      <c r="D63" s="58">
        <f t="shared" si="51"/>
        <v>62539.019469964485</v>
      </c>
      <c r="E63" s="58">
        <f t="shared" si="51"/>
        <v>92492.632265990876</v>
      </c>
      <c r="F63" s="58">
        <f t="shared" si="51"/>
        <v>144070.36589393113</v>
      </c>
      <c r="G63" s="58">
        <f t="shared" si="51"/>
        <v>172803.04338577183</v>
      </c>
      <c r="H63" s="58">
        <f t="shared" si="51"/>
        <v>294516.72726527747</v>
      </c>
      <c r="I63" s="58">
        <f t="shared" si="51"/>
        <v>261687.13353050227</v>
      </c>
      <c r="J63" s="201">
        <f t="shared" si="51"/>
        <v>506172.64521980792</v>
      </c>
      <c r="K63" s="63">
        <f t="shared" si="51"/>
        <v>449304.19194039569</v>
      </c>
      <c r="L63" s="63">
        <f t="shared" si="51"/>
        <v>405459.04857229901</v>
      </c>
      <c r="M63" s="62">
        <f t="shared" si="51"/>
        <v>420652.91013550077</v>
      </c>
      <c r="N63" s="58">
        <f t="shared" si="51"/>
        <v>393738.06965211482</v>
      </c>
      <c r="O63" s="58">
        <f t="shared" si="51"/>
        <v>229210.25443915837</v>
      </c>
      <c r="P63" s="58">
        <f t="shared" si="51"/>
        <v>211411.73089369346</v>
      </c>
      <c r="Q63" s="58">
        <f t="shared" si="51"/>
        <v>161923.15323069334</v>
      </c>
      <c r="R63" s="58">
        <f t="shared" si="51"/>
        <v>134574.2024169302</v>
      </c>
      <c r="S63" s="58">
        <f t="shared" si="51"/>
        <v>138915.30572070205</v>
      </c>
      <c r="T63" s="58">
        <f t="shared" si="51"/>
        <v>113736.90655882482</v>
      </c>
      <c r="U63" s="58">
        <f t="shared" si="51"/>
        <v>92465.500370342284</v>
      </c>
      <c r="V63" s="58">
        <f t="shared" si="51"/>
        <v>80310.411119780867</v>
      </c>
      <c r="W63" s="58">
        <f t="shared" si="51"/>
        <v>66418.880547710665</v>
      </c>
      <c r="X63" s="58">
        <f t="shared" si="51"/>
        <v>61643.666913561538</v>
      </c>
      <c r="Y63" s="58">
        <f t="shared" si="51"/>
        <v>46015.695019982559</v>
      </c>
      <c r="Z63" s="58">
        <f t="shared" si="51"/>
        <v>40372.260725079046</v>
      </c>
      <c r="AA63" s="58">
        <f t="shared" si="51"/>
        <v>32992.385108666742</v>
      </c>
      <c r="AB63" s="58">
        <f t="shared" si="51"/>
        <v>23876.068170745668</v>
      </c>
      <c r="AC63" s="58">
        <f t="shared" si="51"/>
        <v>16062.082223956171</v>
      </c>
      <c r="AD63" s="58">
        <f t="shared" si="51"/>
        <v>16496.192554333371</v>
      </c>
      <c r="AE63" s="58">
        <f t="shared" si="51"/>
        <v>18232.633875842141</v>
      </c>
      <c r="AF63" s="58">
        <f t="shared" si="51"/>
        <v>115039.23754995641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8369.8589308090741</v>
      </c>
      <c r="C64" s="58">
        <f t="shared" si="52"/>
        <v>36530.384301240883</v>
      </c>
      <c r="D64" s="58">
        <f t="shared" si="52"/>
        <v>62233.951082306128</v>
      </c>
      <c r="E64" s="58">
        <f t="shared" si="52"/>
        <v>92041.448693961662</v>
      </c>
      <c r="F64" s="58">
        <f t="shared" si="52"/>
        <v>143367.58362127782</v>
      </c>
      <c r="G64" s="58">
        <f t="shared" si="52"/>
        <v>171960.10171071932</v>
      </c>
      <c r="H64" s="58">
        <f t="shared" si="52"/>
        <v>293080.06030300789</v>
      </c>
      <c r="I64" s="58">
        <f t="shared" si="52"/>
        <v>260410.61092791444</v>
      </c>
      <c r="J64" s="201">
        <f t="shared" si="52"/>
        <v>503703.51036507718</v>
      </c>
      <c r="K64" s="63">
        <f t="shared" si="52"/>
        <v>447112.46417483286</v>
      </c>
      <c r="L64" s="63">
        <f t="shared" si="52"/>
        <v>403481.19955487322</v>
      </c>
      <c r="M64" s="62">
        <f t="shared" si="52"/>
        <v>418600.94472020568</v>
      </c>
      <c r="N64" s="58">
        <f t="shared" si="52"/>
        <v>391817.39614161674</v>
      </c>
      <c r="O64" s="58">
        <f t="shared" si="52"/>
        <v>228092.15563701614</v>
      </c>
      <c r="P64" s="58">
        <f t="shared" si="52"/>
        <v>210380.45415762669</v>
      </c>
      <c r="Q64" s="58">
        <f t="shared" si="52"/>
        <v>161133.28419054364</v>
      </c>
      <c r="R64" s="58">
        <f t="shared" si="52"/>
        <v>133917.74289294519</v>
      </c>
      <c r="S64" s="58">
        <f t="shared" si="52"/>
        <v>138237.67008304008</v>
      </c>
      <c r="T64" s="58">
        <f t="shared" si="52"/>
        <v>113182.09238048909</v>
      </c>
      <c r="U64" s="58">
        <f t="shared" si="52"/>
        <v>92014.449149023552</v>
      </c>
      <c r="V64" s="58">
        <f t="shared" si="52"/>
        <v>79918.653016757555</v>
      </c>
      <c r="W64" s="58">
        <f t="shared" si="52"/>
        <v>66094.886008453541</v>
      </c>
      <c r="X64" s="58">
        <f t="shared" si="52"/>
        <v>61342.966099349047</v>
      </c>
      <c r="Y64" s="58">
        <f t="shared" si="52"/>
        <v>45791.228215007039</v>
      </c>
      <c r="Z64" s="58">
        <f t="shared" si="52"/>
        <v>40175.322867883544</v>
      </c>
      <c r="AA64" s="58">
        <f t="shared" si="52"/>
        <v>32831.446644722026</v>
      </c>
      <c r="AB64" s="58">
        <f t="shared" si="52"/>
        <v>23759.59954552252</v>
      </c>
      <c r="AC64" s="58">
        <f t="shared" si="52"/>
        <v>15983.730603351509</v>
      </c>
      <c r="AD64" s="58">
        <f t="shared" si="52"/>
        <v>16415.723322361013</v>
      </c>
      <c r="AE64" s="58">
        <f t="shared" si="52"/>
        <v>18143.694198399011</v>
      </c>
      <c r="AF64" s="58">
        <f t="shared" si="52"/>
        <v>114478.0705375176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8329.0303506587879</v>
      </c>
      <c r="C65" s="58">
        <f t="shared" si="53"/>
        <v>36352.187304649473</v>
      </c>
      <c r="D65" s="58">
        <f t="shared" si="53"/>
        <v>61930.370833124151</v>
      </c>
      <c r="E65" s="58">
        <f t="shared" si="53"/>
        <v>91592.466017405764</v>
      </c>
      <c r="F65" s="58">
        <f t="shared" si="53"/>
        <v>142668.22955483256</v>
      </c>
      <c r="G65" s="58">
        <f t="shared" si="53"/>
        <v>171121.2719462768</v>
      </c>
      <c r="H65" s="58">
        <f t="shared" si="53"/>
        <v>291650.40147226152</v>
      </c>
      <c r="I65" s="58">
        <f t="shared" si="53"/>
        <v>259140.31526485147</v>
      </c>
      <c r="J65" s="201">
        <f t="shared" si="53"/>
        <v>501246.42007061344</v>
      </c>
      <c r="K65" s="63">
        <f t="shared" si="53"/>
        <v>444931.42776422395</v>
      </c>
      <c r="L65" s="63">
        <f t="shared" si="53"/>
        <v>401512.99858143489</v>
      </c>
      <c r="M65" s="62">
        <f t="shared" si="53"/>
        <v>416558.98889230227</v>
      </c>
      <c r="N65" s="58">
        <f t="shared" si="53"/>
        <v>389906.0917701943</v>
      </c>
      <c r="O65" s="58">
        <f t="shared" si="53"/>
        <v>226979.51097537216</v>
      </c>
      <c r="P65" s="58">
        <f t="shared" si="53"/>
        <v>209354.20803978466</v>
      </c>
      <c r="Q65" s="58">
        <f t="shared" si="53"/>
        <v>160347.26817010198</v>
      </c>
      <c r="R65" s="58">
        <f t="shared" si="53"/>
        <v>133264.48561054061</v>
      </c>
      <c r="S65" s="58">
        <f t="shared" si="53"/>
        <v>137563.33998507404</v>
      </c>
      <c r="T65" s="58">
        <f t="shared" si="53"/>
        <v>112629.9846127794</v>
      </c>
      <c r="U65" s="58">
        <f t="shared" si="53"/>
        <v>91565.598177564912</v>
      </c>
      <c r="V65" s="58">
        <f t="shared" si="53"/>
        <v>79528.805928870948</v>
      </c>
      <c r="W65" s="58">
        <f t="shared" si="53"/>
        <v>65772.471930363536</v>
      </c>
      <c r="X65" s="58">
        <f t="shared" si="53"/>
        <v>61043.732118376618</v>
      </c>
      <c r="Y65" s="58">
        <f t="shared" si="53"/>
        <v>45567.856370055793</v>
      </c>
      <c r="Z65" s="58">
        <f t="shared" si="53"/>
        <v>39979.345683162166</v>
      </c>
      <c r="AA65" s="58">
        <f t="shared" si="53"/>
        <v>32671.29324645509</v>
      </c>
      <c r="AB65" s="58">
        <f t="shared" si="53"/>
        <v>23643.699059934606</v>
      </c>
      <c r="AC65" s="58">
        <f t="shared" si="53"/>
        <v>15905.761185774187</v>
      </c>
      <c r="AD65" s="58">
        <f t="shared" si="53"/>
        <v>16335.646623227545</v>
      </c>
      <c r="AE65" s="58">
        <f t="shared" si="53"/>
        <v>18055.188373040968</v>
      </c>
      <c r="AF65" s="58">
        <f t="shared" si="53"/>
        <v>113919.64092513948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8288.4009343141133</v>
      </c>
      <c r="C66" s="58">
        <f t="shared" si="54"/>
        <v>36174.859561699966</v>
      </c>
      <c r="D66" s="58">
        <f t="shared" si="54"/>
        <v>61628.271463206474</v>
      </c>
      <c r="E66" s="58">
        <f t="shared" si="54"/>
        <v>91145.673500247693</v>
      </c>
      <c r="F66" s="58">
        <f t="shared" si="54"/>
        <v>141972.28697163827</v>
      </c>
      <c r="G66" s="58">
        <f t="shared" si="54"/>
        <v>170286.53403434376</v>
      </c>
      <c r="H66" s="58">
        <f t="shared" si="54"/>
        <v>290227.71658703103</v>
      </c>
      <c r="I66" s="58">
        <f t="shared" si="54"/>
        <v>257876.21616599857</v>
      </c>
      <c r="J66" s="201">
        <f t="shared" si="54"/>
        <v>498801.31558246416</v>
      </c>
      <c r="K66" s="63">
        <f t="shared" si="54"/>
        <v>442761.030555618</v>
      </c>
      <c r="L66" s="63">
        <f t="shared" si="54"/>
        <v>399554.39858835476</v>
      </c>
      <c r="M66" s="62">
        <f t="shared" si="54"/>
        <v>414526.99382453493</v>
      </c>
      <c r="N66" s="58">
        <f t="shared" si="54"/>
        <v>388004.11083472997</v>
      </c>
      <c r="O66" s="58">
        <f t="shared" si="54"/>
        <v>225872.29384866307</v>
      </c>
      <c r="P66" s="58">
        <f t="shared" si="54"/>
        <v>208332.96800056621</v>
      </c>
      <c r="Q66" s="58">
        <f t="shared" si="54"/>
        <v>159565.08637415027</v>
      </c>
      <c r="R66" s="58">
        <f t="shared" si="54"/>
        <v>132614.41494902581</v>
      </c>
      <c r="S66" s="58">
        <f t="shared" si="54"/>
        <v>136892.29930222005</v>
      </c>
      <c r="T66" s="58">
        <f t="shared" si="54"/>
        <v>112080.57005369269</v>
      </c>
      <c r="U66" s="58">
        <f t="shared" si="54"/>
        <v>91118.936723040213</v>
      </c>
      <c r="V66" s="58">
        <f t="shared" si="54"/>
        <v>79140.860534095977</v>
      </c>
      <c r="W66" s="58">
        <f t="shared" si="54"/>
        <v>65451.630603873971</v>
      </c>
      <c r="X66" s="58">
        <f t="shared" si="54"/>
        <v>60745.957815360154</v>
      </c>
      <c r="Y66" s="58">
        <f t="shared" si="54"/>
        <v>45345.574143860409</v>
      </c>
      <c r="Z66" s="58">
        <f t="shared" si="54"/>
        <v>39784.324484707722</v>
      </c>
      <c r="AA66" s="58">
        <f t="shared" si="54"/>
        <v>32511.921084277263</v>
      </c>
      <c r="AB66" s="58">
        <f t="shared" si="54"/>
        <v>23528.363942569074</v>
      </c>
      <c r="AC66" s="58">
        <f t="shared" si="54"/>
        <v>15828.172106819193</v>
      </c>
      <c r="AD66" s="58">
        <f t="shared" si="54"/>
        <v>16255.960542138631</v>
      </c>
      <c r="AE66" s="58">
        <f t="shared" si="54"/>
        <v>17967.11428341638</v>
      </c>
      <c r="AF66" s="58">
        <f t="shared" si="54"/>
        <v>113363.935359651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8247.9697102442879</v>
      </c>
      <c r="C67" s="58">
        <f t="shared" si="55"/>
        <v>35998.396832130697</v>
      </c>
      <c r="D67" s="58">
        <f t="shared" si="55"/>
        <v>61327.64574875182</v>
      </c>
      <c r="E67" s="58">
        <f t="shared" si="55"/>
        <v>90701.060458783089</v>
      </c>
      <c r="F67" s="58">
        <f t="shared" si="55"/>
        <v>141279.73923031322</v>
      </c>
      <c r="G67" s="58">
        <f t="shared" si="55"/>
        <v>169455.86801466407</v>
      </c>
      <c r="H67" s="58">
        <f t="shared" si="55"/>
        <v>288811.97162806988</v>
      </c>
      <c r="I67" s="58">
        <f t="shared" si="55"/>
        <v>256618.28340421326</v>
      </c>
      <c r="J67" s="201">
        <f t="shared" si="55"/>
        <v>496368.13843328145</v>
      </c>
      <c r="K67" s="63">
        <f t="shared" si="55"/>
        <v>440601.22065046866</v>
      </c>
      <c r="L67" s="63">
        <f t="shared" si="55"/>
        <v>397605.35274158238</v>
      </c>
      <c r="M67" s="62">
        <f t="shared" si="55"/>
        <v>412504.91092782991</v>
      </c>
      <c r="N67" s="58">
        <f t="shared" si="55"/>
        <v>386111.40785504843</v>
      </c>
      <c r="O67" s="58">
        <f t="shared" si="55"/>
        <v>224770.47778110864</v>
      </c>
      <c r="P67" s="58">
        <f t="shared" si="55"/>
        <v>207316.70962007568</v>
      </c>
      <c r="Q67" s="58">
        <f t="shared" si="55"/>
        <v>158786.72009915445</v>
      </c>
      <c r="R67" s="58">
        <f t="shared" si="55"/>
        <v>131967.51536390861</v>
      </c>
      <c r="S67" s="58">
        <f t="shared" si="55"/>
        <v>136224.53198855071</v>
      </c>
      <c r="T67" s="58">
        <f t="shared" si="55"/>
        <v>111533.83556562591</v>
      </c>
      <c r="U67" s="58">
        <f t="shared" si="55"/>
        <v>90674.454104879042</v>
      </c>
      <c r="V67" s="58">
        <f t="shared" si="55"/>
        <v>78754.807555880892</v>
      </c>
      <c r="W67" s="58">
        <f t="shared" si="55"/>
        <v>65132.354357025819</v>
      </c>
      <c r="X67" s="58">
        <f t="shared" si="55"/>
        <v>60449.636069919376</v>
      </c>
      <c r="Y67" s="58">
        <f t="shared" si="55"/>
        <v>45124.376221207436</v>
      </c>
      <c r="Z67" s="58">
        <f t="shared" si="55"/>
        <v>39590.254609172567</v>
      </c>
      <c r="AA67" s="58">
        <f t="shared" si="55"/>
        <v>32353.326347280792</v>
      </c>
      <c r="AB67" s="58">
        <f t="shared" si="55"/>
        <v>23413.591435532155</v>
      </c>
      <c r="AC67" s="58">
        <f t="shared" si="55"/>
        <v>15750.961511176174</v>
      </c>
      <c r="AD67" s="58">
        <f t="shared" si="55"/>
        <v>16176.663173640396</v>
      </c>
      <c r="AE67" s="58">
        <f t="shared" si="55"/>
        <v>17879.469823497278</v>
      </c>
      <c r="AF67" s="58">
        <f t="shared" si="55"/>
        <v>112810.94055301858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8207.7357116577296</v>
      </c>
      <c r="C68" s="58">
        <f t="shared" si="56"/>
        <v>35822.794896364205</v>
      </c>
      <c r="D68" s="58">
        <f t="shared" si="56"/>
        <v>61028.486501196938</v>
      </c>
      <c r="E68" s="58">
        <f t="shared" si="56"/>
        <v>90258.616261423187</v>
      </c>
      <c r="F68" s="58">
        <f t="shared" si="56"/>
        <v>140590.56977065318</v>
      </c>
      <c r="G68" s="58">
        <f t="shared" si="56"/>
        <v>168629.25402434866</v>
      </c>
      <c r="H68" s="58">
        <f t="shared" si="56"/>
        <v>287403.13274207932</v>
      </c>
      <c r="I68" s="58">
        <f t="shared" si="56"/>
        <v>255366.48689980249</v>
      </c>
      <c r="J68" s="201">
        <f t="shared" si="56"/>
        <v>493946.83044092404</v>
      </c>
      <c r="K68" s="63">
        <f t="shared" si="56"/>
        <v>438451.94640339329</v>
      </c>
      <c r="L68" s="63">
        <f t="shared" si="56"/>
        <v>395665.81443552591</v>
      </c>
      <c r="M68" s="62">
        <f t="shared" si="56"/>
        <v>410492.69185013324</v>
      </c>
      <c r="N68" s="58">
        <f t="shared" si="56"/>
        <v>384227.93757282873</v>
      </c>
      <c r="O68" s="58">
        <f t="shared" si="56"/>
        <v>223674.03642607885</v>
      </c>
      <c r="P68" s="58">
        <f t="shared" si="56"/>
        <v>206305.40859753874</v>
      </c>
      <c r="Q68" s="58">
        <f t="shared" si="56"/>
        <v>158012.15073281713</v>
      </c>
      <c r="R68" s="58">
        <f t="shared" si="56"/>
        <v>131323.77138652367</v>
      </c>
      <c r="S68" s="58">
        <f t="shared" si="56"/>
        <v>135560.02207641143</v>
      </c>
      <c r="T68" s="58">
        <f t="shared" si="56"/>
        <v>110989.76807506189</v>
      </c>
      <c r="U68" s="58">
        <f t="shared" si="56"/>
        <v>90232.139694611353</v>
      </c>
      <c r="V68" s="58">
        <f t="shared" si="56"/>
        <v>78370.637762925384</v>
      </c>
      <c r="W68" s="58">
        <f t="shared" si="56"/>
        <v>64814.635555284236</v>
      </c>
      <c r="X68" s="58">
        <f t="shared" si="56"/>
        <v>60154.759796407583</v>
      </c>
      <c r="Y68" s="58">
        <f t="shared" si="56"/>
        <v>44904.257312811307</v>
      </c>
      <c r="Z68" s="58">
        <f t="shared" si="56"/>
        <v>39397.131415957097</v>
      </c>
      <c r="AA68" s="58">
        <f t="shared" si="56"/>
        <v>32195.50524314772</v>
      </c>
      <c r="AB68" s="58">
        <f t="shared" si="56"/>
        <v>23299.378794383221</v>
      </c>
      <c r="AC68" s="58">
        <f t="shared" si="56"/>
        <v>15674.127552585072</v>
      </c>
      <c r="AD68" s="58">
        <f t="shared" si="56"/>
        <v>16097.75262157386</v>
      </c>
      <c r="AE68" s="58">
        <f t="shared" si="56"/>
        <v>17792.252897529001</v>
      </c>
      <c r="AF68" s="58">
        <f t="shared" si="56"/>
        <v>112260.64328202825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8167.6979764789121</v>
      </c>
      <c r="C69" s="58">
        <f t="shared" si="57"/>
        <v>35648.049555406331</v>
      </c>
      <c r="D69" s="58">
        <f t="shared" si="57"/>
        <v>60730.786567044765</v>
      </c>
      <c r="E69" s="58">
        <f t="shared" si="57"/>
        <v>89818.330328440657</v>
      </c>
      <c r="F69" s="58">
        <f t="shared" si="57"/>
        <v>139904.76211323537</v>
      </c>
      <c r="G69" s="58">
        <f t="shared" si="57"/>
        <v>167806.67229740066</v>
      </c>
      <c r="H69" s="58">
        <f t="shared" si="57"/>
        <v>286001.16624089848</v>
      </c>
      <c r="I69" s="58">
        <f t="shared" si="57"/>
        <v>254120.79671980347</v>
      </c>
      <c r="J69" s="201">
        <f t="shared" si="57"/>
        <v>491537.3337070659</v>
      </c>
      <c r="K69" s="63">
        <f t="shared" si="57"/>
        <v>436313.1564209378</v>
      </c>
      <c r="L69" s="63">
        <f t="shared" si="57"/>
        <v>393735.73729193798</v>
      </c>
      <c r="M69" s="62">
        <f t="shared" si="57"/>
        <v>408490.28847525455</v>
      </c>
      <c r="N69" s="58">
        <f t="shared" si="57"/>
        <v>382353.65495052224</v>
      </c>
      <c r="O69" s="58">
        <f t="shared" si="57"/>
        <v>222582.94356546385</v>
      </c>
      <c r="P69" s="58">
        <f t="shared" si="57"/>
        <v>205299.04075072153</v>
      </c>
      <c r="Q69" s="58">
        <f t="shared" si="57"/>
        <v>157241.35975363269</v>
      </c>
      <c r="R69" s="58">
        <f t="shared" si="57"/>
        <v>130683.16762366259</v>
      </c>
      <c r="S69" s="58">
        <f t="shared" si="57"/>
        <v>134898.7536760387</v>
      </c>
      <c r="T69" s="58">
        <f t="shared" si="57"/>
        <v>110448.35457225672</v>
      </c>
      <c r="U69" s="58">
        <f t="shared" si="57"/>
        <v>89791.982915613262</v>
      </c>
      <c r="V69" s="58">
        <f t="shared" si="57"/>
        <v>77988.34196895991</v>
      </c>
      <c r="W69" s="58">
        <f t="shared" si="57"/>
        <v>64498.466601356027</v>
      </c>
      <c r="X69" s="58">
        <f t="shared" si="57"/>
        <v>59861.321943742187</v>
      </c>
      <c r="Y69" s="58">
        <f t="shared" si="57"/>
        <v>44685.212155187844</v>
      </c>
      <c r="Z69" s="58">
        <f t="shared" si="57"/>
        <v>39204.950287098771</v>
      </c>
      <c r="AA69" s="58">
        <f t="shared" si="57"/>
        <v>32038.453998059198</v>
      </c>
      <c r="AB69" s="58">
        <f t="shared" si="57"/>
        <v>23185.723288069159</v>
      </c>
      <c r="AC69" s="58">
        <f t="shared" si="57"/>
        <v>15597.668393791977</v>
      </c>
      <c r="AD69" s="58">
        <f t="shared" si="57"/>
        <v>16019.226999029599</v>
      </c>
      <c r="AE69" s="58">
        <f t="shared" si="57"/>
        <v>17705.461419980082</v>
      </c>
      <c r="AF69" s="58">
        <f t="shared" si="57"/>
        <v>111713.03038796959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8127.8555473253573</v>
      </c>
      <c r="C70" s="58">
        <f t="shared" si="58"/>
        <v>35474.15663074582</v>
      </c>
      <c r="D70" s="58">
        <f t="shared" si="58"/>
        <v>60434.538827693337</v>
      </c>
      <c r="E70" s="58">
        <f t="shared" si="58"/>
        <v>89380.192131716569</v>
      </c>
      <c r="F70" s="58">
        <f t="shared" si="58"/>
        <v>139222.29985902447</v>
      </c>
      <c r="G70" s="58">
        <f t="shared" si="58"/>
        <v>166988.10316424261</v>
      </c>
      <c r="H70" s="58">
        <f t="shared" si="58"/>
        <v>284606.03860069904</v>
      </c>
      <c r="I70" s="58">
        <f t="shared" si="58"/>
        <v>252881.18307726787</v>
      </c>
      <c r="J70" s="201">
        <f t="shared" si="58"/>
        <v>489139.59061581199</v>
      </c>
      <c r="K70" s="63">
        <f t="shared" si="58"/>
        <v>434184.79956034792</v>
      </c>
      <c r="L70" s="63">
        <f t="shared" si="58"/>
        <v>391815.07515880663</v>
      </c>
      <c r="M70" s="62">
        <f t="shared" si="58"/>
        <v>406497.65292171674</v>
      </c>
      <c r="N70" s="58">
        <f t="shared" si="58"/>
        <v>380488.51517027582</v>
      </c>
      <c r="O70" s="58">
        <f t="shared" si="58"/>
        <v>221497.17310904697</v>
      </c>
      <c r="P70" s="58">
        <f t="shared" si="58"/>
        <v>204297.58201535218</v>
      </c>
      <c r="Q70" s="58">
        <f t="shared" si="58"/>
        <v>156474.32873044425</v>
      </c>
      <c r="R70" s="58">
        <f t="shared" si="58"/>
        <v>130045.68875720572</v>
      </c>
      <c r="S70" s="58">
        <f t="shared" si="58"/>
        <v>134240.71097517997</v>
      </c>
      <c r="T70" s="58">
        <f t="shared" si="58"/>
        <v>109909.58211092866</v>
      </c>
      <c r="U70" s="58">
        <f t="shared" si="58"/>
        <v>89353.973242854176</v>
      </c>
      <c r="V70" s="58">
        <f t="shared" si="58"/>
        <v>77607.911032525968</v>
      </c>
      <c r="W70" s="58">
        <f t="shared" si="58"/>
        <v>64183.839935007956</v>
      </c>
      <c r="X70" s="58">
        <f t="shared" si="58"/>
        <v>59569.315495236136</v>
      </c>
      <c r="Y70" s="58">
        <f t="shared" si="58"/>
        <v>44467.235510528393</v>
      </c>
      <c r="Z70" s="58">
        <f t="shared" si="58"/>
        <v>39013.706627161708</v>
      </c>
      <c r="AA70" s="58">
        <f t="shared" si="58"/>
        <v>31882.168856605254</v>
      </c>
      <c r="AB70" s="58">
        <f t="shared" si="58"/>
        <v>23072.622198859066</v>
      </c>
      <c r="AC70" s="58">
        <f t="shared" si="58"/>
        <v>15521.582206505189</v>
      </c>
      <c r="AD70" s="58">
        <f t="shared" si="58"/>
        <v>15941.084428302627</v>
      </c>
      <c r="AE70" s="58">
        <f t="shared" si="58"/>
        <v>17619.093315492373</v>
      </c>
      <c r="AF70" s="58">
        <f t="shared" si="58"/>
        <v>111168.08877632096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35506.346652936831</v>
      </c>
      <c r="C9" s="58">
        <f t="shared" si="3"/>
        <v>134213.99034810136</v>
      </c>
      <c r="D9" s="58">
        <f t="shared" si="3"/>
        <v>222506.43902507145</v>
      </c>
      <c r="E9" s="58">
        <f t="shared" si="3"/>
        <v>304052.68183798343</v>
      </c>
      <c r="F9" s="58">
        <f t="shared" si="3"/>
        <v>462292.63342123944</v>
      </c>
      <c r="G9" s="58">
        <f t="shared" si="3"/>
        <v>466079.97706421884</v>
      </c>
      <c r="H9" s="58">
        <f t="shared" si="3"/>
        <v>590825.60830486938</v>
      </c>
      <c r="I9" s="58">
        <f t="shared" si="3"/>
        <v>566326.22911434341</v>
      </c>
      <c r="J9" s="92">
        <f t="shared" si="3"/>
        <v>1151070.0311093098</v>
      </c>
      <c r="K9" s="69">
        <f t="shared" si="3"/>
        <v>1257081.1038972102</v>
      </c>
      <c r="L9" s="69">
        <f t="shared" si="3"/>
        <v>1368284.432432218</v>
      </c>
      <c r="M9" s="101">
        <f t="shared" si="3"/>
        <v>2145652.1710616825</v>
      </c>
      <c r="N9" s="58">
        <f t="shared" si="3"/>
        <v>2092817.5174537143</v>
      </c>
      <c r="O9" s="58">
        <f t="shared" si="3"/>
        <v>1198451.0570034073</v>
      </c>
      <c r="P9" s="58">
        <f t="shared" si="3"/>
        <v>1293850.1461181073</v>
      </c>
      <c r="Q9" s="58">
        <f t="shared" si="3"/>
        <v>1067277.3094706964</v>
      </c>
      <c r="R9" s="58">
        <f t="shared" si="3"/>
        <v>858591.80203229235</v>
      </c>
      <c r="S9" s="58">
        <f t="shared" si="3"/>
        <v>1061314.8664010279</v>
      </c>
      <c r="T9" s="58">
        <f t="shared" si="3"/>
        <v>876479.13124129921</v>
      </c>
      <c r="U9" s="58">
        <f t="shared" si="3"/>
        <v>679718.5099422317</v>
      </c>
      <c r="V9" s="58">
        <f t="shared" si="3"/>
        <v>697605.83915123716</v>
      </c>
      <c r="W9" s="58">
        <f t="shared" si="3"/>
        <v>381596.35645879665</v>
      </c>
      <c r="X9" s="58">
        <f t="shared" si="3"/>
        <v>512770.10399150779</v>
      </c>
      <c r="Y9" s="58">
        <f t="shared" si="3"/>
        <v>339859.25497111562</v>
      </c>
      <c r="Z9" s="58">
        <f t="shared" si="3"/>
        <v>310047.03962277202</v>
      </c>
      <c r="AA9" s="58">
        <f t="shared" si="3"/>
        <v>232535.27971707913</v>
      </c>
      <c r="AB9" s="58">
        <f t="shared" si="3"/>
        <v>202723.06436873577</v>
      </c>
      <c r="AC9" s="58">
        <f t="shared" si="3"/>
        <v>184835.73515972949</v>
      </c>
      <c r="AD9" s="58">
        <f t="shared" si="3"/>
        <v>113286.41832370515</v>
      </c>
      <c r="AE9" s="58">
        <f t="shared" si="3"/>
        <v>131173.74753271125</v>
      </c>
      <c r="AF9" s="58">
        <f t="shared" si="3"/>
        <v>739342.94063891796</v>
      </c>
    </row>
    <row r="10" spans="1:32" ht="15.75" customHeight="1" x14ac:dyDescent="0.15">
      <c r="A10" s="60" t="s">
        <v>86</v>
      </c>
      <c r="B10" s="61">
        <f t="shared" ref="B10:AF10" si="4">B9/B21</f>
        <v>0.14794311105390345</v>
      </c>
      <c r="C10" s="61">
        <f t="shared" si="4"/>
        <v>0.14794311105390362</v>
      </c>
      <c r="D10" s="61">
        <f t="shared" si="4"/>
        <v>0.1479431110539039</v>
      </c>
      <c r="E10" s="61">
        <f t="shared" si="4"/>
        <v>0.14794311105390398</v>
      </c>
      <c r="F10" s="61">
        <f t="shared" si="4"/>
        <v>0.14794311105390406</v>
      </c>
      <c r="G10" s="61">
        <f t="shared" si="4"/>
        <v>0.1479431110539039</v>
      </c>
      <c r="H10" s="61">
        <f t="shared" si="4"/>
        <v>0.14794311105390359</v>
      </c>
      <c r="I10" s="61">
        <f t="shared" si="4"/>
        <v>0.1479431110539037</v>
      </c>
      <c r="J10" s="94">
        <f t="shared" si="4"/>
        <v>0.17706590436704864</v>
      </c>
      <c r="K10" s="66">
        <f t="shared" si="4"/>
        <v>0.22534796785766711</v>
      </c>
      <c r="L10" s="66">
        <f t="shared" si="4"/>
        <v>0.26443344782626355</v>
      </c>
      <c r="M10" s="103">
        <f t="shared" si="4"/>
        <v>0.29672145301771247</v>
      </c>
      <c r="N10" s="61">
        <f t="shared" si="4"/>
        <v>0.30599265918047136</v>
      </c>
      <c r="O10" s="61">
        <f t="shared" si="4"/>
        <v>0.29710630676191746</v>
      </c>
      <c r="P10" s="61">
        <f t="shared" si="4"/>
        <v>0.28872152641643262</v>
      </c>
      <c r="Q10" s="61">
        <f t="shared" si="4"/>
        <v>0.28079701836306387</v>
      </c>
      <c r="R10" s="61">
        <f t="shared" si="4"/>
        <v>0.27329589589784342</v>
      </c>
      <c r="S10" s="61">
        <f t="shared" si="4"/>
        <v>0.26618511128271505</v>
      </c>
      <c r="T10" s="61">
        <f t="shared" si="4"/>
        <v>0.25943496898716539</v>
      </c>
      <c r="U10" s="61">
        <f t="shared" si="4"/>
        <v>0.25301871115991187</v>
      </c>
      <c r="V10" s="61">
        <f t="shared" si="4"/>
        <v>0.24691216312786279</v>
      </c>
      <c r="W10" s="61">
        <f t="shared" si="4"/>
        <v>0.24109342902012237</v>
      </c>
      <c r="X10" s="61">
        <f t="shared" si="4"/>
        <v>0.23554262943868559</v>
      </c>
      <c r="Y10" s="61">
        <f t="shared" si="4"/>
        <v>0.23024167455191674</v>
      </c>
      <c r="Z10" s="61">
        <f t="shared" si="4"/>
        <v>0.22517406715323032</v>
      </c>
      <c r="AA10" s="61">
        <f t="shared" si="4"/>
        <v>0.22032473116767606</v>
      </c>
      <c r="AB10" s="61">
        <f t="shared" si="4"/>
        <v>0.21567986185099033</v>
      </c>
      <c r="AC10" s="61">
        <f t="shared" si="4"/>
        <v>0.21122679454597734</v>
      </c>
      <c r="AD10" s="61">
        <f t="shared" si="4"/>
        <v>0.20695388936844811</v>
      </c>
      <c r="AE10" s="61">
        <f t="shared" si="4"/>
        <v>0.20285042961176719</v>
      </c>
      <c r="AF10" s="61">
        <f t="shared" si="4"/>
        <v>0.19890653200295264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177828.19010274371</v>
      </c>
      <c r="C13" s="58">
        <f t="shared" si="6"/>
        <v>672190.55858837115</v>
      </c>
      <c r="D13" s="58">
        <f t="shared" si="6"/>
        <v>1114389.9913105268</v>
      </c>
      <c r="E13" s="58">
        <f t="shared" si="6"/>
        <v>1522802.0679131609</v>
      </c>
      <c r="F13" s="58">
        <f t="shared" si="6"/>
        <v>2315323.0351377213</v>
      </c>
      <c r="G13" s="58">
        <f t="shared" si="6"/>
        <v>2334291.375415348</v>
      </c>
      <c r="H13" s="58">
        <f t="shared" si="6"/>
        <v>2959061.0833096551</v>
      </c>
      <c r="I13" s="69">
        <f t="shared" si="6"/>
        <v>2836359.6321387612</v>
      </c>
      <c r="J13" s="92">
        <f t="shared" si="6"/>
        <v>4533433.3263526112</v>
      </c>
      <c r="K13" s="69">
        <f t="shared" si="6"/>
        <v>3480690.4409443703</v>
      </c>
      <c r="L13" s="69">
        <f t="shared" si="6"/>
        <v>2921124.4027544023</v>
      </c>
      <c r="M13" s="101">
        <f t="shared" si="6"/>
        <v>3727278.864553507</v>
      </c>
      <c r="N13" s="69">
        <f t="shared" si="6"/>
        <v>3328943.7187233595</v>
      </c>
      <c r="O13" s="58">
        <f t="shared" si="6"/>
        <v>1906318.1979014121</v>
      </c>
      <c r="P13" s="58">
        <f t="shared" si="6"/>
        <v>2058064.9201224197</v>
      </c>
      <c r="Q13" s="58">
        <f t="shared" si="6"/>
        <v>1697666.4548475265</v>
      </c>
      <c r="R13" s="58">
        <f t="shared" si="6"/>
        <v>1365720.4999890712</v>
      </c>
      <c r="S13" s="58">
        <f t="shared" si="6"/>
        <v>1688182.2847087134</v>
      </c>
      <c r="T13" s="58">
        <f t="shared" si="6"/>
        <v>1394173.0104055097</v>
      </c>
      <c r="U13" s="58">
        <f t="shared" si="6"/>
        <v>1081195.3958246813</v>
      </c>
      <c r="V13" s="58">
        <f t="shared" si="6"/>
        <v>1109647.9062411205</v>
      </c>
      <c r="W13" s="58">
        <f t="shared" si="6"/>
        <v>606986.88888403168</v>
      </c>
      <c r="X13" s="58">
        <f t="shared" si="6"/>
        <v>815638.63193791744</v>
      </c>
      <c r="Y13" s="58">
        <f t="shared" si="6"/>
        <v>540597.69791234063</v>
      </c>
      <c r="Z13" s="58">
        <f t="shared" si="6"/>
        <v>493176.84721827577</v>
      </c>
      <c r="AA13" s="58">
        <f t="shared" si="6"/>
        <v>369882.63541370688</v>
      </c>
      <c r="AB13" s="58">
        <f t="shared" si="6"/>
        <v>322461.78471964179</v>
      </c>
      <c r="AC13" s="58">
        <f t="shared" si="6"/>
        <v>294009.27430320281</v>
      </c>
      <c r="AD13" s="58">
        <f t="shared" si="6"/>
        <v>180199.2326374469</v>
      </c>
      <c r="AE13" s="58">
        <f t="shared" si="6"/>
        <v>208651.74305388585</v>
      </c>
      <c r="AF13" s="58">
        <f t="shared" si="6"/>
        <v>1176037.0972128112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26665.463244319442</v>
      </c>
      <c r="C19" s="58">
        <f t="shared" si="10"/>
        <v>100795.45106352749</v>
      </c>
      <c r="D19" s="58">
        <f t="shared" si="10"/>
        <v>167103.56966440182</v>
      </c>
      <c r="E19" s="58">
        <f t="shared" si="10"/>
        <v>228345.25024885545</v>
      </c>
      <c r="F19" s="58">
        <f t="shared" si="10"/>
        <v>347184.33144103916</v>
      </c>
      <c r="G19" s="58">
        <f t="shared" si="10"/>
        <v>350028.64752043318</v>
      </c>
      <c r="H19" s="58">
        <f t="shared" si="10"/>
        <v>443713.30838547554</v>
      </c>
      <c r="I19" s="58">
        <f t="shared" si="10"/>
        <v>425314.13874689513</v>
      </c>
      <c r="J19" s="92">
        <f t="shared" si="10"/>
        <v>696854.68042054551</v>
      </c>
      <c r="K19" s="69">
        <f t="shared" si="10"/>
        <v>561769.05739251338</v>
      </c>
      <c r="L19" s="69">
        <f t="shared" si="10"/>
        <v>493895.4873000239</v>
      </c>
      <c r="M19" s="101">
        <f t="shared" si="10"/>
        <v>658828.21644891996</v>
      </c>
      <c r="N19" s="58">
        <f t="shared" si="10"/>
        <v>613989.75945187267</v>
      </c>
      <c r="O19" s="58">
        <f t="shared" si="10"/>
        <v>366244.00395870616</v>
      </c>
      <c r="P19" s="58">
        <f t="shared" si="10"/>
        <v>411206.40049089619</v>
      </c>
      <c r="Q19" s="58">
        <f t="shared" si="10"/>
        <v>352238.21722621645</v>
      </c>
      <c r="R19" s="58">
        <f t="shared" si="10"/>
        <v>293855.35217970505</v>
      </c>
      <c r="S19" s="58">
        <f t="shared" si="10"/>
        <v>376205.32582080789</v>
      </c>
      <c r="T19" s="58">
        <f t="shared" si="10"/>
        <v>321395.50284080685</v>
      </c>
      <c r="U19" s="58">
        <f t="shared" si="10"/>
        <v>257550.49442735635</v>
      </c>
      <c r="V19" s="58">
        <f t="shared" si="10"/>
        <v>272851.69414139644</v>
      </c>
      <c r="W19" s="58">
        <f t="shared" si="10"/>
        <v>153914.66626474832</v>
      </c>
      <c r="X19" s="58">
        <f t="shared" si="10"/>
        <v>213088.0100637752</v>
      </c>
      <c r="Y19" s="58">
        <f t="shared" si="10"/>
        <v>145385.25207040473</v>
      </c>
      <c r="Z19" s="58">
        <f t="shared" si="10"/>
        <v>136420.40650523669</v>
      </c>
      <c r="AA19" s="58">
        <f t="shared" si="10"/>
        <v>105156.48992020969</v>
      </c>
      <c r="AB19" s="58">
        <f t="shared" si="10"/>
        <v>94151.819197198041</v>
      </c>
      <c r="AC19" s="58">
        <f t="shared" si="10"/>
        <v>88102.683591948604</v>
      </c>
      <c r="AD19" s="58">
        <f t="shared" si="10"/>
        <v>55382.586047104312</v>
      </c>
      <c r="AE19" s="58">
        <f t="shared" si="10"/>
        <v>65729.924663524231</v>
      </c>
      <c r="AF19" s="58">
        <f t="shared" si="10"/>
        <v>379511.26860771666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204493.65334706317</v>
      </c>
      <c r="C22" s="58">
        <f t="shared" si="12"/>
        <v>772986.00965189864</v>
      </c>
      <c r="D22" s="58">
        <f t="shared" si="12"/>
        <v>1281493.5609749286</v>
      </c>
      <c r="E22" s="58">
        <f t="shared" si="12"/>
        <v>1751147.3181620163</v>
      </c>
      <c r="F22" s="58">
        <f t="shared" si="12"/>
        <v>2662507.3665787606</v>
      </c>
      <c r="G22" s="58">
        <f t="shared" si="12"/>
        <v>2684320.0229357812</v>
      </c>
      <c r="H22" s="58">
        <f t="shared" si="12"/>
        <v>3402774.3916951306</v>
      </c>
      <c r="I22" s="58">
        <f t="shared" si="12"/>
        <v>3261673.7708856566</v>
      </c>
      <c r="J22" s="92">
        <f t="shared" si="12"/>
        <v>5349729.9688906902</v>
      </c>
      <c r="K22" s="69">
        <f t="shared" si="12"/>
        <v>4321318.8961027898</v>
      </c>
      <c r="L22" s="69">
        <f t="shared" si="12"/>
        <v>3806115.567567782</v>
      </c>
      <c r="M22" s="101">
        <f t="shared" si="12"/>
        <v>5085547.8289383175</v>
      </c>
      <c r="N22" s="58">
        <f t="shared" si="12"/>
        <v>4746619.4908027211</v>
      </c>
      <c r="O22" s="58">
        <f t="shared" si="12"/>
        <v>2835293.8677173308</v>
      </c>
      <c r="P22" s="58">
        <f t="shared" si="12"/>
        <v>3187458.0617497899</v>
      </c>
      <c r="Q22" s="58">
        <f t="shared" si="12"/>
        <v>2733608.1689168704</v>
      </c>
      <c r="R22" s="58">
        <f t="shared" si="12"/>
        <v>2283028.0134120984</v>
      </c>
      <c r="S22" s="58">
        <f t="shared" si="12"/>
        <v>2925815.9738126686</v>
      </c>
      <c r="T22" s="58">
        <f t="shared" si="12"/>
        <v>2501936.4102837136</v>
      </c>
      <c r="U22" s="58">
        <f t="shared" si="12"/>
        <v>2006717.2355652964</v>
      </c>
      <c r="V22" s="58">
        <f t="shared" si="12"/>
        <v>2127714.0248604189</v>
      </c>
      <c r="W22" s="58">
        <f t="shared" si="12"/>
        <v>1201177.4172177454</v>
      </c>
      <c r="X22" s="58">
        <f t="shared" si="12"/>
        <v>1664203.5725505028</v>
      </c>
      <c r="Y22" s="58">
        <f t="shared" si="12"/>
        <v>1136238.6566364609</v>
      </c>
      <c r="Z22" s="58">
        <f t="shared" si="12"/>
        <v>1066874.5728104478</v>
      </c>
      <c r="AA22" s="58">
        <f t="shared" si="12"/>
        <v>822885.40993809327</v>
      </c>
      <c r="AB22" s="58">
        <f t="shared" si="12"/>
        <v>737202.72484933131</v>
      </c>
      <c r="AC22" s="58">
        <f t="shared" si="12"/>
        <v>690222.44842453464</v>
      </c>
      <c r="AD22" s="58">
        <f t="shared" si="12"/>
        <v>434112.90173457557</v>
      </c>
      <c r="AE22" s="58">
        <f t="shared" si="12"/>
        <v>515478.80224873603</v>
      </c>
      <c r="AF22" s="58">
        <f t="shared" si="12"/>
        <v>2977694.0676175174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8888.4877481064814</v>
      </c>
      <c r="C50" s="58">
        <f t="shared" si="37"/>
        <v>33598.483687842498</v>
      </c>
      <c r="D50" s="58">
        <f t="shared" si="37"/>
        <v>55701.189888133944</v>
      </c>
      <c r="E50" s="58">
        <f t="shared" si="37"/>
        <v>76115.083416285153</v>
      </c>
      <c r="F50" s="58">
        <f t="shared" si="37"/>
        <v>115728.11048034638</v>
      </c>
      <c r="G50" s="58">
        <f t="shared" si="37"/>
        <v>116676.2158401444</v>
      </c>
      <c r="H50" s="58">
        <f t="shared" si="37"/>
        <v>147904.43612849186</v>
      </c>
      <c r="I50" s="58">
        <f t="shared" si="37"/>
        <v>141771.37958229837</v>
      </c>
      <c r="J50" s="110">
        <f t="shared" ref="J50:AF50" si="38">J$5/85*((1+$H$1-$K$1)/(1+$F$1))^($A26-$C$1)*J8</f>
        <v>226597.18099172789</v>
      </c>
      <c r="K50" s="70">
        <f t="shared" si="38"/>
        <v>173977.33352293752</v>
      </c>
      <c r="L50" s="70">
        <f t="shared" si="38"/>
        <v>146008.22540889579</v>
      </c>
      <c r="M50" s="216">
        <f t="shared" si="38"/>
        <v>186302.70320031184</v>
      </c>
      <c r="N50" s="63">
        <f t="shared" si="38"/>
        <v>166392.49064455333</v>
      </c>
      <c r="O50" s="63">
        <f t="shared" si="38"/>
        <v>95284.588659701476</v>
      </c>
      <c r="P50" s="63">
        <f t="shared" si="38"/>
        <v>102869.43153808567</v>
      </c>
      <c r="Q50" s="63">
        <f t="shared" si="38"/>
        <v>84855.429701923204</v>
      </c>
      <c r="R50" s="63">
        <f t="shared" si="38"/>
        <v>68263.585905457774</v>
      </c>
      <c r="S50" s="63">
        <f t="shared" si="38"/>
        <v>84381.3770220242</v>
      </c>
      <c r="T50" s="63">
        <f t="shared" si="38"/>
        <v>69685.743945154813</v>
      </c>
      <c r="U50" s="63">
        <f t="shared" si="38"/>
        <v>54042.005508487404</v>
      </c>
      <c r="V50" s="63">
        <f t="shared" si="38"/>
        <v>55464.163548184442</v>
      </c>
      <c r="W50" s="63">
        <f t="shared" si="38"/>
        <v>30339.371513536789</v>
      </c>
      <c r="X50" s="63">
        <f t="shared" si="38"/>
        <v>40768.530471315062</v>
      </c>
      <c r="Y50" s="63">
        <f t="shared" si="38"/>
        <v>27021.002754243702</v>
      </c>
      <c r="Z50" s="63">
        <f t="shared" si="38"/>
        <v>24650.739354748643</v>
      </c>
      <c r="AA50" s="63">
        <f t="shared" si="38"/>
        <v>18488.054516061482</v>
      </c>
      <c r="AB50" s="63">
        <f t="shared" si="38"/>
        <v>16117.791116566419</v>
      </c>
      <c r="AC50" s="63">
        <f t="shared" si="38"/>
        <v>14695.633076869382</v>
      </c>
      <c r="AD50" s="63">
        <f t="shared" si="38"/>
        <v>9007.000918081234</v>
      </c>
      <c r="AE50" s="63">
        <f t="shared" si="38"/>
        <v>10429.158957778271</v>
      </c>
      <c r="AF50" s="63">
        <f t="shared" si="38"/>
        <v>58782.53230747753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8845.1292712864506</v>
      </c>
      <c r="C51" s="58">
        <f t="shared" si="39"/>
        <v>33434.588645462783</v>
      </c>
      <c r="D51" s="58">
        <f t="shared" si="39"/>
        <v>55429.476766728418</v>
      </c>
      <c r="E51" s="58">
        <f t="shared" si="39"/>
        <v>75743.790326449627</v>
      </c>
      <c r="F51" s="58">
        <f t="shared" si="39"/>
        <v>115163.58311214959</v>
      </c>
      <c r="G51" s="58">
        <f t="shared" si="39"/>
        <v>116107.06356775347</v>
      </c>
      <c r="H51" s="58">
        <f t="shared" si="39"/>
        <v>147182.95107420653</v>
      </c>
      <c r="I51" s="58">
        <f t="shared" si="39"/>
        <v>141079.81187701889</v>
      </c>
      <c r="J51" s="110">
        <f t="shared" si="39"/>
        <v>225491.82888932922</v>
      </c>
      <c r="K51" s="70">
        <f t="shared" si="39"/>
        <v>173128.66360331344</v>
      </c>
      <c r="L51" s="70">
        <f t="shared" si="39"/>
        <v>145295.99016299876</v>
      </c>
      <c r="M51" s="216">
        <f t="shared" si="39"/>
        <v>185393.909526164</v>
      </c>
      <c r="N51" s="58">
        <f t="shared" si="39"/>
        <v>165580.81995848235</v>
      </c>
      <c r="O51" s="58">
        <f t="shared" si="39"/>
        <v>94819.785788190755</v>
      </c>
      <c r="P51" s="58">
        <f t="shared" si="39"/>
        <v>102367.62943302185</v>
      </c>
      <c r="Q51" s="58">
        <f t="shared" si="39"/>
        <v>84441.500776547982</v>
      </c>
      <c r="R51" s="58">
        <f t="shared" si="39"/>
        <v>67930.592803479944</v>
      </c>
      <c r="S51" s="58">
        <f t="shared" si="39"/>
        <v>83969.760548746039</v>
      </c>
      <c r="T51" s="58">
        <f t="shared" si="39"/>
        <v>69345.81348688576</v>
      </c>
      <c r="U51" s="58">
        <f t="shared" si="39"/>
        <v>53778.385969421615</v>
      </c>
      <c r="V51" s="58">
        <f t="shared" si="39"/>
        <v>55193.606652827453</v>
      </c>
      <c r="W51" s="58">
        <f t="shared" si="39"/>
        <v>30191.374579324416</v>
      </c>
      <c r="X51" s="58">
        <f t="shared" si="39"/>
        <v>40569.659590967189</v>
      </c>
      <c r="Y51" s="58">
        <f t="shared" si="39"/>
        <v>26889.192984710808</v>
      </c>
      <c r="Z51" s="58">
        <f t="shared" si="39"/>
        <v>24530.49184570109</v>
      </c>
      <c r="AA51" s="58">
        <f t="shared" si="39"/>
        <v>18397.868884275817</v>
      </c>
      <c r="AB51" s="58">
        <f t="shared" si="39"/>
        <v>16039.167745266099</v>
      </c>
      <c r="AC51" s="58">
        <f t="shared" si="39"/>
        <v>14623.947061860265</v>
      </c>
      <c r="AD51" s="58">
        <f t="shared" si="39"/>
        <v>8963.0643282369365</v>
      </c>
      <c r="AE51" s="58">
        <f t="shared" si="39"/>
        <v>10378.285011642767</v>
      </c>
      <c r="AF51" s="58">
        <f t="shared" si="39"/>
        <v>58495.788247441058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8801.9822992313948</v>
      </c>
      <c r="C52" s="58">
        <f t="shared" si="40"/>
        <v>33271.493091094671</v>
      </c>
      <c r="D52" s="58">
        <f t="shared" si="40"/>
        <v>55159.089075183409</v>
      </c>
      <c r="E52" s="58">
        <f t="shared" si="40"/>
        <v>75374.308422418166</v>
      </c>
      <c r="F52" s="58">
        <f t="shared" si="40"/>
        <v>114601.80953599277</v>
      </c>
      <c r="G52" s="58">
        <f t="shared" si="40"/>
        <v>115540.68764791079</v>
      </c>
      <c r="H52" s="58">
        <f t="shared" si="40"/>
        <v>146464.98545921044</v>
      </c>
      <c r="I52" s="58">
        <f t="shared" si="40"/>
        <v>140391.61767274077</v>
      </c>
      <c r="J52" s="110">
        <f t="shared" si="40"/>
        <v>224391.86874840569</v>
      </c>
      <c r="K52" s="70">
        <f t="shared" si="40"/>
        <v>172284.13353695584</v>
      </c>
      <c r="L52" s="70">
        <f t="shared" si="40"/>
        <v>144587.2292353744</v>
      </c>
      <c r="M52" s="216">
        <f t="shared" si="40"/>
        <v>184489.54899189004</v>
      </c>
      <c r="N52" s="58">
        <f t="shared" si="40"/>
        <v>164773.1086416117</v>
      </c>
      <c r="O52" s="58">
        <f t="shared" si="40"/>
        <v>94357.250247760574</v>
      </c>
      <c r="P52" s="58">
        <f t="shared" si="40"/>
        <v>101868.27514310468</v>
      </c>
      <c r="Q52" s="58">
        <f t="shared" si="40"/>
        <v>84029.59101666238</v>
      </c>
      <c r="R52" s="58">
        <f t="shared" si="40"/>
        <v>67599.224058097127</v>
      </c>
      <c r="S52" s="58">
        <f t="shared" si="40"/>
        <v>83560.151960703384</v>
      </c>
      <c r="T52" s="58">
        <f t="shared" si="40"/>
        <v>69007.541225974128</v>
      </c>
      <c r="U52" s="58">
        <f t="shared" si="40"/>
        <v>53516.05237932688</v>
      </c>
      <c r="V52" s="58">
        <f t="shared" si="40"/>
        <v>54924.369547203911</v>
      </c>
      <c r="W52" s="58">
        <f t="shared" si="40"/>
        <v>30044.099581376497</v>
      </c>
      <c r="X52" s="58">
        <f t="shared" si="40"/>
        <v>40371.758812474669</v>
      </c>
      <c r="Y52" s="58">
        <f t="shared" si="40"/>
        <v>26758.02618966344</v>
      </c>
      <c r="Z52" s="58">
        <f t="shared" si="40"/>
        <v>24410.830909868404</v>
      </c>
      <c r="AA52" s="58">
        <f t="shared" si="40"/>
        <v>18308.123182401305</v>
      </c>
      <c r="AB52" s="58">
        <f t="shared" si="40"/>
        <v>15960.927902606267</v>
      </c>
      <c r="AC52" s="58">
        <f t="shared" si="40"/>
        <v>14552.61073472924</v>
      </c>
      <c r="AD52" s="58">
        <f t="shared" si="40"/>
        <v>8919.3420632211473</v>
      </c>
      <c r="AE52" s="58">
        <f t="shared" si="40"/>
        <v>10327.659231098169</v>
      </c>
      <c r="AF52" s="58">
        <f t="shared" si="40"/>
        <v>58210.44293891696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8759.0458002107553</v>
      </c>
      <c r="C53" s="58">
        <f t="shared" si="41"/>
        <v>33109.193124796657</v>
      </c>
      <c r="D53" s="58">
        <f t="shared" si="41"/>
        <v>54890.020347987396</v>
      </c>
      <c r="E53" s="58">
        <f t="shared" si="41"/>
        <v>75006.628869138076</v>
      </c>
      <c r="F53" s="58">
        <f t="shared" si="41"/>
        <v>114042.77631874403</v>
      </c>
      <c r="G53" s="58">
        <f t="shared" si="41"/>
        <v>114977.07453743319</v>
      </c>
      <c r="H53" s="58">
        <f t="shared" si="41"/>
        <v>145750.52211550699</v>
      </c>
      <c r="I53" s="58">
        <f t="shared" si="41"/>
        <v>139706.78051336156</v>
      </c>
      <c r="J53" s="110">
        <f t="shared" si="41"/>
        <v>223297.27426670617</v>
      </c>
      <c r="K53" s="70">
        <f t="shared" si="41"/>
        <v>171443.72312945852</v>
      </c>
      <c r="L53" s="70">
        <f t="shared" si="41"/>
        <v>143881.92567812867</v>
      </c>
      <c r="M53" s="216">
        <f t="shared" si="41"/>
        <v>183589.5999724174</v>
      </c>
      <c r="N53" s="58">
        <f t="shared" si="41"/>
        <v>163969.3373799453</v>
      </c>
      <c r="O53" s="58">
        <f t="shared" si="41"/>
        <v>93896.970978259313</v>
      </c>
      <c r="P53" s="58">
        <f t="shared" si="41"/>
        <v>101371.35672777248</v>
      </c>
      <c r="Q53" s="58">
        <f t="shared" si="41"/>
        <v>83619.690572678679</v>
      </c>
      <c r="R53" s="58">
        <f t="shared" si="41"/>
        <v>67269.471745618604</v>
      </c>
      <c r="S53" s="58">
        <f t="shared" si="41"/>
        <v>83152.541463334113</v>
      </c>
      <c r="T53" s="58">
        <f t="shared" si="41"/>
        <v>68670.919073652316</v>
      </c>
      <c r="U53" s="58">
        <f t="shared" si="41"/>
        <v>53254.998465281395</v>
      </c>
      <c r="V53" s="58">
        <f t="shared" si="41"/>
        <v>54656.445793315121</v>
      </c>
      <c r="W53" s="58">
        <f t="shared" si="41"/>
        <v>29897.542998052711</v>
      </c>
      <c r="X53" s="58">
        <f t="shared" si="41"/>
        <v>40174.823403633331</v>
      </c>
      <c r="Y53" s="58">
        <f t="shared" si="41"/>
        <v>26627.499232640697</v>
      </c>
      <c r="Z53" s="58">
        <f t="shared" si="41"/>
        <v>24291.753685917829</v>
      </c>
      <c r="AA53" s="58">
        <f t="shared" si="41"/>
        <v>18218.815264438374</v>
      </c>
      <c r="AB53" s="58">
        <f t="shared" si="41"/>
        <v>15883.069717715505</v>
      </c>
      <c r="AC53" s="58">
        <f t="shared" si="41"/>
        <v>14481.622389681783</v>
      </c>
      <c r="AD53" s="58">
        <f t="shared" si="41"/>
        <v>8875.8330775468985</v>
      </c>
      <c r="AE53" s="58">
        <f t="shared" si="41"/>
        <v>10277.280405580617</v>
      </c>
      <c r="AF53" s="58">
        <f t="shared" si="41"/>
        <v>57926.489558727131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8716.3187475268023</v>
      </c>
      <c r="C54" s="58">
        <f t="shared" si="42"/>
        <v>32947.68486565131</v>
      </c>
      <c r="D54" s="58">
        <f t="shared" si="42"/>
        <v>54622.264151167954</v>
      </c>
      <c r="E54" s="58">
        <f t="shared" si="42"/>
        <v>74640.742874654476</v>
      </c>
      <c r="F54" s="58">
        <f t="shared" si="42"/>
        <v>113486.47009279895</v>
      </c>
      <c r="G54" s="58">
        <f t="shared" si="42"/>
        <v>114416.21075920183</v>
      </c>
      <c r="H54" s="58">
        <f t="shared" si="42"/>
        <v>145039.54395884598</v>
      </c>
      <c r="I54" s="58">
        <f t="shared" si="42"/>
        <v>139025.28402305249</v>
      </c>
      <c r="J54" s="110">
        <f t="shared" si="42"/>
        <v>222208.01927028323</v>
      </c>
      <c r="K54" s="70">
        <f t="shared" si="42"/>
        <v>170607.41228492462</v>
      </c>
      <c r="L54" s="70">
        <f t="shared" si="42"/>
        <v>143180.06262604025</v>
      </c>
      <c r="M54" s="216">
        <f t="shared" si="42"/>
        <v>182694.04094816174</v>
      </c>
      <c r="N54" s="58">
        <f t="shared" si="42"/>
        <v>163169.48695370168</v>
      </c>
      <c r="O54" s="58">
        <f t="shared" si="42"/>
        <v>93438.936973487318</v>
      </c>
      <c r="P54" s="58">
        <f t="shared" si="42"/>
        <v>100876.86230471017</v>
      </c>
      <c r="Q54" s="58">
        <f t="shared" si="42"/>
        <v>83211.789643055861</v>
      </c>
      <c r="R54" s="58">
        <f t="shared" si="42"/>
        <v>66941.32798100583</v>
      </c>
      <c r="S54" s="58">
        <f t="shared" si="42"/>
        <v>82746.919309854435</v>
      </c>
      <c r="T54" s="58">
        <f t="shared" si="42"/>
        <v>68335.938980610124</v>
      </c>
      <c r="U54" s="58">
        <f t="shared" si="42"/>
        <v>52995.217984962954</v>
      </c>
      <c r="V54" s="58">
        <f t="shared" si="42"/>
        <v>54389.828984567248</v>
      </c>
      <c r="W54" s="58">
        <f t="shared" si="42"/>
        <v>29751.701324891485</v>
      </c>
      <c r="X54" s="58">
        <f t="shared" si="42"/>
        <v>39978.84865532293</v>
      </c>
      <c r="Y54" s="58">
        <f t="shared" si="42"/>
        <v>26497.608992481477</v>
      </c>
      <c r="Z54" s="58">
        <f t="shared" si="42"/>
        <v>24173.25732647433</v>
      </c>
      <c r="AA54" s="58">
        <f t="shared" si="42"/>
        <v>18129.942994855748</v>
      </c>
      <c r="AB54" s="58">
        <f t="shared" si="42"/>
        <v>15805.591328848603</v>
      </c>
      <c r="AC54" s="58">
        <f t="shared" si="42"/>
        <v>14410.980329244312</v>
      </c>
      <c r="AD54" s="58">
        <f t="shared" si="42"/>
        <v>8832.536330827159</v>
      </c>
      <c r="AE54" s="58">
        <f t="shared" si="42"/>
        <v>10227.147330431444</v>
      </c>
      <c r="AF54" s="58">
        <f t="shared" si="42"/>
        <v>57643.921316977248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8673.800119490088</v>
      </c>
      <c r="C55" s="58">
        <f t="shared" si="43"/>
        <v>32786.964451672524</v>
      </c>
      <c r="D55" s="58">
        <f t="shared" si="43"/>
        <v>54355.814082137869</v>
      </c>
      <c r="E55" s="58">
        <f t="shared" si="43"/>
        <v>74276.641689900076</v>
      </c>
      <c r="F55" s="58">
        <f t="shared" si="43"/>
        <v>112932.8775557609</v>
      </c>
      <c r="G55" s="58">
        <f t="shared" si="43"/>
        <v>113858.08290183988</v>
      </c>
      <c r="H55" s="58">
        <f t="shared" si="43"/>
        <v>144332.03398831506</v>
      </c>
      <c r="I55" s="58">
        <f t="shared" si="43"/>
        <v>138347.11190586688</v>
      </c>
      <c r="J55" s="110">
        <f t="shared" si="43"/>
        <v>221124.07771286723</v>
      </c>
      <c r="K55" s="70">
        <f t="shared" si="43"/>
        <v>169775.18100548597</v>
      </c>
      <c r="L55" s="70">
        <f t="shared" si="43"/>
        <v>142481.62329615714</v>
      </c>
      <c r="M55" s="216">
        <f t="shared" si="43"/>
        <v>181802.85050451217</v>
      </c>
      <c r="N55" s="58">
        <f t="shared" si="43"/>
        <v>162373.53823685437</v>
      </c>
      <c r="O55" s="58">
        <f t="shared" si="43"/>
        <v>92983.137280933734</v>
      </c>
      <c r="P55" s="58">
        <f t="shared" si="43"/>
        <v>100384.78004956525</v>
      </c>
      <c r="Q55" s="58">
        <f t="shared" si="43"/>
        <v>82805.87847406535</v>
      </c>
      <c r="R55" s="58">
        <f t="shared" si="43"/>
        <v>66614.784917683864</v>
      </c>
      <c r="S55" s="58">
        <f t="shared" si="43"/>
        <v>82343.275801025884</v>
      </c>
      <c r="T55" s="58">
        <f t="shared" si="43"/>
        <v>68002.592936802277</v>
      </c>
      <c r="U55" s="58">
        <f t="shared" si="43"/>
        <v>52736.704726499731</v>
      </c>
      <c r="V55" s="58">
        <f t="shared" si="43"/>
        <v>54124.512745618151</v>
      </c>
      <c r="W55" s="58">
        <f t="shared" si="43"/>
        <v>29606.571074526164</v>
      </c>
      <c r="X55" s="58">
        <f t="shared" si="43"/>
        <v>39783.829881394529</v>
      </c>
      <c r="Y55" s="58">
        <f t="shared" si="43"/>
        <v>26368.352363249865</v>
      </c>
      <c r="Z55" s="58">
        <f t="shared" si="43"/>
        <v>24055.338998052506</v>
      </c>
      <c r="AA55" s="58">
        <f t="shared" si="43"/>
        <v>18041.504248539382</v>
      </c>
      <c r="AB55" s="58">
        <f t="shared" si="43"/>
        <v>15728.490883342027</v>
      </c>
      <c r="AC55" s="58">
        <f t="shared" si="43"/>
        <v>14340.682864223609</v>
      </c>
      <c r="AD55" s="58">
        <f t="shared" si="43"/>
        <v>8789.4507877499527</v>
      </c>
      <c r="AE55" s="58">
        <f t="shared" si="43"/>
        <v>10177.258806868365</v>
      </c>
      <c r="AF55" s="58">
        <f t="shared" si="43"/>
        <v>57362.731456894435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8631.4888993950153</v>
      </c>
      <c r="C56" s="58">
        <f t="shared" si="44"/>
        <v>32627.02803971315</v>
      </c>
      <c r="D56" s="58">
        <f t="shared" si="44"/>
        <v>54090.66376954208</v>
      </c>
      <c r="E56" s="58">
        <f t="shared" si="44"/>
        <v>73914.31660848594</v>
      </c>
      <c r="F56" s="58">
        <f t="shared" si="44"/>
        <v>112381.98547012305</v>
      </c>
      <c r="G56" s="58">
        <f t="shared" si="44"/>
        <v>113302.67761939189</v>
      </c>
      <c r="H56" s="58">
        <f t="shared" si="44"/>
        <v>143627.97528593306</v>
      </c>
      <c r="I56" s="58">
        <f t="shared" si="44"/>
        <v>137672.24794535048</v>
      </c>
      <c r="J56" s="110">
        <f t="shared" si="44"/>
        <v>220045.42367524351</v>
      </c>
      <c r="K56" s="70">
        <f t="shared" si="44"/>
        <v>168947.00939082509</v>
      </c>
      <c r="L56" s="70">
        <f t="shared" si="44"/>
        <v>141786.59098739541</v>
      </c>
      <c r="M56" s="216">
        <f t="shared" si="44"/>
        <v>180916.00733131944</v>
      </c>
      <c r="N56" s="58">
        <f t="shared" si="44"/>
        <v>161581.47219667459</v>
      </c>
      <c r="O56" s="58">
        <f t="shared" si="44"/>
        <v>92529.561001514565</v>
      </c>
      <c r="P56" s="58">
        <f t="shared" si="44"/>
        <v>99895.098195664948</v>
      </c>
      <c r="Q56" s="58">
        <f t="shared" si="44"/>
        <v>82401.947359557729</v>
      </c>
      <c r="R56" s="58">
        <f t="shared" si="44"/>
        <v>66289.8347473537</v>
      </c>
      <c r="S56" s="58">
        <f t="shared" si="44"/>
        <v>81941.601284923338</v>
      </c>
      <c r="T56" s="58">
        <f t="shared" si="44"/>
        <v>67670.872971256904</v>
      </c>
      <c r="U56" s="58">
        <f t="shared" si="44"/>
        <v>52479.452508321687</v>
      </c>
      <c r="V56" s="58">
        <f t="shared" si="44"/>
        <v>53860.490732224898</v>
      </c>
      <c r="W56" s="58">
        <f t="shared" si="44"/>
        <v>29462.148776601651</v>
      </c>
      <c r="X56" s="58">
        <f t="shared" si="44"/>
        <v>39589.762418558465</v>
      </c>
      <c r="Y56" s="58">
        <f t="shared" si="44"/>
        <v>26239.726254160843</v>
      </c>
      <c r="Z56" s="58">
        <f t="shared" si="44"/>
        <v>23937.995880988838</v>
      </c>
      <c r="AA56" s="58">
        <f t="shared" si="44"/>
        <v>17953.496910741633</v>
      </c>
      <c r="AB56" s="58">
        <f t="shared" si="44"/>
        <v>15651.766537569629</v>
      </c>
      <c r="AC56" s="58">
        <f t="shared" si="44"/>
        <v>14270.728313666421</v>
      </c>
      <c r="AD56" s="58">
        <f t="shared" si="44"/>
        <v>8746.5754180536114</v>
      </c>
      <c r="AE56" s="58">
        <f t="shared" si="44"/>
        <v>10127.613641956814</v>
      </c>
      <c r="AF56" s="58">
        <f t="shared" si="44"/>
        <v>57082.913254665684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8589.384075495529</v>
      </c>
      <c r="C57" s="58">
        <f t="shared" si="45"/>
        <v>32467.871805373092</v>
      </c>
      <c r="D57" s="58">
        <f t="shared" si="45"/>
        <v>53826.806873105292</v>
      </c>
      <c r="E57" s="58">
        <f t="shared" si="45"/>
        <v>73553.758966493333</v>
      </c>
      <c r="F57" s="58">
        <f t="shared" si="45"/>
        <v>111833.78066295173</v>
      </c>
      <c r="G57" s="58">
        <f t="shared" si="45"/>
        <v>112749.98163100462</v>
      </c>
      <c r="H57" s="58">
        <f t="shared" si="45"/>
        <v>142927.35101624561</v>
      </c>
      <c r="I57" s="58">
        <f t="shared" si="45"/>
        <v>137000.67600415365</v>
      </c>
      <c r="J57" s="110">
        <f t="shared" si="45"/>
        <v>218972.0313646326</v>
      </c>
      <c r="K57" s="70">
        <f t="shared" si="45"/>
        <v>168122.87763769913</v>
      </c>
      <c r="L57" s="70">
        <f t="shared" si="45"/>
        <v>141094.94908013984</v>
      </c>
      <c r="M57" s="216">
        <f t="shared" si="45"/>
        <v>180033.4902223862</v>
      </c>
      <c r="N57" s="58">
        <f t="shared" si="45"/>
        <v>160793.26989327619</v>
      </c>
      <c r="O57" s="58">
        <f t="shared" si="45"/>
        <v>92078.197289312069</v>
      </c>
      <c r="P57" s="58">
        <f t="shared" si="45"/>
        <v>99407.805033734883</v>
      </c>
      <c r="Q57" s="58">
        <f t="shared" si="45"/>
        <v>81999.98664073064</v>
      </c>
      <c r="R57" s="58">
        <f t="shared" si="45"/>
        <v>65966.469699805632</v>
      </c>
      <c r="S57" s="58">
        <f t="shared" si="45"/>
        <v>81541.886156704219</v>
      </c>
      <c r="T57" s="58">
        <f t="shared" si="45"/>
        <v>67340.771151884925</v>
      </c>
      <c r="U57" s="58">
        <f t="shared" si="45"/>
        <v>52223.455179012803</v>
      </c>
      <c r="V57" s="58">
        <f t="shared" si="45"/>
        <v>53597.756631092096</v>
      </c>
      <c r="W57" s="58">
        <f t="shared" si="45"/>
        <v>29318.430977691401</v>
      </c>
      <c r="X57" s="58">
        <f t="shared" si="45"/>
        <v>39396.641626272816</v>
      </c>
      <c r="Y57" s="58">
        <f t="shared" si="45"/>
        <v>26111.727589506401</v>
      </c>
      <c r="Z57" s="58">
        <f t="shared" si="45"/>
        <v>23821.225169374258</v>
      </c>
      <c r="AA57" s="58">
        <f t="shared" si="45"/>
        <v>17865.918877030701</v>
      </c>
      <c r="AB57" s="58">
        <f t="shared" si="45"/>
        <v>15575.416456898558</v>
      </c>
      <c r="AC57" s="58">
        <f t="shared" si="45"/>
        <v>14201.115004819269</v>
      </c>
      <c r="AD57" s="58">
        <f t="shared" si="45"/>
        <v>8703.9091965021307</v>
      </c>
      <c r="AE57" s="58">
        <f t="shared" si="45"/>
        <v>10078.210648581417</v>
      </c>
      <c r="AF57" s="58">
        <f t="shared" si="45"/>
        <v>56804.460019277074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8547.4846409809179</v>
      </c>
      <c r="C58" s="58">
        <f t="shared" si="46"/>
        <v>32309.491942907862</v>
      </c>
      <c r="D58" s="58">
        <f t="shared" si="46"/>
        <v>53564.237083480395</v>
      </c>
      <c r="E58" s="58">
        <f t="shared" si="46"/>
        <v>73194.960142266544</v>
      </c>
      <c r="F58" s="58">
        <f t="shared" si="46"/>
        <v>111288.25002557148</v>
      </c>
      <c r="G58" s="58">
        <f t="shared" si="46"/>
        <v>112199.98172060947</v>
      </c>
      <c r="H58" s="58">
        <f t="shared" si="46"/>
        <v>142230.14442592248</v>
      </c>
      <c r="I58" s="58">
        <f t="shared" si="46"/>
        <v>136332.38002364559</v>
      </c>
      <c r="J58" s="110">
        <f t="shared" si="46"/>
        <v>217903.87511407342</v>
      </c>
      <c r="K58" s="70">
        <f t="shared" si="46"/>
        <v>167302.76603946649</v>
      </c>
      <c r="L58" s="70">
        <f t="shared" si="46"/>
        <v>140406.6810358465</v>
      </c>
      <c r="M58" s="216">
        <f t="shared" si="46"/>
        <v>179155.27807495996</v>
      </c>
      <c r="N58" s="58">
        <f t="shared" si="46"/>
        <v>160008.91247916268</v>
      </c>
      <c r="O58" s="58">
        <f t="shared" si="46"/>
        <v>91629.035351315426</v>
      </c>
      <c r="P58" s="58">
        <f t="shared" si="46"/>
        <v>98922.888911619113</v>
      </c>
      <c r="Q58" s="58">
        <f t="shared" si="46"/>
        <v>81599.986705897812</v>
      </c>
      <c r="R58" s="58">
        <f t="shared" si="46"/>
        <v>65644.682042733417</v>
      </c>
      <c r="S58" s="58">
        <f t="shared" si="46"/>
        <v>81144.120858378839</v>
      </c>
      <c r="T58" s="58">
        <f t="shared" si="46"/>
        <v>67012.279585290366</v>
      </c>
      <c r="U58" s="58">
        <f t="shared" si="46"/>
        <v>51968.70661716396</v>
      </c>
      <c r="V58" s="58">
        <f t="shared" si="46"/>
        <v>53336.304159720923</v>
      </c>
      <c r="W58" s="58">
        <f t="shared" si="46"/>
        <v>29175.414241214861</v>
      </c>
      <c r="X58" s="58">
        <f t="shared" si="46"/>
        <v>39204.462886632464</v>
      </c>
      <c r="Y58" s="58">
        <f t="shared" si="46"/>
        <v>25984.35330858198</v>
      </c>
      <c r="Z58" s="58">
        <f t="shared" si="46"/>
        <v>23705.02407098707</v>
      </c>
      <c r="AA58" s="58">
        <f t="shared" si="46"/>
        <v>17778.76805324031</v>
      </c>
      <c r="AB58" s="58">
        <f t="shared" si="46"/>
        <v>15499.438815645395</v>
      </c>
      <c r="AC58" s="58">
        <f t="shared" si="46"/>
        <v>14131.841273088445</v>
      </c>
      <c r="AD58" s="58">
        <f t="shared" si="46"/>
        <v>8661.4511028606594</v>
      </c>
      <c r="AE58" s="58">
        <f t="shared" si="46"/>
        <v>10029.048645417606</v>
      </c>
      <c r="AF58" s="58">
        <f t="shared" si="46"/>
        <v>56527.365092353779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8505.7895939517439</v>
      </c>
      <c r="C59" s="58">
        <f t="shared" si="47"/>
        <v>32151.884665137582</v>
      </c>
      <c r="D59" s="58">
        <f t="shared" si="47"/>
        <v>53302.948122097572</v>
      </c>
      <c r="E59" s="58">
        <f t="shared" si="47"/>
        <v>72837.911556206716</v>
      </c>
      <c r="F59" s="58">
        <f t="shared" si="47"/>
        <v>110745.38051325163</v>
      </c>
      <c r="G59" s="58">
        <f t="shared" si="47"/>
        <v>111652.66473660652</v>
      </c>
      <c r="H59" s="58">
        <f t="shared" si="47"/>
        <v>141536.33884335702</v>
      </c>
      <c r="I59" s="58">
        <f t="shared" si="47"/>
        <v>135667.34402353026</v>
      </c>
      <c r="J59" s="110">
        <f t="shared" si="47"/>
        <v>216840.92938180966</v>
      </c>
      <c r="K59" s="70">
        <f t="shared" si="47"/>
        <v>166486.65498561546</v>
      </c>
      <c r="L59" s="70">
        <f t="shared" si="47"/>
        <v>139721.77039664725</v>
      </c>
      <c r="M59" s="216">
        <f t="shared" si="47"/>
        <v>178281.34988922847</v>
      </c>
      <c r="N59" s="58">
        <f t="shared" si="47"/>
        <v>159228.38119877654</v>
      </c>
      <c r="O59" s="58">
        <f t="shared" si="47"/>
        <v>91182.064447162673</v>
      </c>
      <c r="P59" s="58">
        <f t="shared" si="47"/>
        <v>98440.33823400148</v>
      </c>
      <c r="Q59" s="58">
        <f t="shared" si="47"/>
        <v>81201.937990259292</v>
      </c>
      <c r="R59" s="58">
        <f t="shared" si="47"/>
        <v>65324.464081549362</v>
      </c>
      <c r="S59" s="58">
        <f t="shared" si="47"/>
        <v>80748.295878581877</v>
      </c>
      <c r="T59" s="58">
        <f t="shared" si="47"/>
        <v>66685.390416581635</v>
      </c>
      <c r="U59" s="58">
        <f t="shared" si="47"/>
        <v>51715.200731226578</v>
      </c>
      <c r="V59" s="58">
        <f t="shared" si="47"/>
        <v>53076.127066258879</v>
      </c>
      <c r="W59" s="58">
        <f t="shared" si="47"/>
        <v>29033.095147355278</v>
      </c>
      <c r="X59" s="58">
        <f t="shared" si="47"/>
        <v>39013.221604258651</v>
      </c>
      <c r="Y59" s="58">
        <f t="shared" si="47"/>
        <v>25857.600365613289</v>
      </c>
      <c r="Z59" s="58">
        <f t="shared" si="47"/>
        <v>23589.389807226158</v>
      </c>
      <c r="AA59" s="58">
        <f t="shared" si="47"/>
        <v>17692.042355419628</v>
      </c>
      <c r="AB59" s="58">
        <f t="shared" si="47"/>
        <v>15423.831797032492</v>
      </c>
      <c r="AC59" s="58">
        <f t="shared" si="47"/>
        <v>14062.90546200021</v>
      </c>
      <c r="AD59" s="58">
        <f t="shared" si="47"/>
        <v>8619.2001218710975</v>
      </c>
      <c r="AE59" s="58">
        <f t="shared" si="47"/>
        <v>9980.1264569033756</v>
      </c>
      <c r="AF59" s="58">
        <f t="shared" si="47"/>
        <v>56251.621848000839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8464.2979373958842</v>
      </c>
      <c r="C60" s="58">
        <f t="shared" si="48"/>
        <v>31995.046203356429</v>
      </c>
      <c r="D60" s="58">
        <f t="shared" si="48"/>
        <v>53042.933741014174</v>
      </c>
      <c r="E60" s="58">
        <f t="shared" si="48"/>
        <v>72482.604670566696</v>
      </c>
      <c r="F60" s="58">
        <f t="shared" si="48"/>
        <v>110205.15914489431</v>
      </c>
      <c r="G60" s="58">
        <f t="shared" si="48"/>
        <v>111108.01759154991</v>
      </c>
      <c r="H60" s="58">
        <f t="shared" si="48"/>
        <v>140845.91767826749</v>
      </c>
      <c r="I60" s="58">
        <f t="shared" si="48"/>
        <v>135005.55210146427</v>
      </c>
      <c r="J60" s="110">
        <f t="shared" si="48"/>
        <v>215783.16875067892</v>
      </c>
      <c r="K60" s="70">
        <f t="shared" si="48"/>
        <v>165674.52496129542</v>
      </c>
      <c r="L60" s="70">
        <f t="shared" si="48"/>
        <v>139040.20078495628</v>
      </c>
      <c r="M60" s="216">
        <f t="shared" si="48"/>
        <v>177411.68476781761</v>
      </c>
      <c r="N60" s="58">
        <f t="shared" si="48"/>
        <v>158451.65738805081</v>
      </c>
      <c r="O60" s="58">
        <f t="shared" si="48"/>
        <v>90737.273888883836</v>
      </c>
      <c r="P60" s="58">
        <f t="shared" si="48"/>
        <v>97960.141462128318</v>
      </c>
      <c r="Q60" s="58">
        <f t="shared" si="48"/>
        <v>80805.830975672667</v>
      </c>
      <c r="R60" s="58">
        <f t="shared" si="48"/>
        <v>65005.808159200344</v>
      </c>
      <c r="S60" s="58">
        <f t="shared" si="48"/>
        <v>80354.4017523449</v>
      </c>
      <c r="T60" s="58">
        <f t="shared" si="48"/>
        <v>66360.095829183672</v>
      </c>
      <c r="U60" s="58">
        <f t="shared" si="48"/>
        <v>51462.931459366941</v>
      </c>
      <c r="V60" s="58">
        <f t="shared" si="48"/>
        <v>52817.219129350306</v>
      </c>
      <c r="W60" s="58">
        <f t="shared" si="48"/>
        <v>28891.470292977938</v>
      </c>
      <c r="X60" s="58">
        <f t="shared" si="48"/>
        <v>38822.913206189107</v>
      </c>
      <c r="Y60" s="58">
        <f t="shared" si="48"/>
        <v>25731.46572968347</v>
      </c>
      <c r="Z60" s="58">
        <f t="shared" si="48"/>
        <v>23474.319613044569</v>
      </c>
      <c r="AA60" s="58">
        <f t="shared" si="48"/>
        <v>17605.739709783436</v>
      </c>
      <c r="AB60" s="58">
        <f t="shared" si="48"/>
        <v>15348.593593144529</v>
      </c>
      <c r="AC60" s="58">
        <f t="shared" si="48"/>
        <v>13994.305923161186</v>
      </c>
      <c r="AD60" s="58">
        <f t="shared" si="48"/>
        <v>8577.155243227824</v>
      </c>
      <c r="AE60" s="58">
        <f t="shared" si="48"/>
        <v>9931.4429132111654</v>
      </c>
      <c r="AF60" s="58">
        <f t="shared" si="48"/>
        <v>55977.223692644744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8423.0086791646863</v>
      </c>
      <c r="C61" s="58">
        <f t="shared" si="49"/>
        <v>31838.972807242499</v>
      </c>
      <c r="D61" s="58">
        <f t="shared" si="49"/>
        <v>52784.187722765331</v>
      </c>
      <c r="E61" s="58">
        <f t="shared" si="49"/>
        <v>72129.030989246865</v>
      </c>
      <c r="F61" s="58">
        <f t="shared" si="49"/>
        <v>109667.57300272411</v>
      </c>
      <c r="G61" s="58">
        <f t="shared" si="49"/>
        <v>110566.02726183504</v>
      </c>
      <c r="H61" s="58">
        <f t="shared" si="49"/>
        <v>140158.86442130036</v>
      </c>
      <c r="I61" s="58">
        <f t="shared" si="49"/>
        <v>134346.98843267665</v>
      </c>
      <c r="J61" s="110">
        <f t="shared" si="49"/>
        <v>214730.56792750492</v>
      </c>
      <c r="K61" s="70">
        <f t="shared" si="49"/>
        <v>164866.35654685009</v>
      </c>
      <c r="L61" s="70">
        <f t="shared" si="49"/>
        <v>138361.95590307846</v>
      </c>
      <c r="M61" s="216">
        <f t="shared" si="49"/>
        <v>176546.26191529169</v>
      </c>
      <c r="N61" s="58">
        <f t="shared" si="49"/>
        <v>157678.72247396276</v>
      </c>
      <c r="O61" s="58">
        <f t="shared" si="49"/>
        <v>90294.653040645382</v>
      </c>
      <c r="P61" s="58">
        <f t="shared" si="49"/>
        <v>97482.287113532584</v>
      </c>
      <c r="Q61" s="58">
        <f t="shared" si="49"/>
        <v>80411.656190425492</v>
      </c>
      <c r="R61" s="58">
        <f t="shared" si="49"/>
        <v>64688.706655984737</v>
      </c>
      <c r="S61" s="58">
        <f t="shared" si="49"/>
        <v>79962.429060870054</v>
      </c>
      <c r="T61" s="58">
        <f t="shared" si="49"/>
        <v>66036.388044651074</v>
      </c>
      <c r="U61" s="58">
        <f t="shared" si="49"/>
        <v>51211.892769321254</v>
      </c>
      <c r="V61" s="58">
        <f t="shared" si="49"/>
        <v>52559.574157987627</v>
      </c>
      <c r="W61" s="58">
        <f t="shared" si="49"/>
        <v>28750.536291548782</v>
      </c>
      <c r="X61" s="58">
        <f t="shared" si="49"/>
        <v>38633.533141768676</v>
      </c>
      <c r="Y61" s="58">
        <f t="shared" si="49"/>
        <v>25605.946384660627</v>
      </c>
      <c r="Z61" s="58">
        <f t="shared" si="49"/>
        <v>23359.810736883381</v>
      </c>
      <c r="AA61" s="58">
        <f t="shared" si="49"/>
        <v>17519.858052662545</v>
      </c>
      <c r="AB61" s="58">
        <f t="shared" si="49"/>
        <v>15273.722404885288</v>
      </c>
      <c r="AC61" s="58">
        <f t="shared" si="49"/>
        <v>13926.041016218938</v>
      </c>
      <c r="AD61" s="58">
        <f t="shared" si="49"/>
        <v>8535.3154615535423</v>
      </c>
      <c r="AE61" s="58">
        <f t="shared" si="49"/>
        <v>9882.9968502198917</v>
      </c>
      <c r="AF61" s="58">
        <f t="shared" si="49"/>
        <v>55704.164064875753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8381.9208319492482</v>
      </c>
      <c r="C62" s="58">
        <f t="shared" si="50"/>
        <v>31683.660744768149</v>
      </c>
      <c r="D62" s="58">
        <f t="shared" si="50"/>
        <v>52526.70388021526</v>
      </c>
      <c r="E62" s="58">
        <f t="shared" si="50"/>
        <v>71777.182057592014</v>
      </c>
      <c r="F62" s="58">
        <f t="shared" si="50"/>
        <v>109132.60923197912</v>
      </c>
      <c r="G62" s="58">
        <f t="shared" si="50"/>
        <v>110026.68078738707</v>
      </c>
      <c r="H62" s="58">
        <f t="shared" si="50"/>
        <v>139475.16264363547</v>
      </c>
      <c r="I62" s="58">
        <f t="shared" si="50"/>
        <v>133691.63726959043</v>
      </c>
      <c r="J62" s="110">
        <f t="shared" si="50"/>
        <v>213683.10174249273</v>
      </c>
      <c r="K62" s="70">
        <f t="shared" si="50"/>
        <v>164062.1304173533</v>
      </c>
      <c r="L62" s="70">
        <f t="shared" si="50"/>
        <v>137687.01953281957</v>
      </c>
      <c r="M62" s="216">
        <f t="shared" si="50"/>
        <v>175685.06063765616</v>
      </c>
      <c r="N62" s="58">
        <f t="shared" si="50"/>
        <v>156909.55797408978</v>
      </c>
      <c r="O62" s="58">
        <f t="shared" si="50"/>
        <v>89854.191318495912</v>
      </c>
      <c r="P62" s="58">
        <f t="shared" si="50"/>
        <v>97006.76376175927</v>
      </c>
      <c r="Q62" s="58">
        <f t="shared" si="50"/>
        <v>80019.40420900879</v>
      </c>
      <c r="R62" s="58">
        <f t="shared" si="50"/>
        <v>64373.151989370184</v>
      </c>
      <c r="S62" s="58">
        <f t="shared" si="50"/>
        <v>79572.368431304843</v>
      </c>
      <c r="T62" s="58">
        <f t="shared" si="50"/>
        <v>65714.259322482045</v>
      </c>
      <c r="U62" s="58">
        <f t="shared" si="50"/>
        <v>50962.078658251397</v>
      </c>
      <c r="V62" s="58">
        <f t="shared" si="50"/>
        <v>52303.185991363302</v>
      </c>
      <c r="W62" s="58">
        <f t="shared" si="50"/>
        <v>28610.289773053424</v>
      </c>
      <c r="X62" s="58">
        <f t="shared" si="50"/>
        <v>38445.076882540539</v>
      </c>
      <c r="Y62" s="58">
        <f t="shared" si="50"/>
        <v>25481.039329125699</v>
      </c>
      <c r="Z62" s="58">
        <f t="shared" si="50"/>
        <v>23245.860440605906</v>
      </c>
      <c r="AA62" s="58">
        <f t="shared" si="50"/>
        <v>17434.395330454434</v>
      </c>
      <c r="AB62" s="58">
        <f t="shared" si="50"/>
        <v>15199.21644193463</v>
      </c>
      <c r="AC62" s="58">
        <f t="shared" si="50"/>
        <v>13858.109108822749</v>
      </c>
      <c r="AD62" s="58">
        <f t="shared" si="50"/>
        <v>8493.6797763752329</v>
      </c>
      <c r="AE62" s="58">
        <f t="shared" si="50"/>
        <v>9834.7871094871134</v>
      </c>
      <c r="AF62" s="58">
        <f t="shared" si="50"/>
        <v>55432.436435290998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8341.0334132568132</v>
      </c>
      <c r="C63" s="58">
        <f t="shared" si="51"/>
        <v>31529.106302110747</v>
      </c>
      <c r="D63" s="58">
        <f t="shared" si="51"/>
        <v>52270.476056409338</v>
      </c>
      <c r="E63" s="58">
        <f t="shared" si="51"/>
        <v>71427.049462189141</v>
      </c>
      <c r="F63" s="58">
        <f t="shared" si="51"/>
        <v>108600.25504060362</v>
      </c>
      <c r="G63" s="58">
        <f t="shared" si="51"/>
        <v>109489.96527135104</v>
      </c>
      <c r="H63" s="58">
        <f t="shared" si="51"/>
        <v>138794.79599659334</v>
      </c>
      <c r="I63" s="58">
        <f t="shared" si="51"/>
        <v>133039.4829414461</v>
      </c>
      <c r="J63" s="110">
        <f t="shared" si="51"/>
        <v>212640.74514862694</v>
      </c>
      <c r="K63" s="70">
        <f t="shared" si="51"/>
        <v>163261.82734214672</v>
      </c>
      <c r="L63" s="70">
        <f t="shared" si="51"/>
        <v>137015.37553509852</v>
      </c>
      <c r="M63" s="216">
        <f t="shared" si="51"/>
        <v>174828.06034186276</v>
      </c>
      <c r="N63" s="58">
        <f t="shared" si="51"/>
        <v>156144.14549616742</v>
      </c>
      <c r="O63" s="58">
        <f t="shared" si="51"/>
        <v>89415.878190113028</v>
      </c>
      <c r="P63" s="58">
        <f t="shared" si="51"/>
        <v>96533.560036092153</v>
      </c>
      <c r="Q63" s="58">
        <f t="shared" si="51"/>
        <v>79629.06565189168</v>
      </c>
      <c r="R63" s="58">
        <f t="shared" si="51"/>
        <v>64059.13661381229</v>
      </c>
      <c r="S63" s="58">
        <f t="shared" si="51"/>
        <v>79184.210536518003</v>
      </c>
      <c r="T63" s="58">
        <f t="shared" si="51"/>
        <v>65393.701959933365</v>
      </c>
      <c r="U63" s="58">
        <f t="shared" si="51"/>
        <v>50713.483152601395</v>
      </c>
      <c r="V63" s="58">
        <f t="shared" si="51"/>
        <v>52048.048498722514</v>
      </c>
      <c r="W63" s="58">
        <f t="shared" si="51"/>
        <v>28470.727383916579</v>
      </c>
      <c r="X63" s="58">
        <f t="shared" si="51"/>
        <v>38257.539922137905</v>
      </c>
      <c r="Y63" s="58">
        <f t="shared" si="51"/>
        <v>25356.741576300697</v>
      </c>
      <c r="Z63" s="58">
        <f t="shared" si="51"/>
        <v>23132.465999432221</v>
      </c>
      <c r="AA63" s="58">
        <f t="shared" si="51"/>
        <v>17349.349499574168</v>
      </c>
      <c r="AB63" s="58">
        <f t="shared" si="51"/>
        <v>15125.073922705682</v>
      </c>
      <c r="AC63" s="58">
        <f t="shared" si="51"/>
        <v>13790.508576584591</v>
      </c>
      <c r="AD63" s="58">
        <f t="shared" si="51"/>
        <v>8452.2471921002325</v>
      </c>
      <c r="AE63" s="58">
        <f t="shared" si="51"/>
        <v>9786.8125382213238</v>
      </c>
      <c r="AF63" s="58">
        <f t="shared" si="51"/>
        <v>55162.034306338363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8300.3454453872691</v>
      </c>
      <c r="C64" s="58">
        <f t="shared" si="52"/>
        <v>31375.305783563868</v>
      </c>
      <c r="D64" s="58">
        <f t="shared" si="52"/>
        <v>52015.498124426857</v>
      </c>
      <c r="E64" s="58">
        <f t="shared" si="52"/>
        <v>71078.624830666275</v>
      </c>
      <c r="F64" s="58">
        <f t="shared" si="52"/>
        <v>108070.49769894216</v>
      </c>
      <c r="G64" s="58">
        <f t="shared" si="52"/>
        <v>108955.86787978349</v>
      </c>
      <c r="H64" s="58">
        <f t="shared" si="52"/>
        <v>138117.74821124412</v>
      </c>
      <c r="I64" s="58">
        <f t="shared" si="52"/>
        <v>132390.50985392687</v>
      </c>
      <c r="J64" s="110">
        <f t="shared" si="52"/>
        <v>211603.47322107269</v>
      </c>
      <c r="K64" s="70">
        <f t="shared" si="52"/>
        <v>162465.42818438017</v>
      </c>
      <c r="L64" s="70">
        <f t="shared" si="52"/>
        <v>136347.00784956146</v>
      </c>
      <c r="M64" s="216">
        <f t="shared" si="52"/>
        <v>173975.24053531711</v>
      </c>
      <c r="N64" s="58">
        <f t="shared" si="52"/>
        <v>155382.46673764955</v>
      </c>
      <c r="O64" s="58">
        <f t="shared" si="52"/>
        <v>88979.703174551512</v>
      </c>
      <c r="P64" s="58">
        <f t="shared" si="52"/>
        <v>96062.664621281961</v>
      </c>
      <c r="Q64" s="58">
        <f t="shared" si="52"/>
        <v>79240.631185297098</v>
      </c>
      <c r="R64" s="58">
        <f t="shared" si="52"/>
        <v>63746.653020574187</v>
      </c>
      <c r="S64" s="58">
        <f t="shared" si="52"/>
        <v>78797.946094876461</v>
      </c>
      <c r="T64" s="58">
        <f t="shared" si="52"/>
        <v>65074.708291836141</v>
      </c>
      <c r="U64" s="58">
        <f t="shared" si="52"/>
        <v>50466.100307954563</v>
      </c>
      <c r="V64" s="58">
        <f t="shared" si="52"/>
        <v>51794.15557921656</v>
      </c>
      <c r="W64" s="58">
        <f t="shared" si="52"/>
        <v>28331.845786921866</v>
      </c>
      <c r="X64" s="58">
        <f t="shared" si="52"/>
        <v>38070.917776176262</v>
      </c>
      <c r="Y64" s="58">
        <f t="shared" si="52"/>
        <v>25233.050153977281</v>
      </c>
      <c r="Z64" s="58">
        <f t="shared" si="52"/>
        <v>23019.624701874018</v>
      </c>
      <c r="AA64" s="58">
        <f t="shared" si="52"/>
        <v>17264.718526405515</v>
      </c>
      <c r="AB64" s="58">
        <f t="shared" si="52"/>
        <v>15051.293074302243</v>
      </c>
      <c r="AC64" s="58">
        <f t="shared" si="52"/>
        <v>13723.237803040276</v>
      </c>
      <c r="AD64" s="58">
        <f t="shared" si="52"/>
        <v>8411.0167179924283</v>
      </c>
      <c r="AE64" s="58">
        <f t="shared" si="52"/>
        <v>9739.0719892543912</v>
      </c>
      <c r="AF64" s="58">
        <f t="shared" si="52"/>
        <v>54892.951212161104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8259.8559554097719</v>
      </c>
      <c r="C65" s="58">
        <f t="shared" si="53"/>
        <v>31222.255511448926</v>
      </c>
      <c r="D65" s="58">
        <f t="shared" si="53"/>
        <v>51761.763987234532</v>
      </c>
      <c r="E65" s="58">
        <f t="shared" si="53"/>
        <v>70731.899831492294</v>
      </c>
      <c r="F65" s="58">
        <f t="shared" si="53"/>
        <v>107543.32453943513</v>
      </c>
      <c r="G65" s="58">
        <f t="shared" si="53"/>
        <v>108424.37584134554</v>
      </c>
      <c r="H65" s="58">
        <f t="shared" si="53"/>
        <v>137444.00309801855</v>
      </c>
      <c r="I65" s="58">
        <f t="shared" si="53"/>
        <v>131744.70248878576</v>
      </c>
      <c r="J65" s="110">
        <f t="shared" si="53"/>
        <v>210571.26115657968</v>
      </c>
      <c r="K65" s="70">
        <f t="shared" si="53"/>
        <v>161672.91390055395</v>
      </c>
      <c r="L65" s="70">
        <f t="shared" si="53"/>
        <v>135681.90049419776</v>
      </c>
      <c r="M65" s="216">
        <f t="shared" si="53"/>
        <v>173126.58082538872</v>
      </c>
      <c r="N65" s="58">
        <f t="shared" si="53"/>
        <v>154624.50348527078</v>
      </c>
      <c r="O65" s="58">
        <f t="shared" si="53"/>
        <v>88545.655841992731</v>
      </c>
      <c r="P65" s="58">
        <f t="shared" si="53"/>
        <v>95594.066257275714</v>
      </c>
      <c r="Q65" s="58">
        <f t="shared" si="53"/>
        <v>78854.091520978589</v>
      </c>
      <c r="R65" s="58">
        <f t="shared" si="53"/>
        <v>63435.693737547008</v>
      </c>
      <c r="S65" s="58">
        <f t="shared" si="53"/>
        <v>78413.56587002342</v>
      </c>
      <c r="T65" s="58">
        <f t="shared" si="53"/>
        <v>64757.270690412552</v>
      </c>
      <c r="U65" s="58">
        <f t="shared" si="53"/>
        <v>50219.924208891374</v>
      </c>
      <c r="V65" s="58">
        <f t="shared" si="53"/>
        <v>51541.501161756976</v>
      </c>
      <c r="W65" s="58">
        <f t="shared" si="53"/>
        <v>28193.641661132006</v>
      </c>
      <c r="X65" s="58">
        <f t="shared" si="53"/>
        <v>37885.205982146137</v>
      </c>
      <c r="Y65" s="58">
        <f t="shared" si="53"/>
        <v>25109.962104445687</v>
      </c>
      <c r="Z65" s="58">
        <f t="shared" si="53"/>
        <v>22907.333849669758</v>
      </c>
      <c r="AA65" s="58">
        <f t="shared" si="53"/>
        <v>17180.500387252319</v>
      </c>
      <c r="AB65" s="58">
        <f t="shared" si="53"/>
        <v>14977.872132476379</v>
      </c>
      <c r="AC65" s="58">
        <f t="shared" si="53"/>
        <v>13656.295179610814</v>
      </c>
      <c r="AD65" s="58">
        <f t="shared" si="53"/>
        <v>8369.9873681485642</v>
      </c>
      <c r="AE65" s="58">
        <f t="shared" si="53"/>
        <v>9691.5643210141279</v>
      </c>
      <c r="AF65" s="58">
        <f t="shared" si="53"/>
        <v>54625.180718443255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8219.563975139481</v>
      </c>
      <c r="C66" s="58">
        <f t="shared" si="54"/>
        <v>31069.951826027227</v>
      </c>
      <c r="D66" s="58">
        <f t="shared" si="54"/>
        <v>51509.267577540711</v>
      </c>
      <c r="E66" s="58">
        <f t="shared" si="54"/>
        <v>70386.8661737777</v>
      </c>
      <c r="F66" s="58">
        <f t="shared" si="54"/>
        <v>107018.72295631593</v>
      </c>
      <c r="G66" s="58">
        <f t="shared" si="54"/>
        <v>107895.47644699752</v>
      </c>
      <c r="H66" s="58">
        <f t="shared" si="54"/>
        <v>136773.54454632092</v>
      </c>
      <c r="I66" s="58">
        <f t="shared" si="54"/>
        <v>131102.04540347462</v>
      </c>
      <c r="J66" s="201">
        <f t="shared" si="54"/>
        <v>209544.08427288907</v>
      </c>
      <c r="K66" s="63">
        <f t="shared" si="54"/>
        <v>160884.26554006347</v>
      </c>
      <c r="L66" s="63">
        <f t="shared" si="54"/>
        <v>135020.03756495778</v>
      </c>
      <c r="M66" s="62">
        <f t="shared" si="54"/>
        <v>172282.06091892341</v>
      </c>
      <c r="N66" s="58">
        <f t="shared" si="54"/>
        <v>153870.23761461093</v>
      </c>
      <c r="O66" s="58">
        <f t="shared" si="54"/>
        <v>88113.725813495214</v>
      </c>
      <c r="P66" s="58">
        <f t="shared" si="54"/>
        <v>95127.753738947547</v>
      </c>
      <c r="Q66" s="58">
        <f t="shared" si="54"/>
        <v>78469.437415998211</v>
      </c>
      <c r="R66" s="58">
        <f t="shared" si="54"/>
        <v>63126.251329071172</v>
      </c>
      <c r="S66" s="58">
        <f t="shared" si="54"/>
        <v>78031.060670657462</v>
      </c>
      <c r="T66" s="58">
        <f t="shared" si="54"/>
        <v>64441.38156509347</v>
      </c>
      <c r="U66" s="58">
        <f t="shared" si="54"/>
        <v>49974.94896884801</v>
      </c>
      <c r="V66" s="58">
        <f t="shared" si="54"/>
        <v>51290.079204870359</v>
      </c>
      <c r="W66" s="58">
        <f t="shared" si="54"/>
        <v>28056.111701809416</v>
      </c>
      <c r="X66" s="58">
        <f t="shared" si="54"/>
        <v>37700.400099306404</v>
      </c>
      <c r="Y66" s="58">
        <f t="shared" si="54"/>
        <v>24987.474484424005</v>
      </c>
      <c r="Z66" s="58">
        <f t="shared" si="54"/>
        <v>22795.590757720151</v>
      </c>
      <c r="AA66" s="58">
        <f t="shared" si="54"/>
        <v>17096.693068290115</v>
      </c>
      <c r="AB66" s="58">
        <f t="shared" si="54"/>
        <v>14904.809341586251</v>
      </c>
      <c r="AC66" s="58">
        <f t="shared" si="54"/>
        <v>13589.679105563931</v>
      </c>
      <c r="AD66" s="58">
        <f t="shared" si="54"/>
        <v>8329.1581614746701</v>
      </c>
      <c r="AE66" s="58">
        <f t="shared" si="54"/>
        <v>9644.2883974969882</v>
      </c>
      <c r="AF66" s="58">
        <f t="shared" si="54"/>
        <v>54358.716422255726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8179.4685411144119</v>
      </c>
      <c r="C67" s="58">
        <f t="shared" si="55"/>
        <v>30918.391085412466</v>
      </c>
      <c r="D67" s="58">
        <f t="shared" si="55"/>
        <v>51258.002857650274</v>
      </c>
      <c r="E67" s="58">
        <f t="shared" si="55"/>
        <v>70043.515607076348</v>
      </c>
      <c r="F67" s="58">
        <f t="shared" si="55"/>
        <v>106496.68040530953</v>
      </c>
      <c r="G67" s="58">
        <f t="shared" si="55"/>
        <v>107369.1570496951</v>
      </c>
      <c r="H67" s="58">
        <f t="shared" si="55"/>
        <v>136106.35652414378</v>
      </c>
      <c r="I67" s="58">
        <f t="shared" si="55"/>
        <v>130462.52323077476</v>
      </c>
      <c r="J67" s="201">
        <f t="shared" si="55"/>
        <v>208521.91800814329</v>
      </c>
      <c r="K67" s="63">
        <f t="shared" si="55"/>
        <v>160099.46424474608</v>
      </c>
      <c r="L67" s="63">
        <f t="shared" si="55"/>
        <v>134361.40323537265</v>
      </c>
      <c r="M67" s="62">
        <f t="shared" si="55"/>
        <v>171441.66062175794</v>
      </c>
      <c r="N67" s="58">
        <f t="shared" si="55"/>
        <v>153119.65108966164</v>
      </c>
      <c r="O67" s="58">
        <f t="shared" si="55"/>
        <v>87683.902760746452</v>
      </c>
      <c r="P67" s="58">
        <f t="shared" si="55"/>
        <v>94663.715915830733</v>
      </c>
      <c r="Q67" s="58">
        <f t="shared" si="55"/>
        <v>78086.659672505542</v>
      </c>
      <c r="R67" s="58">
        <f t="shared" si="55"/>
        <v>62818.318395758637</v>
      </c>
      <c r="S67" s="58">
        <f t="shared" si="55"/>
        <v>77650.421350312798</v>
      </c>
      <c r="T67" s="58">
        <f t="shared" si="55"/>
        <v>64127.033362336922</v>
      </c>
      <c r="U67" s="58">
        <f t="shared" si="55"/>
        <v>49731.168729975587</v>
      </c>
      <c r="V67" s="58">
        <f t="shared" si="55"/>
        <v>51039.883696553923</v>
      </c>
      <c r="W67" s="58">
        <f t="shared" si="55"/>
        <v>27919.252620337178</v>
      </c>
      <c r="X67" s="58">
        <f t="shared" si="55"/>
        <v>37516.495708578084</v>
      </c>
      <c r="Y67" s="58">
        <f t="shared" si="55"/>
        <v>24865.584364987793</v>
      </c>
      <c r="Z67" s="58">
        <f t="shared" si="55"/>
        <v>22684.392754023957</v>
      </c>
      <c r="AA67" s="58">
        <f t="shared" si="55"/>
        <v>17013.294565517972</v>
      </c>
      <c r="AB67" s="58">
        <f t="shared" si="55"/>
        <v>14832.102954554124</v>
      </c>
      <c r="AC67" s="58">
        <f t="shared" si="55"/>
        <v>13523.387987975815</v>
      </c>
      <c r="AD67" s="58">
        <f t="shared" si="55"/>
        <v>8288.528121662599</v>
      </c>
      <c r="AE67" s="58">
        <f t="shared" si="55"/>
        <v>9597.2430882409062</v>
      </c>
      <c r="AF67" s="58">
        <f t="shared" si="55"/>
        <v>54093.55195190326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8139.5686945723901</v>
      </c>
      <c r="C68" s="58">
        <f t="shared" si="56"/>
        <v>30767.569665483628</v>
      </c>
      <c r="D68" s="58">
        <f t="shared" si="56"/>
        <v>51007.963819320277</v>
      </c>
      <c r="E68" s="58">
        <f t="shared" si="56"/>
        <v>69701.839921188177</v>
      </c>
      <c r="F68" s="58">
        <f t="shared" si="56"/>
        <v>105977.18440333242</v>
      </c>
      <c r="G68" s="58">
        <f t="shared" si="56"/>
        <v>106845.40506408684</v>
      </c>
      <c r="H68" s="58">
        <f t="shared" si="56"/>
        <v>135442.42307768454</v>
      </c>
      <c r="I68" s="58">
        <f t="shared" si="56"/>
        <v>129826.12067842954</v>
      </c>
      <c r="J68" s="201">
        <f t="shared" si="56"/>
        <v>207504.73792029871</v>
      </c>
      <c r="K68" s="63">
        <f t="shared" si="56"/>
        <v>159318.49124843025</v>
      </c>
      <c r="L68" s="63">
        <f t="shared" si="56"/>
        <v>133705.98175617572</v>
      </c>
      <c r="M68" s="62">
        <f t="shared" si="56"/>
        <v>170605.35983823717</v>
      </c>
      <c r="N68" s="58">
        <f t="shared" si="56"/>
        <v>152372.72596239499</v>
      </c>
      <c r="O68" s="58">
        <f t="shared" si="56"/>
        <v>87256.17640581599</v>
      </c>
      <c r="P68" s="58">
        <f t="shared" si="56"/>
        <v>94201.941691851083</v>
      </c>
      <c r="Q68" s="58">
        <f t="shared" si="56"/>
        <v>77705.74913751772</v>
      </c>
      <c r="R68" s="58">
        <f t="shared" si="56"/>
        <v>62511.887574315915</v>
      </c>
      <c r="S68" s="58">
        <f t="shared" si="56"/>
        <v>77271.638807140538</v>
      </c>
      <c r="T68" s="58">
        <f t="shared" si="56"/>
        <v>63814.218565447474</v>
      </c>
      <c r="U68" s="58">
        <f t="shared" si="56"/>
        <v>49488.577663000098</v>
      </c>
      <c r="V68" s="58">
        <f t="shared" si="56"/>
        <v>50790.908654131708</v>
      </c>
      <c r="W68" s="58">
        <f t="shared" si="56"/>
        <v>27783.061144140414</v>
      </c>
      <c r="X68" s="58">
        <f t="shared" si="56"/>
        <v>37333.488412438681</v>
      </c>
      <c r="Y68" s="58">
        <f t="shared" si="56"/>
        <v>24744.288831500049</v>
      </c>
      <c r="Z68" s="58">
        <f t="shared" si="56"/>
        <v>22573.737179614087</v>
      </c>
      <c r="AA68" s="58">
        <f t="shared" si="56"/>
        <v>16930.302884710567</v>
      </c>
      <c r="AB68" s="58">
        <f t="shared" si="56"/>
        <v>14759.751232824592</v>
      </c>
      <c r="AC68" s="58">
        <f t="shared" si="56"/>
        <v>13457.420241693007</v>
      </c>
      <c r="AD68" s="58">
        <f t="shared" si="56"/>
        <v>8248.0962771666855</v>
      </c>
      <c r="AE68" s="58">
        <f t="shared" si="56"/>
        <v>9550.4272682982682</v>
      </c>
      <c r="AF68" s="58">
        <f t="shared" si="56"/>
        <v>53829.68096677203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8099.8634814281359</v>
      </c>
      <c r="C69" s="58">
        <f t="shared" si="57"/>
        <v>30617.483959798345</v>
      </c>
      <c r="D69" s="58">
        <f t="shared" si="57"/>
        <v>50759.144483616285</v>
      </c>
      <c r="E69" s="58">
        <f t="shared" si="57"/>
        <v>69361.83094596288</v>
      </c>
      <c r="F69" s="58">
        <f t="shared" si="57"/>
        <v>105460.22252819422</v>
      </c>
      <c r="G69" s="58">
        <f t="shared" si="57"/>
        <v>106324.20796621325</v>
      </c>
      <c r="H69" s="58">
        <f t="shared" si="57"/>
        <v>134781.72833096414</v>
      </c>
      <c r="I69" s="58">
        <f t="shared" si="57"/>
        <v>129192.82252877866</v>
      </c>
      <c r="J69" s="201">
        <f t="shared" si="57"/>
        <v>206492.5196865412</v>
      </c>
      <c r="K69" s="63">
        <f t="shared" si="57"/>
        <v>158541.3278764867</v>
      </c>
      <c r="L69" s="63">
        <f t="shared" si="57"/>
        <v>133053.75745492612</v>
      </c>
      <c r="M69" s="62">
        <f t="shared" si="57"/>
        <v>169773.1385707336</v>
      </c>
      <c r="N69" s="58">
        <f t="shared" si="57"/>
        <v>151629.44437233455</v>
      </c>
      <c r="O69" s="58">
        <f t="shared" si="57"/>
        <v>86830.536520909576</v>
      </c>
      <c r="P69" s="58">
        <f t="shared" si="57"/>
        <v>93742.420025061583</v>
      </c>
      <c r="Q69" s="58">
        <f t="shared" si="57"/>
        <v>77326.696702700559</v>
      </c>
      <c r="R69" s="58">
        <f t="shared" si="57"/>
        <v>62206.951537368041</v>
      </c>
      <c r="S69" s="58">
        <f t="shared" si="57"/>
        <v>76894.703983691084</v>
      </c>
      <c r="T69" s="58">
        <f t="shared" si="57"/>
        <v>63502.929694396524</v>
      </c>
      <c r="U69" s="58">
        <f t="shared" si="57"/>
        <v>49247.169967083035</v>
      </c>
      <c r="V69" s="58">
        <f t="shared" si="57"/>
        <v>50543.148124111554</v>
      </c>
      <c r="W69" s="58">
        <f t="shared" si="57"/>
        <v>27647.534016608024</v>
      </c>
      <c r="X69" s="58">
        <f t="shared" si="57"/>
        <v>37151.37383481703</v>
      </c>
      <c r="Y69" s="58">
        <f t="shared" si="57"/>
        <v>24623.584983541517</v>
      </c>
      <c r="Z69" s="58">
        <f t="shared" si="57"/>
        <v>22463.621388494023</v>
      </c>
      <c r="AA69" s="58">
        <f t="shared" si="57"/>
        <v>16847.716041370517</v>
      </c>
      <c r="AB69" s="58">
        <f t="shared" si="57"/>
        <v>14687.752446323009</v>
      </c>
      <c r="AC69" s="58">
        <f t="shared" si="57"/>
        <v>13391.774289294506</v>
      </c>
      <c r="AD69" s="58">
        <f t="shared" si="57"/>
        <v>8207.8616611805064</v>
      </c>
      <c r="AE69" s="58">
        <f t="shared" si="57"/>
        <v>9503.8398182090095</v>
      </c>
      <c r="AF69" s="58">
        <f t="shared" si="57"/>
        <v>53567.097157178025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8060.3519522504375</v>
      </c>
      <c r="C70" s="58">
        <f t="shared" si="58"/>
        <v>30468.130379506649</v>
      </c>
      <c r="D70" s="58">
        <f t="shared" si="58"/>
        <v>50511.538900769381</v>
      </c>
      <c r="E70" s="58">
        <f t="shared" si="58"/>
        <v>69023.480551104527</v>
      </c>
      <c r="F70" s="58">
        <f t="shared" si="58"/>
        <v>104945.7824183006</v>
      </c>
      <c r="G70" s="58">
        <f t="shared" si="58"/>
        <v>105805.55329320733</v>
      </c>
      <c r="H70" s="58">
        <f t="shared" si="58"/>
        <v>134124.25648544726</v>
      </c>
      <c r="I70" s="58">
        <f t="shared" si="58"/>
        <v>128562.6136383944</v>
      </c>
      <c r="J70" s="201">
        <f t="shared" si="58"/>
        <v>205485.23910270442</v>
      </c>
      <c r="K70" s="63">
        <f t="shared" si="58"/>
        <v>157767.9555453819</v>
      </c>
      <c r="L70" s="63">
        <f t="shared" si="58"/>
        <v>132404.71473563381</v>
      </c>
      <c r="M70" s="62">
        <f t="shared" si="58"/>
        <v>168944.97691916904</v>
      </c>
      <c r="N70" s="58">
        <f t="shared" si="58"/>
        <v>150889.78854612805</v>
      </c>
      <c r="O70" s="58">
        <f t="shared" si="58"/>
        <v>86406.972928124655</v>
      </c>
      <c r="P70" s="58">
        <f t="shared" si="58"/>
        <v>93285.139927378361</v>
      </c>
      <c r="Q70" s="58">
        <f t="shared" si="58"/>
        <v>76949.493304150805</v>
      </c>
      <c r="R70" s="58">
        <f t="shared" si="58"/>
        <v>61903.502993283328</v>
      </c>
      <c r="S70" s="58">
        <f t="shared" si="58"/>
        <v>76519.607866697464</v>
      </c>
      <c r="T70" s="58">
        <f t="shared" si="58"/>
        <v>63193.159305643378</v>
      </c>
      <c r="U70" s="58">
        <f t="shared" si="58"/>
        <v>49006.939869682632</v>
      </c>
      <c r="V70" s="58">
        <f t="shared" si="58"/>
        <v>50296.596182042726</v>
      </c>
      <c r="W70" s="58">
        <f t="shared" si="58"/>
        <v>27512.667997014818</v>
      </c>
      <c r="X70" s="58">
        <f t="shared" si="58"/>
        <v>36970.14762098866</v>
      </c>
      <c r="Y70" s="58">
        <f t="shared" si="58"/>
        <v>24503.469934841316</v>
      </c>
      <c r="Z70" s="58">
        <f t="shared" si="58"/>
        <v>22354.042747574542</v>
      </c>
      <c r="AA70" s="58">
        <f t="shared" si="58"/>
        <v>16765.532060680907</v>
      </c>
      <c r="AB70" s="58">
        <f t="shared" si="58"/>
        <v>14616.104873414119</v>
      </c>
      <c r="AC70" s="58">
        <f t="shared" si="58"/>
        <v>13326.448561054047</v>
      </c>
      <c r="AD70" s="58">
        <f t="shared" si="58"/>
        <v>8167.8233116137726</v>
      </c>
      <c r="AE70" s="58">
        <f t="shared" si="58"/>
        <v>9457.4796239738462</v>
      </c>
      <c r="AF70" s="58">
        <f t="shared" si="58"/>
        <v>53305.794244216188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35506.34665293694</v>
      </c>
      <c r="C19" s="57">
        <f>Loss_67.5y!C9*C$16</f>
        <v>134213.99034810171</v>
      </c>
      <c r="D19" s="57">
        <f>Loss_67.5y!D9*D$16</f>
        <v>222506.43902507107</v>
      </c>
      <c r="E19" s="57">
        <f>Loss_67.5y!E9*E$16</f>
        <v>304052.68183798291</v>
      </c>
      <c r="F19" s="57">
        <f>Loss_67.5y!F9*F$16</f>
        <v>462292.63342123869</v>
      </c>
      <c r="G19" s="57">
        <f>Loss_67.5y!G9*G$16</f>
        <v>466079.97706421948</v>
      </c>
      <c r="H19" s="57">
        <f>Loss_67.5y!H9*H$16</f>
        <v>590825.60830487008</v>
      </c>
      <c r="I19" s="57">
        <f>Loss_67.5y!I9*I$16</f>
        <v>566326.22911434388</v>
      </c>
      <c r="J19" s="57">
        <f>Loss_67.5y!J9*J$16</f>
        <v>1151070.0311093091</v>
      </c>
      <c r="K19" s="57">
        <f>Loss_67.5y!K9*K$16</f>
        <v>1257081.1038972132</v>
      </c>
      <c r="L19" s="57">
        <f>Loss_67.5y!L9*L$16</f>
        <v>1368284.4324322175</v>
      </c>
      <c r="M19" s="57">
        <f>Loss_67.5y!M9*M$16</f>
        <v>2145652.1710616783</v>
      </c>
      <c r="N19" s="57">
        <f>Loss_67.5y!N9*N$16</f>
        <v>2092817.5174537122</v>
      </c>
      <c r="O19" s="57">
        <f>Loss_67.5y!O9*O$16</f>
        <v>1198451.057003408</v>
      </c>
      <c r="P19" s="57">
        <f>Loss_67.5y!P9*P$16</f>
        <v>1293850.1461181066</v>
      </c>
      <c r="Q19" s="57">
        <f>Loss_67.5y!Q9*Q$16</f>
        <v>1067277.3094706961</v>
      </c>
      <c r="R19" s="57">
        <f>Loss_67.5y!R9*R$16</f>
        <v>858591.80203229189</v>
      </c>
      <c r="S19" s="57">
        <f>Loss_67.5y!S9*S$16</f>
        <v>1061314.8664010277</v>
      </c>
      <c r="T19" s="57">
        <f>Loss_67.5y!T9*T$16</f>
        <v>876479.13124129851</v>
      </c>
      <c r="U19" s="57">
        <f>Loss_67.5y!U9*U$16</f>
        <v>679718.50994223193</v>
      </c>
      <c r="V19" s="57">
        <f>Loss_67.5y!V9*V$16</f>
        <v>697605.83915123763</v>
      </c>
      <c r="W19" s="57">
        <f>Loss_67.5y!W9*W$16</f>
        <v>381596.35645879665</v>
      </c>
      <c r="X19" s="57">
        <f>Loss_67.5y!X9*X$16</f>
        <v>512770.10399150767</v>
      </c>
      <c r="Y19" s="57">
        <f>Loss_67.5y!Y9*Y$16</f>
        <v>339859.25497111579</v>
      </c>
      <c r="Z19" s="57">
        <f>Loss_67.5y!Z9*Z$16</f>
        <v>310047.03962277225</v>
      </c>
      <c r="AA19" s="57">
        <f>Loss_67.5y!AA9*AA$16</f>
        <v>232535.27971707936</v>
      </c>
      <c r="AB19" s="57">
        <f>Loss_67.5y!AB9*AB$16</f>
        <v>202723.06436873559</v>
      </c>
      <c r="AC19" s="57">
        <f>Loss_67.5y!AC9*AC$16</f>
        <v>184835.7351597294</v>
      </c>
      <c r="AD19" s="57">
        <f>Loss_67.5y!AD9*AD$16</f>
        <v>113286.41832370512</v>
      </c>
      <c r="AE19" s="57">
        <f>Loss_67.5y!AE9*AE$16</f>
        <v>131173.74753271102</v>
      </c>
      <c r="AF19" s="57">
        <f>Loss_67.5y!AF9*AF$16</f>
        <v>739342.94063891761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44.382933316171169</v>
      </c>
      <c r="C20" s="57">
        <f>Loss_67.5y!C10*C$16</f>
        <v>55.922495978375714</v>
      </c>
      <c r="D20" s="57">
        <f>Loss_67.5y!D10*D$16</f>
        <v>55.626609756267783</v>
      </c>
      <c r="E20" s="57">
        <f>Loss_67.5y!E10*E$16</f>
        <v>54.295121756782656</v>
      </c>
      <c r="F20" s="57">
        <f>Loss_67.5y!F10*F$16</f>
        <v>64.20731019739425</v>
      </c>
      <c r="G20" s="57">
        <f>Loss_67.5y!G10*G$16</f>
        <v>52.963633757297657</v>
      </c>
      <c r="H20" s="57">
        <f>Loss_67.5y!H10*H$16</f>
        <v>56.81015464469904</v>
      </c>
      <c r="I20" s="57">
        <f>Loss_67.5y!I10*I$16</f>
        <v>47.193852426195313</v>
      </c>
      <c r="J20" s="57">
        <f>Loss_67.5y!J10*J$16</f>
        <v>84.637502287449209</v>
      </c>
      <c r="K20" s="57">
        <f>Loss_67.5y!K10*K$16</f>
        <v>82.702704203764014</v>
      </c>
      <c r="L20" s="57">
        <f>Loss_67.5y!L10*L$16</f>
        <v>81.445501930489144</v>
      </c>
      <c r="M20" s="57">
        <f>Loss_67.5y!M10*M$16</f>
        <v>116.61153103596082</v>
      </c>
      <c r="N20" s="57">
        <f>Loss_67.5y!N10*N$16</f>
        <v>107.40342337234537</v>
      </c>
      <c r="O20" s="57">
        <f>Loss_67.5y!O10*O$16</f>
        <v>59.718367659145429</v>
      </c>
      <c r="P20" s="57">
        <f>Loss_67.5y!P10*P$16</f>
        <v>62.652571232365844</v>
      </c>
      <c r="Q20" s="57">
        <f>Loss_67.5y!Q10*Q$16</f>
        <v>50.26266628698842</v>
      </c>
      <c r="R20" s="57">
        <f>Loss_67.5y!R10*R$16</f>
        <v>39.354609009289447</v>
      </c>
      <c r="S20" s="57">
        <f>Loss_67.5y!S10*S$16</f>
        <v>47.380949808323265</v>
      </c>
      <c r="T20" s="57">
        <f>Loss_67.5y!T10*T$16</f>
        <v>38.136940441113289</v>
      </c>
      <c r="U20" s="57">
        <f>Loss_67.5y!U10*U$16</f>
        <v>28.844133072229958</v>
      </c>
      <c r="V20" s="57">
        <f>Loss_67.5y!V10*V$16</f>
        <v>28.888723085959963</v>
      </c>
      <c r="W20" s="57">
        <f>Loss_67.5y!W10*W$16</f>
        <v>15.429979457287832</v>
      </c>
      <c r="X20" s="57">
        <f>Loss_67.5y!X10*X$16</f>
        <v>20.256666131726959</v>
      </c>
      <c r="Y20" s="57">
        <f>Loss_67.5y!Y10*Y$16</f>
        <v>13.123775449459261</v>
      </c>
      <c r="Z20" s="57">
        <f>Loss_67.5y!Z10*Z$16</f>
        <v>11.709051491967985</v>
      </c>
      <c r="AA20" s="57">
        <f>Loss_67.5y!AA10*AA$16</f>
        <v>8.5926645155393739</v>
      </c>
      <c r="AB20" s="57">
        <f>Loss_67.5y!AB10*AB$16</f>
        <v>7.3331153029336669</v>
      </c>
      <c r="AC20" s="57">
        <f>Loss_67.5y!AC10*AC$16</f>
        <v>6.5480306309252949</v>
      </c>
      <c r="AD20" s="57">
        <f>Loss_67.5y!AD10*AD$16</f>
        <v>3.9321238980005142</v>
      </c>
      <c r="AE20" s="57">
        <f>Loss_67.5y!AE10*AE$16</f>
        <v>4.4627094514588705</v>
      </c>
      <c r="AF20" s="57">
        <f>Loss_67.5y!AF10*AF$16</f>
        <v>24.664409968366115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177828.19010274365</v>
      </c>
      <c r="C23" s="57">
        <f>Loss_67.5y!C13*C$16</f>
        <v>672190.5585883708</v>
      </c>
      <c r="D23" s="57">
        <f>Loss_67.5y!D13*D$16</f>
        <v>1114389.9913105268</v>
      </c>
      <c r="E23" s="57">
        <f>Loss_67.5y!E13*E$16</f>
        <v>1522802.0679131616</v>
      </c>
      <c r="F23" s="57">
        <f>Loss_67.5y!F13*F$16</f>
        <v>2315323.0351377223</v>
      </c>
      <c r="G23" s="57">
        <f>Loss_67.5y!G13*G$16</f>
        <v>2334291.375415348</v>
      </c>
      <c r="H23" s="57">
        <f>Loss_67.5y!H13*H$16</f>
        <v>2959061.0833096546</v>
      </c>
      <c r="I23" s="57">
        <f>Loss_67.5y!I13*I$16</f>
        <v>2836359.6321387612</v>
      </c>
      <c r="J23" s="57">
        <f>Loss_67.5y!J13*J$16</f>
        <v>4533433.3263526112</v>
      </c>
      <c r="K23" s="57">
        <f>Loss_67.5y!K13*K$16</f>
        <v>3480690.440944369</v>
      </c>
      <c r="L23" s="57">
        <f>Loss_67.5y!L13*L$16</f>
        <v>2921124.4027544023</v>
      </c>
      <c r="M23" s="57">
        <f>Loss_67.5y!M13*M$16</f>
        <v>3727278.864553507</v>
      </c>
      <c r="N23" s="57">
        <f>Loss_67.5y!N13*N$16</f>
        <v>3328943.7187233614</v>
      </c>
      <c r="O23" s="57">
        <f>Loss_67.5y!O13*O$16</f>
        <v>1906318.1979014119</v>
      </c>
      <c r="P23" s="57">
        <f>Loss_67.5y!P13*P$16</f>
        <v>2058064.9201224199</v>
      </c>
      <c r="Q23" s="57">
        <f>Loss_67.5y!Q13*Q$16</f>
        <v>1697666.454847526</v>
      </c>
      <c r="R23" s="57">
        <f>Loss_67.5y!R13*R$16</f>
        <v>1365720.4999890714</v>
      </c>
      <c r="S23" s="57">
        <f>Loss_67.5y!S13*S$16</f>
        <v>1688182.2847087132</v>
      </c>
      <c r="T23" s="57">
        <f>Loss_67.5y!T13*T$16</f>
        <v>1394173.0104055102</v>
      </c>
      <c r="U23" s="57">
        <f>Loss_67.5y!U13*U$16</f>
        <v>1081195.3958246815</v>
      </c>
      <c r="V23" s="57">
        <f>Loss_67.5y!V13*V$16</f>
        <v>1109647.9062411203</v>
      </c>
      <c r="W23" s="57">
        <f>Loss_67.5y!W13*W$16</f>
        <v>606986.88888403168</v>
      </c>
      <c r="X23" s="57">
        <f>Loss_67.5y!X13*X$16</f>
        <v>815638.63193791755</v>
      </c>
      <c r="Y23" s="57">
        <f>Loss_67.5y!Y13*Y$16</f>
        <v>540597.69791234075</v>
      </c>
      <c r="Z23" s="57">
        <f>Loss_67.5y!Z13*Z$16</f>
        <v>493176.84721827577</v>
      </c>
      <c r="AA23" s="57">
        <f>Loss_67.5y!AA13*AA$16</f>
        <v>369882.63541370683</v>
      </c>
      <c r="AB23" s="57">
        <f>Loss_67.5y!AB13*AB$16</f>
        <v>322461.78471964184</v>
      </c>
      <c r="AC23" s="57">
        <f>Loss_67.5y!AC13*AC$16</f>
        <v>294009.27430320287</v>
      </c>
      <c r="AD23" s="57">
        <f>Loss_67.5y!AD13*AD$16</f>
        <v>180199.2326374469</v>
      </c>
      <c r="AE23" s="57">
        <f>Loss_67.5y!AE13*AE$16</f>
        <v>208651.74305388588</v>
      </c>
      <c r="AF23" s="57">
        <f>Loss_67.5y!AF13*AF$16</f>
        <v>1176037.0972128115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26665.463244319446</v>
      </c>
      <c r="C29" s="57">
        <f>Loss_67.5y!C19*C$16</f>
        <v>100795.45106352749</v>
      </c>
      <c r="D29" s="57">
        <f>Loss_67.5y!D19*D$16</f>
        <v>167103.56966440185</v>
      </c>
      <c r="E29" s="57">
        <f>Loss_67.5y!E19*E$16</f>
        <v>228345.2502488555</v>
      </c>
      <c r="F29" s="57">
        <f>Loss_67.5y!F19*F$16</f>
        <v>347184.3314410391</v>
      </c>
      <c r="G29" s="57">
        <f>Loss_67.5y!G19*G$16</f>
        <v>350028.64752043318</v>
      </c>
      <c r="H29" s="57">
        <f>Loss_67.5y!H19*H$16</f>
        <v>443713.30838547554</v>
      </c>
      <c r="I29" s="57">
        <f>Loss_67.5y!I19*I$16</f>
        <v>425314.13874689513</v>
      </c>
      <c r="J29" s="57">
        <f>Loss_67.5y!J19*J$16</f>
        <v>696854.68042054551</v>
      </c>
      <c r="K29" s="57">
        <f>Loss_67.5y!K19*K$16</f>
        <v>561769.05739251338</v>
      </c>
      <c r="L29" s="57">
        <f>Loss_67.5y!L19*L$16</f>
        <v>493895.48730002396</v>
      </c>
      <c r="M29" s="57">
        <f>Loss_67.5y!M19*M$16</f>
        <v>658828.21644891996</v>
      </c>
      <c r="N29" s="57">
        <f>Loss_67.5y!N19*N$16</f>
        <v>613989.75945187267</v>
      </c>
      <c r="O29" s="57">
        <f>Loss_67.5y!O19*O$16</f>
        <v>366244.00395870616</v>
      </c>
      <c r="P29" s="57">
        <f>Loss_67.5y!P19*P$16</f>
        <v>411206.40049089619</v>
      </c>
      <c r="Q29" s="57">
        <f>Loss_67.5y!Q19*Q$16</f>
        <v>352238.21722621645</v>
      </c>
      <c r="R29" s="57">
        <f>Loss_67.5y!R19*R$16</f>
        <v>293855.35217970505</v>
      </c>
      <c r="S29" s="57">
        <f>Loss_67.5y!S19*S$16</f>
        <v>376205.32582080789</v>
      </c>
      <c r="T29" s="57">
        <f>Loss_67.5y!T19*T$16</f>
        <v>321395.50284080685</v>
      </c>
      <c r="U29" s="57">
        <f>Loss_67.5y!U19*U$16</f>
        <v>257550.49442735635</v>
      </c>
      <c r="V29" s="57">
        <f>Loss_67.5y!V19*V$16</f>
        <v>272851.6941413965</v>
      </c>
      <c r="W29" s="57">
        <f>Loss_67.5y!W19*W$16</f>
        <v>153914.66626474832</v>
      </c>
      <c r="X29" s="57">
        <f>Loss_67.5y!X19*X$16</f>
        <v>213088.0100637752</v>
      </c>
      <c r="Y29" s="57">
        <f>Loss_67.5y!Y19*Y$16</f>
        <v>145385.25207040473</v>
      </c>
      <c r="Z29" s="57">
        <f>Loss_67.5y!Z19*Z$16</f>
        <v>136420.40650523669</v>
      </c>
      <c r="AA29" s="57">
        <f>Loss_67.5y!AA19*AA$16</f>
        <v>105156.48992020969</v>
      </c>
      <c r="AB29" s="57">
        <f>Loss_67.5y!AB19*AB$16</f>
        <v>94151.819197198056</v>
      </c>
      <c r="AC29" s="57">
        <f>Loss_67.5y!AC19*AC$16</f>
        <v>88102.683591948604</v>
      </c>
      <c r="AD29" s="57">
        <f>Loss_67.5y!AD19*AD$16</f>
        <v>55382.586047104312</v>
      </c>
      <c r="AE29" s="57">
        <f>Loss_67.5y!AE19*AE$16</f>
        <v>65729.924663524231</v>
      </c>
      <c r="AF29" s="57">
        <f>Loss_67.5y!AF19*AF$16</f>
        <v>379511.26860771672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204493.65334706308</v>
      </c>
      <c r="C32" s="57">
        <f>Loss_67.5y!C22*C$16</f>
        <v>772986.00965189829</v>
      </c>
      <c r="D32" s="57">
        <f>Loss_67.5y!D22*D$16</f>
        <v>1281493.5609749286</v>
      </c>
      <c r="E32" s="57">
        <f>Loss_67.5y!E22*E$16</f>
        <v>1751147.318162017</v>
      </c>
      <c r="F32" s="57">
        <f>Loss_67.5y!F22*F$16</f>
        <v>2662507.3665787615</v>
      </c>
      <c r="G32" s="57">
        <f>Loss_67.5y!G22*G$16</f>
        <v>2684320.0229357812</v>
      </c>
      <c r="H32" s="57">
        <f>Loss_67.5y!H22*H$16</f>
        <v>3402774.3916951297</v>
      </c>
      <c r="I32" s="57">
        <f>Loss_67.5y!I22*I$16</f>
        <v>3261673.7708856561</v>
      </c>
      <c r="J32" s="57">
        <f>Loss_67.5y!J22*J$16</f>
        <v>5349729.9688906902</v>
      </c>
      <c r="K32" s="57">
        <f>Loss_67.5y!K22*K$16</f>
        <v>4321318.8961027879</v>
      </c>
      <c r="L32" s="57">
        <f>Loss_67.5y!L22*L$16</f>
        <v>3806115.5675677825</v>
      </c>
      <c r="M32" s="57">
        <f>Loss_67.5y!M22*M$16</f>
        <v>5085547.8289383184</v>
      </c>
      <c r="N32" s="57">
        <f>Loss_67.5y!N22*N$16</f>
        <v>4746619.4908027221</v>
      </c>
      <c r="O32" s="57">
        <f>Loss_67.5y!O22*O$16</f>
        <v>2835293.8677173308</v>
      </c>
      <c r="P32" s="57">
        <f>Loss_67.5y!P22*P$16</f>
        <v>3187458.0617497903</v>
      </c>
      <c r="Q32" s="57">
        <f>Loss_67.5y!Q22*Q$16</f>
        <v>2733608.1689168704</v>
      </c>
      <c r="R32" s="57">
        <f>Loss_67.5y!R22*R$16</f>
        <v>2283028.0134120984</v>
      </c>
      <c r="S32" s="57">
        <f>Loss_67.5y!S22*S$16</f>
        <v>2925815.9738126681</v>
      </c>
      <c r="T32" s="57">
        <f>Loss_67.5y!T22*T$16</f>
        <v>2501936.4102837136</v>
      </c>
      <c r="U32" s="57">
        <f>Loss_67.5y!U22*U$16</f>
        <v>2006717.2355652964</v>
      </c>
      <c r="V32" s="57">
        <f>Loss_67.5y!V22*V$16</f>
        <v>2127714.0248604189</v>
      </c>
      <c r="W32" s="57">
        <f>Loss_67.5y!W22*W$16</f>
        <v>1201177.4172177454</v>
      </c>
      <c r="X32" s="57">
        <f>Loss_67.5y!X22*X$16</f>
        <v>1664203.5725505026</v>
      </c>
      <c r="Y32" s="57">
        <f>Loss_67.5y!Y22*Y$16</f>
        <v>1136238.6566364607</v>
      </c>
      <c r="Z32" s="57">
        <f>Loss_67.5y!Z22*Z$16</f>
        <v>1066874.5728104478</v>
      </c>
      <c r="AA32" s="57">
        <f>Loss_67.5y!AA22*AA$16</f>
        <v>822885.40993809316</v>
      </c>
      <c r="AB32" s="57">
        <f>Loss_67.5y!AB22*AB$16</f>
        <v>737202.72484933131</v>
      </c>
      <c r="AC32" s="57">
        <f>Loss_67.5y!AC22*AC$16</f>
        <v>690222.44842453464</v>
      </c>
      <c r="AD32" s="57">
        <f>Loss_67.5y!AD22*AD$16</f>
        <v>434112.90173457551</v>
      </c>
      <c r="AE32" s="57">
        <f>Loss_67.5y!AE22*AE$16</f>
        <v>515478.8022487362</v>
      </c>
      <c r="AF32" s="57">
        <f>Loss_67.5y!AF22*AF$16</f>
        <v>2977694.0676175174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8888.4877481064814</v>
      </c>
      <c r="C60" s="57">
        <f>Loss_67.5y!C50*C$16</f>
        <v>33598.483687842498</v>
      </c>
      <c r="D60" s="57">
        <f>Loss_67.5y!D50*D$16</f>
        <v>55701.189888133944</v>
      </c>
      <c r="E60" s="57">
        <f>Loss_67.5y!E50*E$16</f>
        <v>76115.083416285153</v>
      </c>
      <c r="F60" s="57">
        <f>Loss_67.5y!F50*F$16</f>
        <v>115728.11048034638</v>
      </c>
      <c r="G60" s="57">
        <f>Loss_67.5y!G50*G$16</f>
        <v>116676.2158401444</v>
      </c>
      <c r="H60" s="57">
        <f>Loss_67.5y!H50*H$16</f>
        <v>147904.43612849186</v>
      </c>
      <c r="I60" s="57">
        <f>Loss_67.5y!I50*I$16</f>
        <v>141771.37958229837</v>
      </c>
      <c r="J60" s="57">
        <f>Loss_67.5y!J50*J$16</f>
        <v>226597.18099172789</v>
      </c>
      <c r="K60" s="57">
        <f>Loss_67.5y!K50*K$16</f>
        <v>173977.33352293752</v>
      </c>
      <c r="L60" s="57">
        <f>Loss_67.5y!L50*L$16</f>
        <v>146008.22540889579</v>
      </c>
      <c r="M60" s="57">
        <f>Loss_67.5y!M50*M$16</f>
        <v>186302.70320031184</v>
      </c>
      <c r="N60" s="57">
        <f>Loss_67.5y!N50*N$16</f>
        <v>166392.49064455333</v>
      </c>
      <c r="O60" s="57">
        <f>Loss_67.5y!O50*O$16</f>
        <v>95284.588659701476</v>
      </c>
      <c r="P60" s="57">
        <f>Loss_67.5y!P50*P$16</f>
        <v>102869.43153808567</v>
      </c>
      <c r="Q60" s="57">
        <f>Loss_67.5y!Q50*Q$16</f>
        <v>84855.429701923204</v>
      </c>
      <c r="R60" s="57">
        <f>Loss_67.5y!R50*R$16</f>
        <v>68263.585905457774</v>
      </c>
      <c r="S60" s="57">
        <f>Loss_67.5y!S50*S$16</f>
        <v>84381.3770220242</v>
      </c>
      <c r="T60" s="57">
        <f>Loss_67.5y!T50*T$16</f>
        <v>69685.743945154813</v>
      </c>
      <c r="U60" s="57">
        <f>Loss_67.5y!U50*U$16</f>
        <v>54042.005508487404</v>
      </c>
      <c r="V60" s="57">
        <f>Loss_67.5y!V50*V$16</f>
        <v>55464.163548184442</v>
      </c>
      <c r="W60" s="57">
        <f>Loss_67.5y!W50*W$16</f>
        <v>30339.371513536789</v>
      </c>
      <c r="X60" s="57">
        <f>Loss_67.5y!X50*X$16</f>
        <v>40768.530471315062</v>
      </c>
      <c r="Y60" s="57">
        <f>Loss_67.5y!Y50*Y$16</f>
        <v>27021.002754243702</v>
      </c>
      <c r="Z60" s="57">
        <f>Loss_67.5y!Z50*Z$16</f>
        <v>24650.739354748643</v>
      </c>
      <c r="AA60" s="57">
        <f>Loss_67.5y!AA50*AA$16</f>
        <v>18488.054516061482</v>
      </c>
      <c r="AB60" s="57">
        <f>Loss_67.5y!AB50*AB$16</f>
        <v>16117.791116566419</v>
      </c>
      <c r="AC60" s="57">
        <f>Loss_67.5y!AC50*AC$16</f>
        <v>14695.633076869382</v>
      </c>
      <c r="AD60" s="57">
        <f>Loss_67.5y!AD50*AD$16</f>
        <v>9007.000918081234</v>
      </c>
      <c r="AE60" s="57">
        <f>Loss_67.5y!AE50*AE$16</f>
        <v>10429.158957778271</v>
      </c>
      <c r="AF60" s="57">
        <f>Loss_67.5y!AF50*AF$16</f>
        <v>58782.53230747753</v>
      </c>
    </row>
    <row r="61" spans="1:32" x14ac:dyDescent="0.15">
      <c r="A61" s="57">
        <f>Loss_32.5y!A51</f>
        <v>67</v>
      </c>
      <c r="B61" s="57">
        <f>Loss_67.5y!B51*B$16</f>
        <v>8845.1292712864506</v>
      </c>
      <c r="C61" s="57">
        <f>Loss_67.5y!C51*C$16</f>
        <v>33434.588645462783</v>
      </c>
      <c r="D61" s="57">
        <f>Loss_67.5y!D51*D$16</f>
        <v>55429.476766728418</v>
      </c>
      <c r="E61" s="57">
        <f>Loss_67.5y!E51*E$16</f>
        <v>75743.790326449627</v>
      </c>
      <c r="F61" s="57">
        <f>Loss_67.5y!F51*F$16</f>
        <v>115163.58311214959</v>
      </c>
      <c r="G61" s="57">
        <f>Loss_67.5y!G51*G$16</f>
        <v>116107.06356775346</v>
      </c>
      <c r="H61" s="57">
        <f>Loss_67.5y!H51*H$16</f>
        <v>147182.95107420653</v>
      </c>
      <c r="I61" s="57">
        <f>Loss_67.5y!I51*I$16</f>
        <v>141079.81187701889</v>
      </c>
      <c r="J61" s="57">
        <f>Loss_67.5y!J51*J$16</f>
        <v>225491.82888932922</v>
      </c>
      <c r="K61" s="57">
        <f>Loss_67.5y!K51*K$16</f>
        <v>173128.66360331344</v>
      </c>
      <c r="L61" s="57">
        <f>Loss_67.5y!L51*L$16</f>
        <v>145295.99016299876</v>
      </c>
      <c r="M61" s="57">
        <f>Loss_67.5y!M51*M$16</f>
        <v>185393.909526164</v>
      </c>
      <c r="N61" s="57">
        <f>Loss_67.5y!N51*N$16</f>
        <v>165580.81995848235</v>
      </c>
      <c r="O61" s="57">
        <f>Loss_67.5y!O51*O$16</f>
        <v>94819.78578819074</v>
      </c>
      <c r="P61" s="57">
        <f>Loss_67.5y!P51*P$16</f>
        <v>102367.62943302185</v>
      </c>
      <c r="Q61" s="57">
        <f>Loss_67.5y!Q51*Q$16</f>
        <v>84441.500776547982</v>
      </c>
      <c r="R61" s="57">
        <f>Loss_67.5y!R51*R$16</f>
        <v>67930.592803479929</v>
      </c>
      <c r="S61" s="57">
        <f>Loss_67.5y!S51*S$16</f>
        <v>83969.760548746039</v>
      </c>
      <c r="T61" s="57">
        <f>Loss_67.5y!T51*T$16</f>
        <v>69345.813486885774</v>
      </c>
      <c r="U61" s="57">
        <f>Loss_67.5y!U51*U$16</f>
        <v>53778.385969421615</v>
      </c>
      <c r="V61" s="57">
        <f>Loss_67.5y!V51*V$16</f>
        <v>55193.606652827446</v>
      </c>
      <c r="W61" s="57">
        <f>Loss_67.5y!W51*W$16</f>
        <v>30191.374579324416</v>
      </c>
      <c r="X61" s="57">
        <f>Loss_67.5y!X51*X$16</f>
        <v>40569.659590967181</v>
      </c>
      <c r="Y61" s="57">
        <f>Loss_67.5y!Y51*Y$16</f>
        <v>26889.192984710808</v>
      </c>
      <c r="Z61" s="57">
        <f>Loss_67.5y!Z51*Z$16</f>
        <v>24530.491845701086</v>
      </c>
      <c r="AA61" s="57">
        <f>Loss_67.5y!AA51*AA$16</f>
        <v>18397.868884275817</v>
      </c>
      <c r="AB61" s="57">
        <f>Loss_67.5y!AB51*AB$16</f>
        <v>16039.167745266095</v>
      </c>
      <c r="AC61" s="57">
        <f>Loss_67.5y!AC51*AC$16</f>
        <v>14623.947061860265</v>
      </c>
      <c r="AD61" s="57">
        <f>Loss_67.5y!AD51*AD$16</f>
        <v>8963.0643282369365</v>
      </c>
      <c r="AE61" s="57">
        <f>Loss_67.5y!AE51*AE$16</f>
        <v>10378.285011642769</v>
      </c>
      <c r="AF61" s="57">
        <f>Loss_67.5y!AF51*AF$16</f>
        <v>58495.788247441058</v>
      </c>
    </row>
    <row r="62" spans="1:32" x14ac:dyDescent="0.15">
      <c r="A62" s="57">
        <f>Loss_32.5y!A52</f>
        <v>68</v>
      </c>
      <c r="B62" s="57">
        <f>Loss_67.5y!B52*B$16</f>
        <v>8801.9822992313948</v>
      </c>
      <c r="C62" s="57">
        <f>Loss_67.5y!C52*C$16</f>
        <v>33271.493091094671</v>
      </c>
      <c r="D62" s="57">
        <f>Loss_67.5y!D52*D$16</f>
        <v>55159.089075183401</v>
      </c>
      <c r="E62" s="57">
        <f>Loss_67.5y!E52*E$16</f>
        <v>75374.30842241818</v>
      </c>
      <c r="F62" s="57">
        <f>Loss_67.5y!F52*F$16</f>
        <v>114601.80953599278</v>
      </c>
      <c r="G62" s="57">
        <f>Loss_67.5y!G52*G$16</f>
        <v>115540.68764791076</v>
      </c>
      <c r="H62" s="57">
        <f>Loss_67.5y!H52*H$16</f>
        <v>146464.98545921041</v>
      </c>
      <c r="I62" s="57">
        <f>Loss_67.5y!I52*I$16</f>
        <v>140391.61767274077</v>
      </c>
      <c r="J62" s="57">
        <f>Loss_67.5y!J52*J$16</f>
        <v>224391.86874840572</v>
      </c>
      <c r="K62" s="57">
        <f>Loss_67.5y!K52*K$16</f>
        <v>172284.13353695584</v>
      </c>
      <c r="L62" s="57">
        <f>Loss_67.5y!L52*L$16</f>
        <v>144587.2292353744</v>
      </c>
      <c r="M62" s="57">
        <f>Loss_67.5y!M52*M$16</f>
        <v>184489.54899189004</v>
      </c>
      <c r="N62" s="57">
        <f>Loss_67.5y!N52*N$16</f>
        <v>164773.10864161173</v>
      </c>
      <c r="O62" s="57">
        <f>Loss_67.5y!O52*O$16</f>
        <v>94357.250247760559</v>
      </c>
      <c r="P62" s="57">
        <f>Loss_67.5y!P52*P$16</f>
        <v>101868.27514310468</v>
      </c>
      <c r="Q62" s="57">
        <f>Loss_67.5y!Q52*Q$16</f>
        <v>84029.591016662394</v>
      </c>
      <c r="R62" s="57">
        <f>Loss_67.5y!R52*R$16</f>
        <v>67599.224058097112</v>
      </c>
      <c r="S62" s="57">
        <f>Loss_67.5y!S52*S$16</f>
        <v>83560.151960703384</v>
      </c>
      <c r="T62" s="57">
        <f>Loss_67.5y!T52*T$16</f>
        <v>69007.541225974142</v>
      </c>
      <c r="U62" s="57">
        <f>Loss_67.5y!U52*U$16</f>
        <v>53516.052379326888</v>
      </c>
      <c r="V62" s="57">
        <f>Loss_67.5y!V52*V$16</f>
        <v>54924.369547203911</v>
      </c>
      <c r="W62" s="57">
        <f>Loss_67.5y!W52*W$16</f>
        <v>30044.099581376497</v>
      </c>
      <c r="X62" s="57">
        <f>Loss_67.5y!X52*X$16</f>
        <v>40371.758812474669</v>
      </c>
      <c r="Y62" s="57">
        <f>Loss_67.5y!Y52*Y$16</f>
        <v>26758.026189663444</v>
      </c>
      <c r="Z62" s="57">
        <f>Loss_67.5y!Z52*Z$16</f>
        <v>24410.830909868404</v>
      </c>
      <c r="AA62" s="57">
        <f>Loss_67.5y!AA52*AA$16</f>
        <v>18308.123182401301</v>
      </c>
      <c r="AB62" s="57">
        <f>Loss_67.5y!AB52*AB$16</f>
        <v>15960.927902606263</v>
      </c>
      <c r="AC62" s="57">
        <f>Loss_67.5y!AC52*AC$16</f>
        <v>14552.61073472924</v>
      </c>
      <c r="AD62" s="57">
        <f>Loss_67.5y!AD52*AD$16</f>
        <v>8919.3420632211473</v>
      </c>
      <c r="AE62" s="57">
        <f>Loss_67.5y!AE52*AE$16</f>
        <v>10327.65923109817</v>
      </c>
      <c r="AF62" s="57">
        <f>Loss_67.5y!AF52*AF$16</f>
        <v>58210.44293891696</v>
      </c>
    </row>
    <row r="63" spans="1:32" x14ac:dyDescent="0.15">
      <c r="A63" s="57">
        <f>Loss_32.5y!A53</f>
        <v>69</v>
      </c>
      <c r="B63" s="57">
        <f>Loss_67.5y!B53*B$16</f>
        <v>8759.0458002107553</v>
      </c>
      <c r="C63" s="57">
        <f>Loss_67.5y!C53*C$16</f>
        <v>33109.193124796649</v>
      </c>
      <c r="D63" s="57">
        <f>Loss_67.5y!D53*D$16</f>
        <v>54890.020347987396</v>
      </c>
      <c r="E63" s="57">
        <f>Loss_67.5y!E53*E$16</f>
        <v>75006.628869138091</v>
      </c>
      <c r="F63" s="57">
        <f>Loss_67.5y!F53*F$16</f>
        <v>114042.77631874404</v>
      </c>
      <c r="G63" s="57">
        <f>Loss_67.5y!G53*G$16</f>
        <v>114977.07453743316</v>
      </c>
      <c r="H63" s="57">
        <f>Loss_67.5y!H53*H$16</f>
        <v>145750.52211550699</v>
      </c>
      <c r="I63" s="57">
        <f>Loss_67.5y!I53*I$16</f>
        <v>139706.78051336153</v>
      </c>
      <c r="J63" s="57">
        <f>Loss_67.5y!J53*J$16</f>
        <v>223297.2742667062</v>
      </c>
      <c r="K63" s="57">
        <f>Loss_67.5y!K53*K$16</f>
        <v>171443.72312945852</v>
      </c>
      <c r="L63" s="57">
        <f>Loss_67.5y!L53*L$16</f>
        <v>143881.92567812867</v>
      </c>
      <c r="M63" s="57">
        <f>Loss_67.5y!M53*M$16</f>
        <v>183589.59997241743</v>
      </c>
      <c r="N63" s="57">
        <f>Loss_67.5y!N53*N$16</f>
        <v>163969.33737994533</v>
      </c>
      <c r="O63" s="57">
        <f>Loss_67.5y!O53*O$16</f>
        <v>93896.970978259298</v>
      </c>
      <c r="P63" s="57">
        <f>Loss_67.5y!P53*P$16</f>
        <v>101371.35672777248</v>
      </c>
      <c r="Q63" s="57">
        <f>Loss_67.5y!Q53*Q$16</f>
        <v>83619.690572678679</v>
      </c>
      <c r="R63" s="57">
        <f>Loss_67.5y!R53*R$16</f>
        <v>67269.471745618604</v>
      </c>
      <c r="S63" s="57">
        <f>Loss_67.5y!S53*S$16</f>
        <v>83152.541463334099</v>
      </c>
      <c r="T63" s="57">
        <f>Loss_67.5y!T53*T$16</f>
        <v>68670.919073652316</v>
      </c>
      <c r="U63" s="57">
        <f>Loss_67.5y!U53*U$16</f>
        <v>53254.998465281395</v>
      </c>
      <c r="V63" s="57">
        <f>Loss_67.5y!V53*V$16</f>
        <v>54656.445793315113</v>
      </c>
      <c r="W63" s="57">
        <f>Loss_67.5y!W53*W$16</f>
        <v>29897.542998052711</v>
      </c>
      <c r="X63" s="57">
        <f>Loss_67.5y!X53*X$16</f>
        <v>40174.823403633331</v>
      </c>
      <c r="Y63" s="57">
        <f>Loss_67.5y!Y53*Y$16</f>
        <v>26627.499232640697</v>
      </c>
      <c r="Z63" s="57">
        <f>Loss_67.5y!Z53*Z$16</f>
        <v>24291.753685917829</v>
      </c>
      <c r="AA63" s="57">
        <f>Loss_67.5y!AA53*AA$16</f>
        <v>18218.81526443837</v>
      </c>
      <c r="AB63" s="57">
        <f>Loss_67.5y!AB53*AB$16</f>
        <v>15883.069717715503</v>
      </c>
      <c r="AC63" s="57">
        <f>Loss_67.5y!AC53*AC$16</f>
        <v>14481.622389681783</v>
      </c>
      <c r="AD63" s="57">
        <f>Loss_67.5y!AD53*AD$16</f>
        <v>8875.8330775468985</v>
      </c>
      <c r="AE63" s="57">
        <f>Loss_67.5y!AE53*AE$16</f>
        <v>10277.280405580619</v>
      </c>
      <c r="AF63" s="57">
        <f>Loss_67.5y!AF53*AF$16</f>
        <v>57926.489558727131</v>
      </c>
    </row>
    <row r="64" spans="1:32" x14ac:dyDescent="0.15">
      <c r="A64" s="57">
        <f>Loss_32.5y!A54</f>
        <v>70</v>
      </c>
      <c r="B64" s="57">
        <f>Loss_67.5y!B54*B$16</f>
        <v>8716.3187475268023</v>
      </c>
      <c r="C64" s="57">
        <f>Loss_67.5y!C54*C$16</f>
        <v>32947.684865651303</v>
      </c>
      <c r="D64" s="57">
        <f>Loss_67.5y!D54*D$16</f>
        <v>54622.264151167954</v>
      </c>
      <c r="E64" s="57">
        <f>Loss_67.5y!E54*E$16</f>
        <v>74640.742874654505</v>
      </c>
      <c r="F64" s="57">
        <f>Loss_67.5y!F54*F$16</f>
        <v>113486.47009279895</v>
      </c>
      <c r="G64" s="57">
        <f>Loss_67.5y!G54*G$16</f>
        <v>114416.21075920179</v>
      </c>
      <c r="H64" s="57">
        <f>Loss_67.5y!H54*H$16</f>
        <v>145039.54395884598</v>
      </c>
      <c r="I64" s="57">
        <f>Loss_67.5y!I54*I$16</f>
        <v>139025.28402305249</v>
      </c>
      <c r="J64" s="57">
        <f>Loss_67.5y!J54*J$16</f>
        <v>222208.01927028329</v>
      </c>
      <c r="K64" s="57">
        <f>Loss_67.5y!K54*K$16</f>
        <v>170607.41228492462</v>
      </c>
      <c r="L64" s="57">
        <f>Loss_67.5y!L54*L$16</f>
        <v>143180.06262604028</v>
      </c>
      <c r="M64" s="57">
        <f>Loss_67.5y!M54*M$16</f>
        <v>182694.04094816177</v>
      </c>
      <c r="N64" s="57">
        <f>Loss_67.5y!N54*N$16</f>
        <v>163169.48695370174</v>
      </c>
      <c r="O64" s="57">
        <f>Loss_67.5y!O54*O$16</f>
        <v>93438.936973487318</v>
      </c>
      <c r="P64" s="57">
        <f>Loss_67.5y!P54*P$16</f>
        <v>100876.86230471019</v>
      </c>
      <c r="Q64" s="57">
        <f>Loss_67.5y!Q54*Q$16</f>
        <v>83211.789643055876</v>
      </c>
      <c r="R64" s="57">
        <f>Loss_67.5y!R54*R$16</f>
        <v>66941.327981005845</v>
      </c>
      <c r="S64" s="57">
        <f>Loss_67.5y!S54*S$16</f>
        <v>82746.919309854435</v>
      </c>
      <c r="T64" s="57">
        <f>Loss_67.5y!T54*T$16</f>
        <v>68335.938980610124</v>
      </c>
      <c r="U64" s="57">
        <f>Loss_67.5y!U54*U$16</f>
        <v>52995.217984962954</v>
      </c>
      <c r="V64" s="57">
        <f>Loss_67.5y!V54*V$16</f>
        <v>54389.828984567248</v>
      </c>
      <c r="W64" s="57">
        <f>Loss_67.5y!W54*W$16</f>
        <v>29751.701324891485</v>
      </c>
      <c r="X64" s="57">
        <f>Loss_67.5y!X54*X$16</f>
        <v>39978.84865532293</v>
      </c>
      <c r="Y64" s="57">
        <f>Loss_67.5y!Y54*Y$16</f>
        <v>26497.608992481477</v>
      </c>
      <c r="Z64" s="57">
        <f>Loss_67.5y!Z54*Z$16</f>
        <v>24173.25732647433</v>
      </c>
      <c r="AA64" s="57">
        <f>Loss_67.5y!AA54*AA$16</f>
        <v>18129.942994855748</v>
      </c>
      <c r="AB64" s="57">
        <f>Loss_67.5y!AB54*AB$16</f>
        <v>15805.591328848601</v>
      </c>
      <c r="AC64" s="57">
        <f>Loss_67.5y!AC54*AC$16</f>
        <v>14410.980329244312</v>
      </c>
      <c r="AD64" s="57">
        <f>Loss_67.5y!AD54*AD$16</f>
        <v>8832.536330827159</v>
      </c>
      <c r="AE64" s="57">
        <f>Loss_67.5y!AE54*AE$16</f>
        <v>10227.147330431448</v>
      </c>
      <c r="AF64" s="57">
        <f>Loss_67.5y!AF54*AF$16</f>
        <v>57643.921316977248</v>
      </c>
    </row>
    <row r="65" spans="1:32" x14ac:dyDescent="0.15">
      <c r="A65" s="57">
        <f>Loss_32.5y!A55</f>
        <v>71</v>
      </c>
      <c r="B65" s="57">
        <f>Loss_67.5y!B55*B$16</f>
        <v>8673.8001194900862</v>
      </c>
      <c r="C65" s="57">
        <f>Loss_67.5y!C55*C$16</f>
        <v>32786.964451672517</v>
      </c>
      <c r="D65" s="57">
        <f>Loss_67.5y!D55*D$16</f>
        <v>54355.814082137869</v>
      </c>
      <c r="E65" s="57">
        <f>Loss_67.5y!E55*E$16</f>
        <v>74276.641689900091</v>
      </c>
      <c r="F65" s="57">
        <f>Loss_67.5y!F55*F$16</f>
        <v>112932.87755576093</v>
      </c>
      <c r="G65" s="57">
        <f>Loss_67.5y!G55*G$16</f>
        <v>113858.08290183984</v>
      </c>
      <c r="H65" s="57">
        <f>Loss_67.5y!H55*H$16</f>
        <v>144332.03398831503</v>
      </c>
      <c r="I65" s="57">
        <f>Loss_67.5y!I55*I$16</f>
        <v>138347.11190586688</v>
      </c>
      <c r="J65" s="57">
        <f>Loss_67.5y!J55*J$16</f>
        <v>221124.07771286729</v>
      </c>
      <c r="K65" s="57">
        <f>Loss_67.5y!K55*K$16</f>
        <v>169775.18100548597</v>
      </c>
      <c r="L65" s="57">
        <f>Loss_67.5y!L55*L$16</f>
        <v>142481.62329615717</v>
      </c>
      <c r="M65" s="57">
        <f>Loss_67.5y!M55*M$16</f>
        <v>181802.85050451223</v>
      </c>
      <c r="N65" s="57">
        <f>Loss_67.5y!N55*N$16</f>
        <v>162373.53823685442</v>
      </c>
      <c r="O65" s="57">
        <f>Loss_67.5y!O55*O$16</f>
        <v>92983.137280933734</v>
      </c>
      <c r="P65" s="57">
        <f>Loss_67.5y!P55*P$16</f>
        <v>100384.78004956528</v>
      </c>
      <c r="Q65" s="57">
        <f>Loss_67.5y!Q55*Q$16</f>
        <v>82805.878474065365</v>
      </c>
      <c r="R65" s="57">
        <f>Loss_67.5y!R55*R$16</f>
        <v>66614.784917683864</v>
      </c>
      <c r="S65" s="57">
        <f>Loss_67.5y!S55*S$16</f>
        <v>82343.275801025899</v>
      </c>
      <c r="T65" s="57">
        <f>Loss_67.5y!T55*T$16</f>
        <v>68002.592936802277</v>
      </c>
      <c r="U65" s="57">
        <f>Loss_67.5y!U55*U$16</f>
        <v>52736.704726499731</v>
      </c>
      <c r="V65" s="57">
        <f>Loss_67.5y!V55*V$16</f>
        <v>54124.512745618144</v>
      </c>
      <c r="W65" s="57">
        <f>Loss_67.5y!W55*W$16</f>
        <v>29606.571074526164</v>
      </c>
      <c r="X65" s="57">
        <f>Loss_67.5y!X55*X$16</f>
        <v>39783.829881394529</v>
      </c>
      <c r="Y65" s="57">
        <f>Loss_67.5y!Y55*Y$16</f>
        <v>26368.352363249865</v>
      </c>
      <c r="Z65" s="57">
        <f>Loss_67.5y!Z55*Z$16</f>
        <v>24055.33899805251</v>
      </c>
      <c r="AA65" s="57">
        <f>Loss_67.5y!AA55*AA$16</f>
        <v>18041.504248539382</v>
      </c>
      <c r="AB65" s="57">
        <f>Loss_67.5y!AB55*AB$16</f>
        <v>15728.490883342025</v>
      </c>
      <c r="AC65" s="57">
        <f>Loss_67.5y!AC55*AC$16</f>
        <v>14340.682864223611</v>
      </c>
      <c r="AD65" s="57">
        <f>Loss_67.5y!AD55*AD$16</f>
        <v>8789.4507877499545</v>
      </c>
      <c r="AE65" s="57">
        <f>Loss_67.5y!AE55*AE$16</f>
        <v>10177.258806868369</v>
      </c>
      <c r="AF65" s="57">
        <f>Loss_67.5y!AF55*AF$16</f>
        <v>57362.731456894442</v>
      </c>
    </row>
    <row r="66" spans="1:32" x14ac:dyDescent="0.15">
      <c r="A66" s="57">
        <f>Loss_32.5y!A56</f>
        <v>72</v>
      </c>
      <c r="B66" s="57">
        <f>Loss_67.5y!B56*B$16</f>
        <v>8631.4888993950153</v>
      </c>
      <c r="C66" s="57">
        <f>Loss_67.5y!C56*C$16</f>
        <v>32627.028039713146</v>
      </c>
      <c r="D66" s="57">
        <f>Loss_67.5y!D56*D$16</f>
        <v>54090.66376954208</v>
      </c>
      <c r="E66" s="57">
        <f>Loss_67.5y!E56*E$16</f>
        <v>73914.31660848594</v>
      </c>
      <c r="F66" s="57">
        <f>Loss_67.5y!F56*F$16</f>
        <v>112381.98547012307</v>
      </c>
      <c r="G66" s="57">
        <f>Loss_67.5y!G56*G$16</f>
        <v>113302.67761939185</v>
      </c>
      <c r="H66" s="57">
        <f>Loss_67.5y!H56*H$16</f>
        <v>143627.97528593303</v>
      </c>
      <c r="I66" s="57">
        <f>Loss_67.5y!I56*I$16</f>
        <v>137672.24794535048</v>
      </c>
      <c r="J66" s="57">
        <f>Loss_67.5y!J56*J$16</f>
        <v>220045.42367524357</v>
      </c>
      <c r="K66" s="57">
        <f>Loss_67.5y!K56*K$16</f>
        <v>168947.00939082509</v>
      </c>
      <c r="L66" s="57">
        <f>Loss_67.5y!L56*L$16</f>
        <v>141786.59098739544</v>
      </c>
      <c r="M66" s="57">
        <f>Loss_67.5y!M56*M$16</f>
        <v>180916.0073313195</v>
      </c>
      <c r="N66" s="57">
        <f>Loss_67.5y!N56*N$16</f>
        <v>161581.47219667467</v>
      </c>
      <c r="O66" s="57">
        <f>Loss_67.5y!O56*O$16</f>
        <v>92529.561001514565</v>
      </c>
      <c r="P66" s="57">
        <f>Loss_67.5y!P56*P$16</f>
        <v>99895.098195664978</v>
      </c>
      <c r="Q66" s="57">
        <f>Loss_67.5y!Q56*Q$16</f>
        <v>82401.947359557744</v>
      </c>
      <c r="R66" s="57">
        <f>Loss_67.5y!R56*R$16</f>
        <v>66289.834747353714</v>
      </c>
      <c r="S66" s="57">
        <f>Loss_67.5y!S56*S$16</f>
        <v>81941.601284923338</v>
      </c>
      <c r="T66" s="57">
        <f>Loss_67.5y!T56*T$16</f>
        <v>67670.872971256918</v>
      </c>
      <c r="U66" s="57">
        <f>Loss_67.5y!U56*U$16</f>
        <v>52479.452508321687</v>
      </c>
      <c r="V66" s="57">
        <f>Loss_67.5y!V56*V$16</f>
        <v>53860.490732224891</v>
      </c>
      <c r="W66" s="57">
        <f>Loss_67.5y!W56*W$16</f>
        <v>29462.148776601651</v>
      </c>
      <c r="X66" s="57">
        <f>Loss_67.5y!X56*X$16</f>
        <v>39589.762418558472</v>
      </c>
      <c r="Y66" s="57">
        <f>Loss_67.5y!Y56*Y$16</f>
        <v>26239.726254160843</v>
      </c>
      <c r="Z66" s="57">
        <f>Loss_67.5y!Z56*Z$16</f>
        <v>23937.995880988841</v>
      </c>
      <c r="AA66" s="57">
        <f>Loss_67.5y!AA56*AA$16</f>
        <v>17953.496910741633</v>
      </c>
      <c r="AB66" s="57">
        <f>Loss_67.5y!AB56*AB$16</f>
        <v>15651.766537569627</v>
      </c>
      <c r="AC66" s="57">
        <f>Loss_67.5y!AC56*AC$16</f>
        <v>14270.728313666425</v>
      </c>
      <c r="AD66" s="57">
        <f>Loss_67.5y!AD56*AD$16</f>
        <v>8746.5754180536151</v>
      </c>
      <c r="AE66" s="57">
        <f>Loss_67.5y!AE56*AE$16</f>
        <v>10127.613641956817</v>
      </c>
      <c r="AF66" s="57">
        <f>Loss_67.5y!AF56*AF$16</f>
        <v>57082.913254665698</v>
      </c>
    </row>
    <row r="67" spans="1:32" x14ac:dyDescent="0.15">
      <c r="A67" s="57">
        <f>Loss_32.5y!A57</f>
        <v>73</v>
      </c>
      <c r="B67" s="57">
        <f>Loss_67.5y!B57*B$16</f>
        <v>8589.3840754955272</v>
      </c>
      <c r="C67" s="57">
        <f>Loss_67.5y!C57*C$16</f>
        <v>32467.871805373084</v>
      </c>
      <c r="D67" s="57">
        <f>Loss_67.5y!D57*D$16</f>
        <v>53826.806873105299</v>
      </c>
      <c r="E67" s="57">
        <f>Loss_67.5y!E57*E$16</f>
        <v>73553.758966493333</v>
      </c>
      <c r="F67" s="57">
        <f>Loss_67.5y!F57*F$16</f>
        <v>111833.78066295173</v>
      </c>
      <c r="G67" s="57">
        <f>Loss_67.5y!G57*G$16</f>
        <v>112749.9816310046</v>
      </c>
      <c r="H67" s="57">
        <f>Loss_67.5y!H57*H$16</f>
        <v>142927.35101624555</v>
      </c>
      <c r="I67" s="57">
        <f>Loss_67.5y!I57*I$16</f>
        <v>137000.67600415365</v>
      </c>
      <c r="J67" s="57">
        <f>Loss_67.5y!J57*J$16</f>
        <v>218972.03136463265</v>
      </c>
      <c r="K67" s="57">
        <f>Loss_67.5y!K57*K$16</f>
        <v>168122.87763769913</v>
      </c>
      <c r="L67" s="57">
        <f>Loss_67.5y!L57*L$16</f>
        <v>141094.94908013986</v>
      </c>
      <c r="M67" s="57">
        <f>Loss_67.5y!M57*M$16</f>
        <v>180033.49022238626</v>
      </c>
      <c r="N67" s="57">
        <f>Loss_67.5y!N57*N$16</f>
        <v>160793.26989327627</v>
      </c>
      <c r="O67" s="57">
        <f>Loss_67.5y!O57*O$16</f>
        <v>92078.197289312055</v>
      </c>
      <c r="P67" s="57">
        <f>Loss_67.5y!P57*P$16</f>
        <v>99407.805033734912</v>
      </c>
      <c r="Q67" s="57">
        <f>Loss_67.5y!Q57*Q$16</f>
        <v>81999.98664073064</v>
      </c>
      <c r="R67" s="57">
        <f>Loss_67.5y!R57*R$16</f>
        <v>65966.469699805661</v>
      </c>
      <c r="S67" s="57">
        <f>Loss_67.5y!S57*S$16</f>
        <v>81541.886156704204</v>
      </c>
      <c r="T67" s="57">
        <f>Loss_67.5y!T57*T$16</f>
        <v>67340.771151884939</v>
      </c>
      <c r="U67" s="57">
        <f>Loss_67.5y!U57*U$16</f>
        <v>52223.45517901281</v>
      </c>
      <c r="V67" s="57">
        <f>Loss_67.5y!V57*V$16</f>
        <v>53597.756631092096</v>
      </c>
      <c r="W67" s="57">
        <f>Loss_67.5y!W57*W$16</f>
        <v>29318.430977691401</v>
      </c>
      <c r="X67" s="57">
        <f>Loss_67.5y!X57*X$16</f>
        <v>39396.641626272823</v>
      </c>
      <c r="Y67" s="57">
        <f>Loss_67.5y!Y57*Y$16</f>
        <v>26111.727589506405</v>
      </c>
      <c r="Z67" s="57">
        <f>Loss_67.5y!Z57*Z$16</f>
        <v>23821.225169374266</v>
      </c>
      <c r="AA67" s="57">
        <f>Loss_67.5y!AA57*AA$16</f>
        <v>17865.918877030697</v>
      </c>
      <c r="AB67" s="57">
        <f>Loss_67.5y!AB57*AB$16</f>
        <v>15575.416456898558</v>
      </c>
      <c r="AC67" s="57">
        <f>Loss_67.5y!AC57*AC$16</f>
        <v>14201.115004819272</v>
      </c>
      <c r="AD67" s="57">
        <f>Loss_67.5y!AD57*AD$16</f>
        <v>8703.9091965021344</v>
      </c>
      <c r="AE67" s="57">
        <f>Loss_67.5y!AE57*AE$16</f>
        <v>10078.210648581418</v>
      </c>
      <c r="AF67" s="57">
        <f>Loss_67.5y!AF57*AF$16</f>
        <v>56804.460019277089</v>
      </c>
    </row>
    <row r="68" spans="1:32" x14ac:dyDescent="0.15">
      <c r="A68" s="57">
        <f>Loss_32.5y!A58</f>
        <v>74</v>
      </c>
      <c r="B68" s="57">
        <f>Loss_67.5y!B58*B$16</f>
        <v>8547.4846409809161</v>
      </c>
      <c r="C68" s="57">
        <f>Loss_67.5y!C58*C$16</f>
        <v>32309.491942907851</v>
      </c>
      <c r="D68" s="57">
        <f>Loss_67.5y!D58*D$16</f>
        <v>53564.237083480395</v>
      </c>
      <c r="E68" s="57">
        <f>Loss_67.5y!E58*E$16</f>
        <v>73194.960142266544</v>
      </c>
      <c r="F68" s="57">
        <f>Loss_67.5y!F58*F$16</f>
        <v>111288.2500255715</v>
      </c>
      <c r="G68" s="57">
        <f>Loss_67.5y!G58*G$16</f>
        <v>112199.98172060947</v>
      </c>
      <c r="H68" s="57">
        <f>Loss_67.5y!H58*H$16</f>
        <v>142230.14442592242</v>
      </c>
      <c r="I68" s="57">
        <f>Loss_67.5y!I58*I$16</f>
        <v>136332.38002364562</v>
      </c>
      <c r="J68" s="57">
        <f>Loss_67.5y!J58*J$16</f>
        <v>217903.87511407348</v>
      </c>
      <c r="K68" s="57">
        <f>Loss_67.5y!K58*K$16</f>
        <v>167302.76603946646</v>
      </c>
      <c r="L68" s="57">
        <f>Loss_67.5y!L58*L$16</f>
        <v>140406.68103584653</v>
      </c>
      <c r="M68" s="57">
        <f>Loss_67.5y!M58*M$16</f>
        <v>179155.27807496002</v>
      </c>
      <c r="N68" s="57">
        <f>Loss_67.5y!N58*N$16</f>
        <v>160008.91247916277</v>
      </c>
      <c r="O68" s="57">
        <f>Loss_67.5y!O58*O$16</f>
        <v>91629.035351315426</v>
      </c>
      <c r="P68" s="57">
        <f>Loss_67.5y!P58*P$16</f>
        <v>98922.888911619142</v>
      </c>
      <c r="Q68" s="57">
        <f>Loss_67.5y!Q58*Q$16</f>
        <v>81599.986705897812</v>
      </c>
      <c r="R68" s="57">
        <f>Loss_67.5y!R58*R$16</f>
        <v>65644.682042733431</v>
      </c>
      <c r="S68" s="57">
        <f>Loss_67.5y!S58*S$16</f>
        <v>81144.120858378839</v>
      </c>
      <c r="T68" s="57">
        <f>Loss_67.5y!T58*T$16</f>
        <v>67012.27958529038</v>
      </c>
      <c r="U68" s="57">
        <f>Loss_67.5y!U58*U$16</f>
        <v>51968.706617163974</v>
      </c>
      <c r="V68" s="57">
        <f>Loss_67.5y!V58*V$16</f>
        <v>53336.304159720916</v>
      </c>
      <c r="W68" s="57">
        <f>Loss_67.5y!W58*W$16</f>
        <v>29175.414241214861</v>
      </c>
      <c r="X68" s="57">
        <f>Loss_67.5y!X58*X$16</f>
        <v>39204.462886632471</v>
      </c>
      <c r="Y68" s="57">
        <f>Loss_67.5y!Y58*Y$16</f>
        <v>25984.353308581987</v>
      </c>
      <c r="Z68" s="57">
        <f>Loss_67.5y!Z58*Z$16</f>
        <v>23705.024070987074</v>
      </c>
      <c r="AA68" s="57">
        <f>Loss_67.5y!AA58*AA$16</f>
        <v>17778.768053240306</v>
      </c>
      <c r="AB68" s="57">
        <f>Loss_67.5y!AB58*AB$16</f>
        <v>15499.438815645395</v>
      </c>
      <c r="AC68" s="57">
        <f>Loss_67.5y!AC58*AC$16</f>
        <v>14131.841273088448</v>
      </c>
      <c r="AD68" s="57">
        <f>Loss_67.5y!AD58*AD$16</f>
        <v>8661.4511028606612</v>
      </c>
      <c r="AE68" s="57">
        <f>Loss_67.5y!AE58*AE$16</f>
        <v>10029.048645417608</v>
      </c>
      <c r="AF68" s="57">
        <f>Loss_67.5y!AF58*AF$16</f>
        <v>56527.365092353793</v>
      </c>
    </row>
    <row r="69" spans="1:32" x14ac:dyDescent="0.15">
      <c r="A69" s="57">
        <f>Loss_32.5y!A59</f>
        <v>75</v>
      </c>
      <c r="B69" s="57">
        <f>Loss_67.5y!B59*B$16</f>
        <v>8505.7895939517421</v>
      </c>
      <c r="C69" s="57">
        <f>Loss_67.5y!C59*C$16</f>
        <v>32151.884665137575</v>
      </c>
      <c r="D69" s="57">
        <f>Loss_67.5y!D59*D$16</f>
        <v>53302.948122097565</v>
      </c>
      <c r="E69" s="57">
        <f>Loss_67.5y!E59*E$16</f>
        <v>72837.911556206716</v>
      </c>
      <c r="F69" s="57">
        <f>Loss_67.5y!F59*F$16</f>
        <v>110745.38051325166</v>
      </c>
      <c r="G69" s="57">
        <f>Loss_67.5y!G59*G$16</f>
        <v>111652.66473660652</v>
      </c>
      <c r="H69" s="57">
        <f>Loss_67.5y!H59*H$16</f>
        <v>141536.33884335693</v>
      </c>
      <c r="I69" s="57">
        <f>Loss_67.5y!I59*I$16</f>
        <v>135667.34402353028</v>
      </c>
      <c r="J69" s="57">
        <f>Loss_67.5y!J59*J$16</f>
        <v>216840.92938180972</v>
      </c>
      <c r="K69" s="57">
        <f>Loss_67.5y!K59*K$16</f>
        <v>166486.65498561543</v>
      </c>
      <c r="L69" s="57">
        <f>Loss_67.5y!L59*L$16</f>
        <v>139721.77039664728</v>
      </c>
      <c r="M69" s="57">
        <f>Loss_67.5y!M59*M$16</f>
        <v>178281.3498892285</v>
      </c>
      <c r="N69" s="57">
        <f>Loss_67.5y!N59*N$16</f>
        <v>159228.38119877659</v>
      </c>
      <c r="O69" s="57">
        <f>Loss_67.5y!O59*O$16</f>
        <v>91182.064447162673</v>
      </c>
      <c r="P69" s="57">
        <f>Loss_67.5y!P59*P$16</f>
        <v>98440.338234001494</v>
      </c>
      <c r="Q69" s="57">
        <f>Loss_67.5y!Q59*Q$16</f>
        <v>81201.937990259292</v>
      </c>
      <c r="R69" s="57">
        <f>Loss_67.5y!R59*R$16</f>
        <v>65324.464081549377</v>
      </c>
      <c r="S69" s="57">
        <f>Loss_67.5y!S59*S$16</f>
        <v>80748.295878581863</v>
      </c>
      <c r="T69" s="57">
        <f>Loss_67.5y!T59*T$16</f>
        <v>66685.390416581649</v>
      </c>
      <c r="U69" s="57">
        <f>Loss_67.5y!U59*U$16</f>
        <v>51715.200731226585</v>
      </c>
      <c r="V69" s="57">
        <f>Loss_67.5y!V59*V$16</f>
        <v>53076.127066258865</v>
      </c>
      <c r="W69" s="57">
        <f>Loss_67.5y!W59*W$16</f>
        <v>29033.095147355278</v>
      </c>
      <c r="X69" s="57">
        <f>Loss_67.5y!X59*X$16</f>
        <v>39013.221604258651</v>
      </c>
      <c r="Y69" s="57">
        <f>Loss_67.5y!Y59*Y$16</f>
        <v>25857.600365613293</v>
      </c>
      <c r="Z69" s="57">
        <f>Loss_67.5y!Z59*Z$16</f>
        <v>23589.389807226162</v>
      </c>
      <c r="AA69" s="57">
        <f>Loss_67.5y!AA59*AA$16</f>
        <v>17692.042355419624</v>
      </c>
      <c r="AB69" s="57">
        <f>Loss_67.5y!AB59*AB$16</f>
        <v>15423.831797032492</v>
      </c>
      <c r="AC69" s="57">
        <f>Loss_67.5y!AC59*AC$16</f>
        <v>14062.905462000213</v>
      </c>
      <c r="AD69" s="57">
        <f>Loss_67.5y!AD59*AD$16</f>
        <v>8619.2001218710975</v>
      </c>
      <c r="AE69" s="57">
        <f>Loss_67.5y!AE59*AE$16</f>
        <v>9980.1264569033774</v>
      </c>
      <c r="AF69" s="57">
        <f>Loss_67.5y!AF59*AF$16</f>
        <v>56251.621848000854</v>
      </c>
    </row>
    <row r="70" spans="1:32" x14ac:dyDescent="0.15">
      <c r="A70" s="57">
        <f>Loss_32.5y!A60</f>
        <v>76</v>
      </c>
      <c r="B70" s="57">
        <f>Loss_67.5y!B60*B$16</f>
        <v>8464.2979373958806</v>
      </c>
      <c r="C70" s="57">
        <f>Loss_67.5y!C60*C$16</f>
        <v>31995.046203356418</v>
      </c>
      <c r="D70" s="57">
        <f>Loss_67.5y!D60*D$16</f>
        <v>53042.933741014167</v>
      </c>
      <c r="E70" s="57">
        <f>Loss_67.5y!E60*E$16</f>
        <v>72482.604670566696</v>
      </c>
      <c r="F70" s="57">
        <f>Loss_67.5y!F60*F$16</f>
        <v>110205.15914489434</v>
      </c>
      <c r="G70" s="57">
        <f>Loss_67.5y!G60*G$16</f>
        <v>111108.01759154991</v>
      </c>
      <c r="H70" s="57">
        <f>Loss_67.5y!H60*H$16</f>
        <v>140845.9176782674</v>
      </c>
      <c r="I70" s="57">
        <f>Loss_67.5y!I60*I$16</f>
        <v>135005.5521014643</v>
      </c>
      <c r="J70" s="57">
        <f>Loss_67.5y!J60*J$16</f>
        <v>215783.16875067897</v>
      </c>
      <c r="K70" s="57">
        <f>Loss_67.5y!K60*K$16</f>
        <v>165674.52496129536</v>
      </c>
      <c r="L70" s="57">
        <f>Loss_67.5y!L60*L$16</f>
        <v>139040.20078495634</v>
      </c>
      <c r="M70" s="57">
        <f>Loss_67.5y!M60*M$16</f>
        <v>177411.68476781764</v>
      </c>
      <c r="N70" s="57">
        <f>Loss_67.5y!N60*N$16</f>
        <v>158451.65738805087</v>
      </c>
      <c r="O70" s="57">
        <f>Loss_67.5y!O60*O$16</f>
        <v>90737.273888883836</v>
      </c>
      <c r="P70" s="57">
        <f>Loss_67.5y!P60*P$16</f>
        <v>97960.141462128318</v>
      </c>
      <c r="Q70" s="57">
        <f>Loss_67.5y!Q60*Q$16</f>
        <v>80805.830975672667</v>
      </c>
      <c r="R70" s="57">
        <f>Loss_67.5y!R60*R$16</f>
        <v>65005.808159200358</v>
      </c>
      <c r="S70" s="57">
        <f>Loss_67.5y!S60*S$16</f>
        <v>80354.401752344886</v>
      </c>
      <c r="T70" s="57">
        <f>Loss_67.5y!T60*T$16</f>
        <v>66360.095829183701</v>
      </c>
      <c r="U70" s="57">
        <f>Loss_67.5y!U60*U$16</f>
        <v>51462.931459366955</v>
      </c>
      <c r="V70" s="57">
        <f>Loss_67.5y!V60*V$16</f>
        <v>52817.219129350291</v>
      </c>
      <c r="W70" s="57">
        <f>Loss_67.5y!W60*W$16</f>
        <v>28891.470292977938</v>
      </c>
      <c r="X70" s="57">
        <f>Loss_67.5y!X60*X$16</f>
        <v>38822.913206189107</v>
      </c>
      <c r="Y70" s="57">
        <f>Loss_67.5y!Y60*Y$16</f>
        <v>25731.465729683478</v>
      </c>
      <c r="Z70" s="57">
        <f>Loss_67.5y!Z60*Z$16</f>
        <v>23474.319613044576</v>
      </c>
      <c r="AA70" s="57">
        <f>Loss_67.5y!AA60*AA$16</f>
        <v>17605.739709783429</v>
      </c>
      <c r="AB70" s="57">
        <f>Loss_67.5y!AB60*AB$16</f>
        <v>15348.593593144529</v>
      </c>
      <c r="AC70" s="57">
        <f>Loss_67.5y!AC60*AC$16</f>
        <v>13994.305923161188</v>
      </c>
      <c r="AD70" s="57">
        <f>Loss_67.5y!AD60*AD$16</f>
        <v>8577.1552432278258</v>
      </c>
      <c r="AE70" s="57">
        <f>Loss_67.5y!AE60*AE$16</f>
        <v>9931.4429132111654</v>
      </c>
      <c r="AF70" s="57">
        <f>Loss_67.5y!AF60*AF$16</f>
        <v>55977.223692644751</v>
      </c>
    </row>
    <row r="71" spans="1:32" x14ac:dyDescent="0.15">
      <c r="A71" s="57">
        <f>Loss_32.5y!A61</f>
        <v>77</v>
      </c>
      <c r="B71" s="57">
        <f>Loss_67.5y!B61*B$16</f>
        <v>8423.0086791646827</v>
      </c>
      <c r="C71" s="57">
        <f>Loss_67.5y!C61*C$16</f>
        <v>31838.972807242491</v>
      </c>
      <c r="D71" s="57">
        <f>Loss_67.5y!D61*D$16</f>
        <v>52784.187722765324</v>
      </c>
      <c r="E71" s="57">
        <f>Loss_67.5y!E61*E$16</f>
        <v>72129.030989246865</v>
      </c>
      <c r="F71" s="57">
        <f>Loss_67.5y!F61*F$16</f>
        <v>109667.57300272412</v>
      </c>
      <c r="G71" s="57">
        <f>Loss_67.5y!G61*G$16</f>
        <v>110566.02726183504</v>
      </c>
      <c r="H71" s="57">
        <f>Loss_67.5y!H61*H$16</f>
        <v>140158.8644213003</v>
      </c>
      <c r="I71" s="57">
        <f>Loss_67.5y!I61*I$16</f>
        <v>134346.98843267671</v>
      </c>
      <c r="J71" s="57">
        <f>Loss_67.5y!J61*J$16</f>
        <v>214730.56792750498</v>
      </c>
      <c r="K71" s="57">
        <f>Loss_67.5y!K61*K$16</f>
        <v>164866.35654685006</v>
      </c>
      <c r="L71" s="57">
        <f>Loss_67.5y!L61*L$16</f>
        <v>138361.95590307852</v>
      </c>
      <c r="M71" s="57">
        <f>Loss_67.5y!M61*M$16</f>
        <v>176546.26191529175</v>
      </c>
      <c r="N71" s="57">
        <f>Loss_67.5y!N61*N$16</f>
        <v>157678.72247396284</v>
      </c>
      <c r="O71" s="57">
        <f>Loss_67.5y!O61*O$16</f>
        <v>90294.653040645397</v>
      </c>
      <c r="P71" s="57">
        <f>Loss_67.5y!P61*P$16</f>
        <v>97482.287113532584</v>
      </c>
      <c r="Q71" s="57">
        <f>Loss_67.5y!Q61*Q$16</f>
        <v>80411.656190425507</v>
      </c>
      <c r="R71" s="57">
        <f>Loss_67.5y!R61*R$16</f>
        <v>64688.706655984759</v>
      </c>
      <c r="S71" s="57">
        <f>Loss_67.5y!S61*S$16</f>
        <v>79962.429060870054</v>
      </c>
      <c r="T71" s="57">
        <f>Loss_67.5y!T61*T$16</f>
        <v>66036.388044651103</v>
      </c>
      <c r="U71" s="57">
        <f>Loss_67.5y!U61*U$16</f>
        <v>51211.892769321268</v>
      </c>
      <c r="V71" s="57">
        <f>Loss_67.5y!V61*V$16</f>
        <v>52559.574157987619</v>
      </c>
      <c r="W71" s="57">
        <f>Loss_67.5y!W61*W$16</f>
        <v>28750.536291548782</v>
      </c>
      <c r="X71" s="57">
        <f>Loss_67.5y!X61*X$16</f>
        <v>38633.533141768676</v>
      </c>
      <c r="Y71" s="57">
        <f>Loss_67.5y!Y61*Y$16</f>
        <v>25605.946384660634</v>
      </c>
      <c r="Z71" s="57">
        <f>Loss_67.5y!Z61*Z$16</f>
        <v>23359.810736883384</v>
      </c>
      <c r="AA71" s="57">
        <f>Loss_67.5y!AA61*AA$16</f>
        <v>17519.858052662537</v>
      </c>
      <c r="AB71" s="57">
        <f>Loss_67.5y!AB61*AB$16</f>
        <v>15273.722404885291</v>
      </c>
      <c r="AC71" s="57">
        <f>Loss_67.5y!AC61*AC$16</f>
        <v>13926.041016218942</v>
      </c>
      <c r="AD71" s="57">
        <f>Loss_67.5y!AD61*AD$16</f>
        <v>8535.3154615535441</v>
      </c>
      <c r="AE71" s="57">
        <f>Loss_67.5y!AE61*AE$16</f>
        <v>9882.9968502198935</v>
      </c>
      <c r="AF71" s="57">
        <f>Loss_67.5y!AF61*AF$16</f>
        <v>55704.164064875768</v>
      </c>
    </row>
    <row r="72" spans="1:32" x14ac:dyDescent="0.15">
      <c r="A72" s="57">
        <f>Loss_32.5y!A62</f>
        <v>78</v>
      </c>
      <c r="B72" s="57">
        <f>Loss_67.5y!B62*B$16</f>
        <v>8381.9208319492445</v>
      </c>
      <c r="C72" s="57">
        <f>Loss_67.5y!C62*C$16</f>
        <v>31683.660744768138</v>
      </c>
      <c r="D72" s="57">
        <f>Loss_67.5y!D62*D$16</f>
        <v>52526.70388021526</v>
      </c>
      <c r="E72" s="57">
        <f>Loss_67.5y!E62*E$16</f>
        <v>71777.182057592014</v>
      </c>
      <c r="F72" s="57">
        <f>Loss_67.5y!F62*F$16</f>
        <v>109132.60923197914</v>
      </c>
      <c r="G72" s="57">
        <f>Loss_67.5y!G62*G$16</f>
        <v>110026.68078738709</v>
      </c>
      <c r="H72" s="57">
        <f>Loss_67.5y!H62*H$16</f>
        <v>139475.16264363544</v>
      </c>
      <c r="I72" s="57">
        <f>Loss_67.5y!I62*I$16</f>
        <v>133691.63726959049</v>
      </c>
      <c r="J72" s="57">
        <f>Loss_67.5y!J62*J$16</f>
        <v>213683.10174249276</v>
      </c>
      <c r="K72" s="57">
        <f>Loss_67.5y!K62*K$16</f>
        <v>164062.13041735324</v>
      </c>
      <c r="L72" s="57">
        <f>Loss_67.5y!L62*L$16</f>
        <v>137687.0195328196</v>
      </c>
      <c r="M72" s="57">
        <f>Loss_67.5y!M62*M$16</f>
        <v>175685.06063765619</v>
      </c>
      <c r="N72" s="57">
        <f>Loss_67.5y!N62*N$16</f>
        <v>156909.55797408987</v>
      </c>
      <c r="O72" s="57">
        <f>Loss_67.5y!O62*O$16</f>
        <v>89854.191318495912</v>
      </c>
      <c r="P72" s="57">
        <f>Loss_67.5y!P62*P$16</f>
        <v>97006.76376175927</v>
      </c>
      <c r="Q72" s="57">
        <f>Loss_67.5y!Q62*Q$16</f>
        <v>80019.40420900879</v>
      </c>
      <c r="R72" s="57">
        <f>Loss_67.5y!R62*R$16</f>
        <v>64373.151989370206</v>
      </c>
      <c r="S72" s="57">
        <f>Loss_67.5y!S62*S$16</f>
        <v>79572.368431304829</v>
      </c>
      <c r="T72" s="57">
        <f>Loss_67.5y!T62*T$16</f>
        <v>65714.259322482088</v>
      </c>
      <c r="U72" s="57">
        <f>Loss_67.5y!U62*U$16</f>
        <v>50962.078658251412</v>
      </c>
      <c r="V72" s="57">
        <f>Loss_67.5y!V62*V$16</f>
        <v>52303.185991363294</v>
      </c>
      <c r="W72" s="57">
        <f>Loss_67.5y!W62*W$16</f>
        <v>28610.289773053424</v>
      </c>
      <c r="X72" s="57">
        <f>Loss_67.5y!X62*X$16</f>
        <v>38445.076882540539</v>
      </c>
      <c r="Y72" s="57">
        <f>Loss_67.5y!Y62*Y$16</f>
        <v>25481.039329125706</v>
      </c>
      <c r="Z72" s="57">
        <f>Loss_67.5y!Z62*Z$16</f>
        <v>23245.860440605906</v>
      </c>
      <c r="AA72" s="57">
        <f>Loss_67.5y!AA62*AA$16</f>
        <v>17434.39533045443</v>
      </c>
      <c r="AB72" s="57">
        <f>Loss_67.5y!AB62*AB$16</f>
        <v>15199.216441934632</v>
      </c>
      <c r="AC72" s="57">
        <f>Loss_67.5y!AC62*AC$16</f>
        <v>13858.109108822753</v>
      </c>
      <c r="AD72" s="57">
        <f>Loss_67.5y!AD62*AD$16</f>
        <v>8493.6797763752347</v>
      </c>
      <c r="AE72" s="57">
        <f>Loss_67.5y!AE62*AE$16</f>
        <v>9834.7871094871152</v>
      </c>
      <c r="AF72" s="57">
        <f>Loss_67.5y!AF62*AF$16</f>
        <v>55432.436435291012</v>
      </c>
    </row>
    <row r="73" spans="1:32" x14ac:dyDescent="0.15">
      <c r="A73" s="57">
        <f>Loss_32.5y!A63</f>
        <v>79</v>
      </c>
      <c r="B73" s="57">
        <f>Loss_67.5y!B63*B$16</f>
        <v>8341.0334132568096</v>
      </c>
      <c r="C73" s="57">
        <f>Loss_67.5y!C63*C$16</f>
        <v>31529.10630211074</v>
      </c>
      <c r="D73" s="57">
        <f>Loss_67.5y!D63*D$16</f>
        <v>52270.476056409338</v>
      </c>
      <c r="E73" s="57">
        <f>Loss_67.5y!E63*E$16</f>
        <v>71427.049462189141</v>
      </c>
      <c r="F73" s="57">
        <f>Loss_67.5y!F63*F$16</f>
        <v>108600.25504060365</v>
      </c>
      <c r="G73" s="57">
        <f>Loss_67.5y!G63*G$16</f>
        <v>109489.96527135106</v>
      </c>
      <c r="H73" s="57">
        <f>Loss_67.5y!H63*H$16</f>
        <v>138794.79599659331</v>
      </c>
      <c r="I73" s="57">
        <f>Loss_67.5y!I63*I$16</f>
        <v>133039.48294144616</v>
      </c>
      <c r="J73" s="57">
        <f>Loss_67.5y!J63*J$16</f>
        <v>212640.74514862694</v>
      </c>
      <c r="K73" s="57">
        <f>Loss_67.5y!K63*K$16</f>
        <v>163261.82734214663</v>
      </c>
      <c r="L73" s="57">
        <f>Loss_67.5y!L63*L$16</f>
        <v>137015.37553509854</v>
      </c>
      <c r="M73" s="57">
        <f>Loss_67.5y!M63*M$16</f>
        <v>174828.06034186276</v>
      </c>
      <c r="N73" s="57">
        <f>Loss_67.5y!N63*N$16</f>
        <v>156144.14549616748</v>
      </c>
      <c r="O73" s="57">
        <f>Loss_67.5y!O63*O$16</f>
        <v>89415.878190113013</v>
      </c>
      <c r="P73" s="57">
        <f>Loss_67.5y!P63*P$16</f>
        <v>96533.560036092153</v>
      </c>
      <c r="Q73" s="57">
        <f>Loss_67.5y!Q63*Q$16</f>
        <v>79629.06565189168</v>
      </c>
      <c r="R73" s="57">
        <f>Loss_67.5y!R63*R$16</f>
        <v>64059.136613812305</v>
      </c>
      <c r="S73" s="57">
        <f>Loss_67.5y!S63*S$16</f>
        <v>79184.210536517989</v>
      </c>
      <c r="T73" s="57">
        <f>Loss_67.5y!T63*T$16</f>
        <v>65393.701959933394</v>
      </c>
      <c r="U73" s="57">
        <f>Loss_67.5y!U63*U$16</f>
        <v>50713.48315260141</v>
      </c>
      <c r="V73" s="57">
        <f>Loss_67.5y!V63*V$16</f>
        <v>52048.048498722499</v>
      </c>
      <c r="W73" s="57">
        <f>Loss_67.5y!W63*W$16</f>
        <v>28470.727383916579</v>
      </c>
      <c r="X73" s="57">
        <f>Loss_67.5y!X63*X$16</f>
        <v>38257.539922137905</v>
      </c>
      <c r="Y73" s="57">
        <f>Loss_67.5y!Y63*Y$16</f>
        <v>25356.741576300705</v>
      </c>
      <c r="Z73" s="57">
        <f>Loss_67.5y!Z63*Z$16</f>
        <v>23132.465999432221</v>
      </c>
      <c r="AA73" s="57">
        <f>Loss_67.5y!AA63*AA$16</f>
        <v>17349.349499574164</v>
      </c>
      <c r="AB73" s="57">
        <f>Loss_67.5y!AB63*AB$16</f>
        <v>15125.073922705682</v>
      </c>
      <c r="AC73" s="57">
        <f>Loss_67.5y!AC63*AC$16</f>
        <v>13790.508576584592</v>
      </c>
      <c r="AD73" s="57">
        <f>Loss_67.5y!AD63*AD$16</f>
        <v>8452.2471921002343</v>
      </c>
      <c r="AE73" s="57">
        <f>Loss_67.5y!AE63*AE$16</f>
        <v>9786.8125382213238</v>
      </c>
      <c r="AF73" s="57">
        <f>Loss_67.5y!AF63*AF$16</f>
        <v>55162.03430633837</v>
      </c>
    </row>
    <row r="74" spans="1:32" x14ac:dyDescent="0.15">
      <c r="A74" s="57">
        <f>Loss_32.5y!A64</f>
        <v>80</v>
      </c>
      <c r="B74" s="57">
        <f>Loss_67.5y!B64*B$16</f>
        <v>8300.3454453872655</v>
      </c>
      <c r="C74" s="57">
        <f>Loss_67.5y!C64*C$16</f>
        <v>31375.305783563861</v>
      </c>
      <c r="D74" s="57">
        <f>Loss_67.5y!D64*D$16</f>
        <v>52015.498124426864</v>
      </c>
      <c r="E74" s="57">
        <f>Loss_67.5y!E64*E$16</f>
        <v>71078.624830666275</v>
      </c>
      <c r="F74" s="57">
        <f>Loss_67.5y!F64*F$16</f>
        <v>108070.49769894217</v>
      </c>
      <c r="G74" s="57">
        <f>Loss_67.5y!G64*G$16</f>
        <v>108955.8678797835</v>
      </c>
      <c r="H74" s="57">
        <f>Loss_67.5y!H64*H$16</f>
        <v>138117.74821124412</v>
      </c>
      <c r="I74" s="57">
        <f>Loss_67.5y!I64*I$16</f>
        <v>132390.50985392689</v>
      </c>
      <c r="J74" s="57">
        <f>Loss_67.5y!J64*J$16</f>
        <v>211603.47322107269</v>
      </c>
      <c r="K74" s="57">
        <f>Loss_67.5y!K64*K$16</f>
        <v>162465.42818438009</v>
      </c>
      <c r="L74" s="57">
        <f>Loss_67.5y!L64*L$16</f>
        <v>136347.00784956149</v>
      </c>
      <c r="M74" s="57">
        <f>Loss_67.5y!M64*M$16</f>
        <v>173975.24053531708</v>
      </c>
      <c r="N74" s="57">
        <f>Loss_67.5y!N64*N$16</f>
        <v>155382.46673764961</v>
      </c>
      <c r="O74" s="57">
        <f>Loss_67.5y!O64*O$16</f>
        <v>88979.703174551483</v>
      </c>
      <c r="P74" s="57">
        <f>Loss_67.5y!P64*P$16</f>
        <v>96062.664621281947</v>
      </c>
      <c r="Q74" s="57">
        <f>Loss_67.5y!Q64*Q$16</f>
        <v>79240.631185297098</v>
      </c>
      <c r="R74" s="57">
        <f>Loss_67.5y!R64*R$16</f>
        <v>63746.653020574195</v>
      </c>
      <c r="S74" s="57">
        <f>Loss_67.5y!S64*S$16</f>
        <v>78797.946094876432</v>
      </c>
      <c r="T74" s="57">
        <f>Loss_67.5y!T64*T$16</f>
        <v>65074.708291836163</v>
      </c>
      <c r="U74" s="57">
        <f>Loss_67.5y!U64*U$16</f>
        <v>50466.10030795457</v>
      </c>
      <c r="V74" s="57">
        <f>Loss_67.5y!V64*V$16</f>
        <v>51794.155579216538</v>
      </c>
      <c r="W74" s="57">
        <f>Loss_67.5y!W64*W$16</f>
        <v>28331.845786921866</v>
      </c>
      <c r="X74" s="57">
        <f>Loss_67.5y!X64*X$16</f>
        <v>38070.917776176255</v>
      </c>
      <c r="Y74" s="57">
        <f>Loss_67.5y!Y64*Y$16</f>
        <v>25233.050153977285</v>
      </c>
      <c r="Z74" s="57">
        <f>Loss_67.5y!Z64*Z$16</f>
        <v>23019.624701874014</v>
      </c>
      <c r="AA74" s="57">
        <f>Loss_67.5y!AA64*AA$16</f>
        <v>17264.718526405512</v>
      </c>
      <c r="AB74" s="57">
        <f>Loss_67.5y!AB64*AB$16</f>
        <v>15051.293074302241</v>
      </c>
      <c r="AC74" s="57">
        <f>Loss_67.5y!AC64*AC$16</f>
        <v>13723.237803040278</v>
      </c>
      <c r="AD74" s="57">
        <f>Loss_67.5y!AD64*AD$16</f>
        <v>8411.0167179924283</v>
      </c>
      <c r="AE74" s="57">
        <f>Loss_67.5y!AE64*AE$16</f>
        <v>9739.0719892543912</v>
      </c>
      <c r="AF74" s="57">
        <f>Loss_67.5y!AF64*AF$16</f>
        <v>54892.951212161111</v>
      </c>
    </row>
    <row r="75" spans="1:32" x14ac:dyDescent="0.15">
      <c r="A75" s="57">
        <f>Loss_32.5y!A65</f>
        <v>81</v>
      </c>
      <c r="B75" s="57">
        <f>Loss_67.5y!B65*B$16</f>
        <v>8259.8559554097665</v>
      </c>
      <c r="C75" s="57">
        <f>Loss_67.5y!C65*C$16</f>
        <v>31222.255511448915</v>
      </c>
      <c r="D75" s="57">
        <f>Loss_67.5y!D65*D$16</f>
        <v>51761.763987234539</v>
      </c>
      <c r="E75" s="57">
        <f>Loss_67.5y!E65*E$16</f>
        <v>70731.899831492308</v>
      </c>
      <c r="F75" s="57">
        <f>Loss_67.5y!F65*F$16</f>
        <v>107543.32453943517</v>
      </c>
      <c r="G75" s="57">
        <f>Loss_67.5y!G65*G$16</f>
        <v>108424.37584134555</v>
      </c>
      <c r="H75" s="57">
        <f>Loss_67.5y!H65*H$16</f>
        <v>137444.00309801855</v>
      </c>
      <c r="I75" s="57">
        <f>Loss_67.5y!I65*I$16</f>
        <v>131744.70248878581</v>
      </c>
      <c r="J75" s="57">
        <f>Loss_67.5y!J65*J$16</f>
        <v>210571.26115657965</v>
      </c>
      <c r="K75" s="57">
        <f>Loss_67.5y!K65*K$16</f>
        <v>161672.91390055383</v>
      </c>
      <c r="L75" s="57">
        <f>Loss_67.5y!L65*L$16</f>
        <v>135681.90049419779</v>
      </c>
      <c r="M75" s="57">
        <f>Loss_67.5y!M65*M$16</f>
        <v>173126.58082538872</v>
      </c>
      <c r="N75" s="57">
        <f>Loss_67.5y!N65*N$16</f>
        <v>154624.50348527083</v>
      </c>
      <c r="O75" s="57">
        <f>Loss_67.5y!O65*O$16</f>
        <v>88545.655841992702</v>
      </c>
      <c r="P75" s="57">
        <f>Loss_67.5y!P65*P$16</f>
        <v>95594.066257275699</v>
      </c>
      <c r="Q75" s="57">
        <f>Loss_67.5y!Q65*Q$16</f>
        <v>78854.091520978574</v>
      </c>
      <c r="R75" s="57">
        <f>Loss_67.5y!R65*R$16</f>
        <v>63435.693737547015</v>
      </c>
      <c r="S75" s="57">
        <f>Loss_67.5y!S65*S$16</f>
        <v>78413.565870023391</v>
      </c>
      <c r="T75" s="57">
        <f>Loss_67.5y!T65*T$16</f>
        <v>64757.270690412573</v>
      </c>
      <c r="U75" s="57">
        <f>Loss_67.5y!U65*U$16</f>
        <v>50219.924208891382</v>
      </c>
      <c r="V75" s="57">
        <f>Loss_67.5y!V65*V$16</f>
        <v>51541.501161756947</v>
      </c>
      <c r="W75" s="57">
        <f>Loss_67.5y!W65*W$16</f>
        <v>28193.641661132006</v>
      </c>
      <c r="X75" s="57">
        <f>Loss_67.5y!X65*X$16</f>
        <v>37885.20598214613</v>
      </c>
      <c r="Y75" s="57">
        <f>Loss_67.5y!Y65*Y$16</f>
        <v>25109.962104445691</v>
      </c>
      <c r="Z75" s="57">
        <f>Loss_67.5y!Z65*Z$16</f>
        <v>22907.333849669754</v>
      </c>
      <c r="AA75" s="57">
        <f>Loss_67.5y!AA65*AA$16</f>
        <v>17180.500387252316</v>
      </c>
      <c r="AB75" s="57">
        <f>Loss_67.5y!AB65*AB$16</f>
        <v>14977.872132476377</v>
      </c>
      <c r="AC75" s="57">
        <f>Loss_67.5y!AC65*AC$16</f>
        <v>13656.295179610815</v>
      </c>
      <c r="AD75" s="57">
        <f>Loss_67.5y!AD65*AD$16</f>
        <v>8369.9873681485642</v>
      </c>
      <c r="AE75" s="57">
        <f>Loss_67.5y!AE65*AE$16</f>
        <v>9691.5643210141261</v>
      </c>
      <c r="AF75" s="57">
        <f>Loss_67.5y!AF65*AF$16</f>
        <v>54625.180718443262</v>
      </c>
    </row>
    <row r="76" spans="1:32" x14ac:dyDescent="0.15">
      <c r="A76" s="57">
        <f>Loss_32.5y!A66</f>
        <v>82</v>
      </c>
      <c r="B76" s="57">
        <f>Loss_67.5y!B66*B$16</f>
        <v>8219.5639751394774</v>
      </c>
      <c r="C76" s="57">
        <f>Loss_67.5y!C66*C$16</f>
        <v>31069.951826027216</v>
      </c>
      <c r="D76" s="57">
        <f>Loss_67.5y!D66*D$16</f>
        <v>51509.267577540719</v>
      </c>
      <c r="E76" s="57">
        <f>Loss_67.5y!E66*E$16</f>
        <v>70386.866173777715</v>
      </c>
      <c r="F76" s="57">
        <f>Loss_67.5y!F66*F$16</f>
        <v>107018.72295631598</v>
      </c>
      <c r="G76" s="57">
        <f>Loss_67.5y!G66*G$16</f>
        <v>107895.47644699755</v>
      </c>
      <c r="H76" s="57">
        <f>Loss_67.5y!H66*H$16</f>
        <v>136773.54454632092</v>
      </c>
      <c r="I76" s="57">
        <f>Loss_67.5y!I66*I$16</f>
        <v>131102.04540347468</v>
      </c>
      <c r="J76" s="57">
        <f>Loss_67.5y!J66*J$16</f>
        <v>209544.08427288907</v>
      </c>
      <c r="K76" s="57">
        <f>Loss_67.5y!K66*K$16</f>
        <v>160884.26554006338</v>
      </c>
      <c r="L76" s="57">
        <f>Loss_67.5y!L66*L$16</f>
        <v>135020.03756495781</v>
      </c>
      <c r="M76" s="57">
        <f>Loss_67.5y!M66*M$16</f>
        <v>172282.06091892344</v>
      </c>
      <c r="N76" s="57">
        <f>Loss_67.5y!N66*N$16</f>
        <v>153870.23761461102</v>
      </c>
      <c r="O76" s="57">
        <f>Loss_67.5y!O66*O$16</f>
        <v>88113.725813495199</v>
      </c>
      <c r="P76" s="57">
        <f>Loss_67.5y!P66*P$16</f>
        <v>95127.753738947547</v>
      </c>
      <c r="Q76" s="57">
        <f>Loss_67.5y!Q66*Q$16</f>
        <v>78469.437415998211</v>
      </c>
      <c r="R76" s="57">
        <f>Loss_67.5y!R66*R$16</f>
        <v>63126.251329071187</v>
      </c>
      <c r="S76" s="57">
        <f>Loss_67.5y!S66*S$16</f>
        <v>78031.060670657433</v>
      </c>
      <c r="T76" s="57">
        <f>Loss_67.5y!T66*T$16</f>
        <v>64441.381565093499</v>
      </c>
      <c r="U76" s="57">
        <f>Loss_67.5y!U66*U$16</f>
        <v>49974.948968848024</v>
      </c>
      <c r="V76" s="57">
        <f>Loss_67.5y!V66*V$16</f>
        <v>51290.079204870337</v>
      </c>
      <c r="W76" s="57">
        <f>Loss_67.5y!W66*W$16</f>
        <v>28056.111701809416</v>
      </c>
      <c r="X76" s="57">
        <f>Loss_67.5y!X66*X$16</f>
        <v>37700.400099306404</v>
      </c>
      <c r="Y76" s="57">
        <f>Loss_67.5y!Y66*Y$16</f>
        <v>24987.474484424012</v>
      </c>
      <c r="Z76" s="57">
        <f>Loss_67.5y!Z66*Z$16</f>
        <v>22795.590757720151</v>
      </c>
      <c r="AA76" s="57">
        <f>Loss_67.5y!AA66*AA$16</f>
        <v>17096.693068290111</v>
      </c>
      <c r="AB76" s="57">
        <f>Loss_67.5y!AB66*AB$16</f>
        <v>14904.809341586251</v>
      </c>
      <c r="AC76" s="57">
        <f>Loss_67.5y!AC66*AC$16</f>
        <v>13589.679105563935</v>
      </c>
      <c r="AD76" s="57">
        <f>Loss_67.5y!AD66*AD$16</f>
        <v>8329.1581614746701</v>
      </c>
      <c r="AE76" s="57">
        <f>Loss_67.5y!AE66*AE$16</f>
        <v>9644.2883974969864</v>
      </c>
      <c r="AF76" s="57">
        <f>Loss_67.5y!AF66*AF$16</f>
        <v>54358.71642225574</v>
      </c>
    </row>
    <row r="77" spans="1:32" x14ac:dyDescent="0.15">
      <c r="A77" s="57">
        <f>Loss_32.5y!A67</f>
        <v>83</v>
      </c>
      <c r="B77" s="57">
        <f>Loss_67.5y!B67*B$16</f>
        <v>8179.4685411144073</v>
      </c>
      <c r="C77" s="57">
        <f>Loss_67.5y!C67*C$16</f>
        <v>30918.391085412455</v>
      </c>
      <c r="D77" s="57">
        <f>Loss_67.5y!D67*D$16</f>
        <v>51258.002857650281</v>
      </c>
      <c r="E77" s="57">
        <f>Loss_67.5y!E67*E$16</f>
        <v>70043.515607076377</v>
      </c>
      <c r="F77" s="57">
        <f>Loss_67.5y!F67*F$16</f>
        <v>106496.68040530957</v>
      </c>
      <c r="G77" s="57">
        <f>Loss_67.5y!G67*G$16</f>
        <v>107369.15704969513</v>
      </c>
      <c r="H77" s="57">
        <f>Loss_67.5y!H67*H$16</f>
        <v>136106.35652414375</v>
      </c>
      <c r="I77" s="57">
        <f>Loss_67.5y!I67*I$16</f>
        <v>130462.52323077479</v>
      </c>
      <c r="J77" s="57">
        <f>Loss_67.5y!J67*J$16</f>
        <v>208521.91800814329</v>
      </c>
      <c r="K77" s="57">
        <f>Loss_67.5y!K67*K$16</f>
        <v>160099.46424474599</v>
      </c>
      <c r="L77" s="57">
        <f>Loss_67.5y!L67*L$16</f>
        <v>134361.40323537268</v>
      </c>
      <c r="M77" s="57">
        <f>Loss_67.5y!M67*M$16</f>
        <v>171441.660621758</v>
      </c>
      <c r="N77" s="57">
        <f>Loss_67.5y!N67*N$16</f>
        <v>153119.65108966173</v>
      </c>
      <c r="O77" s="57">
        <f>Loss_67.5y!O67*O$16</f>
        <v>87683.902760746452</v>
      </c>
      <c r="P77" s="57">
        <f>Loss_67.5y!P67*P$16</f>
        <v>94663.715915830748</v>
      </c>
      <c r="Q77" s="57">
        <f>Loss_67.5y!Q67*Q$16</f>
        <v>78086.659672505542</v>
      </c>
      <c r="R77" s="57">
        <f>Loss_67.5y!R67*R$16</f>
        <v>62818.318395758652</v>
      </c>
      <c r="S77" s="57">
        <f>Loss_67.5y!S67*S$16</f>
        <v>77650.421350312783</v>
      </c>
      <c r="T77" s="57">
        <f>Loss_67.5y!T67*T$16</f>
        <v>64127.033362336959</v>
      </c>
      <c r="U77" s="57">
        <f>Loss_67.5y!U67*U$16</f>
        <v>49731.168729975601</v>
      </c>
      <c r="V77" s="57">
        <f>Loss_67.5y!V67*V$16</f>
        <v>51039.883696553901</v>
      </c>
      <c r="W77" s="57">
        <f>Loss_67.5y!W67*W$16</f>
        <v>27919.252620337178</v>
      </c>
      <c r="X77" s="57">
        <f>Loss_67.5y!X67*X$16</f>
        <v>37516.495708578084</v>
      </c>
      <c r="Y77" s="57">
        <f>Loss_67.5y!Y67*Y$16</f>
        <v>24865.584364987801</v>
      </c>
      <c r="Z77" s="57">
        <f>Loss_67.5y!Z67*Z$16</f>
        <v>22684.392754023957</v>
      </c>
      <c r="AA77" s="57">
        <f>Loss_67.5y!AA67*AA$16</f>
        <v>17013.294565517968</v>
      </c>
      <c r="AB77" s="57">
        <f>Loss_67.5y!AB67*AB$16</f>
        <v>14832.102954554126</v>
      </c>
      <c r="AC77" s="57">
        <f>Loss_67.5y!AC67*AC$16</f>
        <v>13523.387987975821</v>
      </c>
      <c r="AD77" s="57">
        <f>Loss_67.5y!AD67*AD$16</f>
        <v>8288.528121662599</v>
      </c>
      <c r="AE77" s="57">
        <f>Loss_67.5y!AE67*AE$16</f>
        <v>9597.2430882409044</v>
      </c>
      <c r="AF77" s="57">
        <f>Loss_67.5y!AF67*AF$16</f>
        <v>54093.551951903282</v>
      </c>
    </row>
    <row r="78" spans="1:32" x14ac:dyDescent="0.15">
      <c r="A78" s="57">
        <f>Loss_32.5y!A68</f>
        <v>84</v>
      </c>
      <c r="B78" s="57">
        <f>Loss_67.5y!B68*B$16</f>
        <v>8139.5686945723874</v>
      </c>
      <c r="C78" s="57">
        <f>Loss_67.5y!C68*C$16</f>
        <v>30767.569665483617</v>
      </c>
      <c r="D78" s="57">
        <f>Loss_67.5y!D68*D$16</f>
        <v>51007.963819320285</v>
      </c>
      <c r="E78" s="57">
        <f>Loss_67.5y!E68*E$16</f>
        <v>69701.839921188206</v>
      </c>
      <c r="F78" s="57">
        <f>Loss_67.5y!F68*F$16</f>
        <v>105977.18440333245</v>
      </c>
      <c r="G78" s="57">
        <f>Loss_67.5y!G68*G$16</f>
        <v>106845.40506408688</v>
      </c>
      <c r="H78" s="57">
        <f>Loss_67.5y!H68*H$16</f>
        <v>135442.42307768454</v>
      </c>
      <c r="I78" s="57">
        <f>Loss_67.5y!I68*I$16</f>
        <v>129826.12067842956</v>
      </c>
      <c r="J78" s="57">
        <f>Loss_67.5y!J68*J$16</f>
        <v>207504.73792029871</v>
      </c>
      <c r="K78" s="57">
        <f>Loss_67.5y!K68*K$16</f>
        <v>159318.49124843019</v>
      </c>
      <c r="L78" s="57">
        <f>Loss_67.5y!L68*L$16</f>
        <v>133705.98175617575</v>
      </c>
      <c r="M78" s="57">
        <f>Loss_67.5y!M68*M$16</f>
        <v>170605.35983823723</v>
      </c>
      <c r="N78" s="57">
        <f>Loss_67.5y!N68*N$16</f>
        <v>152372.72596239508</v>
      </c>
      <c r="O78" s="57">
        <f>Loss_67.5y!O68*O$16</f>
        <v>87256.17640581599</v>
      </c>
      <c r="P78" s="57">
        <f>Loss_67.5y!P68*P$16</f>
        <v>94201.941691851098</v>
      </c>
      <c r="Q78" s="57">
        <f>Loss_67.5y!Q68*Q$16</f>
        <v>77705.74913751772</v>
      </c>
      <c r="R78" s="57">
        <f>Loss_67.5y!R68*R$16</f>
        <v>62511.88757431593</v>
      </c>
      <c r="S78" s="57">
        <f>Loss_67.5y!S68*S$16</f>
        <v>77271.638807140524</v>
      </c>
      <c r="T78" s="57">
        <f>Loss_67.5y!T68*T$16</f>
        <v>63814.218565447518</v>
      </c>
      <c r="U78" s="57">
        <f>Loss_67.5y!U68*U$16</f>
        <v>49488.577663000113</v>
      </c>
      <c r="V78" s="57">
        <f>Loss_67.5y!V68*V$16</f>
        <v>50790.908654131694</v>
      </c>
      <c r="W78" s="57">
        <f>Loss_67.5y!W68*W$16</f>
        <v>27783.061144140414</v>
      </c>
      <c r="X78" s="57">
        <f>Loss_67.5y!X68*X$16</f>
        <v>37333.488412438681</v>
      </c>
      <c r="Y78" s="57">
        <f>Loss_67.5y!Y68*Y$16</f>
        <v>24744.288831500056</v>
      </c>
      <c r="Z78" s="57">
        <f>Loss_67.5y!Z68*Z$16</f>
        <v>22573.737179614087</v>
      </c>
      <c r="AA78" s="57">
        <f>Loss_67.5y!AA68*AA$16</f>
        <v>16930.302884710563</v>
      </c>
      <c r="AB78" s="57">
        <f>Loss_67.5y!AB68*AB$16</f>
        <v>14759.751232824596</v>
      </c>
      <c r="AC78" s="57">
        <f>Loss_67.5y!AC68*AC$16</f>
        <v>13457.420241693013</v>
      </c>
      <c r="AD78" s="57">
        <f>Loss_67.5y!AD68*AD$16</f>
        <v>8248.0962771666855</v>
      </c>
      <c r="AE78" s="57">
        <f>Loss_67.5y!AE68*AE$16</f>
        <v>9550.4272682982682</v>
      </c>
      <c r="AF78" s="57">
        <f>Loss_67.5y!AF68*AF$16</f>
        <v>53829.680966772052</v>
      </c>
    </row>
    <row r="79" spans="1:32" x14ac:dyDescent="0.15">
      <c r="A79" s="57">
        <f>Loss_32.5y!A69</f>
        <v>85</v>
      </c>
      <c r="B79" s="57">
        <f>Loss_67.5y!B69*B$16</f>
        <v>8099.8634814281322</v>
      </c>
      <c r="C79" s="57">
        <f>Loss_67.5y!C69*C$16</f>
        <v>30617.483959798334</v>
      </c>
      <c r="D79" s="57">
        <f>Loss_67.5y!D69*D$16</f>
        <v>50759.144483616277</v>
      </c>
      <c r="E79" s="57">
        <f>Loss_67.5y!E69*E$16</f>
        <v>69361.830945962909</v>
      </c>
      <c r="F79" s="57">
        <f>Loss_67.5y!F69*F$16</f>
        <v>105460.22252819425</v>
      </c>
      <c r="G79" s="57">
        <f>Loss_67.5y!G69*G$16</f>
        <v>106324.20796621329</v>
      </c>
      <c r="H79" s="57">
        <f>Loss_67.5y!H69*H$16</f>
        <v>134781.72833096414</v>
      </c>
      <c r="I79" s="57">
        <f>Loss_67.5y!I69*I$16</f>
        <v>129192.82252877871</v>
      </c>
      <c r="J79" s="57">
        <f>Loss_67.5y!J69*J$16</f>
        <v>206492.51968654117</v>
      </c>
      <c r="K79" s="57">
        <f>Loss_67.5y!K69*K$16</f>
        <v>158541.32787648664</v>
      </c>
      <c r="L79" s="57">
        <f>Loss_67.5y!L69*L$16</f>
        <v>133053.75745492612</v>
      </c>
      <c r="M79" s="57">
        <f>Loss_67.5y!M69*M$16</f>
        <v>169773.13857073366</v>
      </c>
      <c r="N79" s="57">
        <f>Loss_67.5y!N69*N$16</f>
        <v>151629.44437233463</v>
      </c>
      <c r="O79" s="57">
        <f>Loss_67.5y!O69*O$16</f>
        <v>86830.536520909576</v>
      </c>
      <c r="P79" s="57">
        <f>Loss_67.5y!P69*P$16</f>
        <v>93742.420025061583</v>
      </c>
      <c r="Q79" s="57">
        <f>Loss_67.5y!Q69*Q$16</f>
        <v>77326.696702700574</v>
      </c>
      <c r="R79" s="57">
        <f>Loss_67.5y!R69*R$16</f>
        <v>62206.951537368055</v>
      </c>
      <c r="S79" s="57">
        <f>Loss_67.5y!S69*S$16</f>
        <v>76894.70398369107</v>
      </c>
      <c r="T79" s="57">
        <f>Loss_67.5y!T69*T$16</f>
        <v>63502.929694396553</v>
      </c>
      <c r="U79" s="57">
        <f>Loss_67.5y!U69*U$16</f>
        <v>49247.169967083042</v>
      </c>
      <c r="V79" s="57">
        <f>Loss_67.5y!V69*V$16</f>
        <v>50543.148124111547</v>
      </c>
      <c r="W79" s="57">
        <f>Loss_67.5y!W69*W$16</f>
        <v>27647.534016608024</v>
      </c>
      <c r="X79" s="57">
        <f>Loss_67.5y!X69*X$16</f>
        <v>37151.37383481703</v>
      </c>
      <c r="Y79" s="57">
        <f>Loss_67.5y!Y69*Y$16</f>
        <v>24623.584983541521</v>
      </c>
      <c r="Z79" s="57">
        <f>Loss_67.5y!Z69*Z$16</f>
        <v>22463.621388494019</v>
      </c>
      <c r="AA79" s="57">
        <f>Loss_67.5y!AA69*AA$16</f>
        <v>16847.716041370513</v>
      </c>
      <c r="AB79" s="57">
        <f>Loss_67.5y!AB69*AB$16</f>
        <v>14687.752446323013</v>
      </c>
      <c r="AC79" s="57">
        <f>Loss_67.5y!AC69*AC$16</f>
        <v>13391.774289294512</v>
      </c>
      <c r="AD79" s="57">
        <f>Loss_67.5y!AD69*AD$16</f>
        <v>8207.8616611805064</v>
      </c>
      <c r="AE79" s="57">
        <f>Loss_67.5y!AE69*AE$16</f>
        <v>9503.8398182090077</v>
      </c>
      <c r="AF79" s="57">
        <f>Loss_67.5y!AF69*AF$16</f>
        <v>53567.097157178046</v>
      </c>
    </row>
    <row r="80" spans="1:32" x14ac:dyDescent="0.15">
      <c r="A80" s="57">
        <f>Loss_32.5y!A70</f>
        <v>86</v>
      </c>
      <c r="B80" s="57">
        <f>Loss_67.5y!B70*B$16</f>
        <v>8060.3519522504348</v>
      </c>
      <c r="C80" s="57">
        <f>Loss_67.5y!C70*C$16</f>
        <v>30468.130379506638</v>
      </c>
      <c r="D80" s="57">
        <f>Loss_67.5y!D70*D$16</f>
        <v>50511.538900769374</v>
      </c>
      <c r="E80" s="57">
        <f>Loss_67.5y!E70*E$16</f>
        <v>69023.480551104571</v>
      </c>
      <c r="F80" s="57">
        <f>Loss_67.5y!F70*F$16</f>
        <v>104945.78241830065</v>
      </c>
      <c r="G80" s="57">
        <f>Loss_67.5y!G70*G$16</f>
        <v>105805.5532932074</v>
      </c>
      <c r="H80" s="57">
        <f>Loss_67.5y!H70*H$16</f>
        <v>134124.25648544726</v>
      </c>
      <c r="I80" s="57">
        <f>Loss_67.5y!I70*I$16</f>
        <v>128562.61363839444</v>
      </c>
      <c r="J80" s="57">
        <f>Loss_67.5y!J70*J$16</f>
        <v>205485.23910270442</v>
      </c>
      <c r="K80" s="57">
        <f>Loss_67.5y!K70*K$16</f>
        <v>157767.95554538185</v>
      </c>
      <c r="L80" s="57">
        <f>Loss_67.5y!L70*L$16</f>
        <v>132404.71473563381</v>
      </c>
      <c r="M80" s="57">
        <f>Loss_67.5y!M70*M$16</f>
        <v>168944.97691916913</v>
      </c>
      <c r="N80" s="57">
        <f>Loss_67.5y!N70*N$16</f>
        <v>150889.78854612814</v>
      </c>
      <c r="O80" s="57">
        <f>Loss_67.5y!O70*O$16</f>
        <v>86406.972928124669</v>
      </c>
      <c r="P80" s="57">
        <f>Loss_67.5y!P70*P$16</f>
        <v>93285.139927378361</v>
      </c>
      <c r="Q80" s="57">
        <f>Loss_67.5y!Q70*Q$16</f>
        <v>76949.493304150819</v>
      </c>
      <c r="R80" s="57">
        <f>Loss_67.5y!R70*R$16</f>
        <v>61903.502993283342</v>
      </c>
      <c r="S80" s="57">
        <f>Loss_67.5y!S70*S$16</f>
        <v>76519.607866697464</v>
      </c>
      <c r="T80" s="57">
        <f>Loss_67.5y!T70*T$16</f>
        <v>63193.159305643407</v>
      </c>
      <c r="U80" s="57">
        <f>Loss_67.5y!U70*U$16</f>
        <v>49006.939869682647</v>
      </c>
      <c r="V80" s="57">
        <f>Loss_67.5y!V70*V$16</f>
        <v>50296.596182042711</v>
      </c>
      <c r="W80" s="57">
        <f>Loss_67.5y!W70*W$16</f>
        <v>27512.667997014818</v>
      </c>
      <c r="X80" s="57">
        <f>Loss_67.5y!X70*X$16</f>
        <v>36970.14762098866</v>
      </c>
      <c r="Y80" s="57">
        <f>Loss_67.5y!Y70*Y$16</f>
        <v>24503.469934841323</v>
      </c>
      <c r="Z80" s="57">
        <f>Loss_67.5y!Z70*Z$16</f>
        <v>22354.042747574538</v>
      </c>
      <c r="AA80" s="57">
        <f>Loss_67.5y!AA70*AA$16</f>
        <v>16765.532060680904</v>
      </c>
      <c r="AB80" s="57">
        <f>Loss_67.5y!AB70*AB$16</f>
        <v>14616.104873414122</v>
      </c>
      <c r="AC80" s="57">
        <f>Loss_67.5y!AC70*AC$16</f>
        <v>13326.448561054052</v>
      </c>
      <c r="AD80" s="57">
        <f>Loss_67.5y!AD70*AD$16</f>
        <v>8167.8233116137744</v>
      </c>
      <c r="AE80" s="57">
        <f>Loss_67.5y!AE70*AE$16</f>
        <v>9457.4796239738444</v>
      </c>
      <c r="AF80" s="57">
        <f>Loss_67.5y!AF70*AF$16</f>
        <v>53305.794244216209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1.0913936421275139E-10</v>
      </c>
      <c r="B9" s="247">
        <f>Debug1!C19-W_Loss_67.5y!C9</f>
        <v>3.4924596548080444E-10</v>
      </c>
      <c r="C9" s="247">
        <f>Debug1!D19-W_Loss_67.5y!D9</f>
        <v>-3.7834979593753815E-10</v>
      </c>
      <c r="D9" s="247">
        <f>Debug1!E19-W_Loss_67.5y!E9</f>
        <v>-5.2386894822120667E-10</v>
      </c>
      <c r="E9" s="247">
        <f>Debug1!F19-W_Loss_67.5y!F9</f>
        <v>-7.5669959187507629E-10</v>
      </c>
      <c r="F9" s="247">
        <f>Debug1!G19-W_Loss_67.5y!G9</f>
        <v>6.4028427004814148E-10</v>
      </c>
      <c r="G9" s="247">
        <f>Debug1!H19-W_Loss_67.5y!H9</f>
        <v>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3.0267983675003052E-9</v>
      </c>
      <c r="K9" s="247">
        <f>Debug1!L19-W_Loss_67.5y!L9</f>
        <v>0</v>
      </c>
      <c r="L9" s="247">
        <f>Debug1!M19-W_Loss_67.5y!M9</f>
        <v>-4.1909515857696533E-9</v>
      </c>
      <c r="M9" s="247">
        <f>Debug1!N19-W_Loss_67.5y!N9</f>
        <v>-2.0954757928848267E-9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2.3283064365386963E-10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-2.3283064365386963E-10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44.234990205117263</v>
      </c>
      <c r="B10" s="247">
        <f>Debug1!C20-W_Loss_67.5y!C10</f>
        <v>55.774552867321809</v>
      </c>
      <c r="C10" s="247">
        <f>Debug1!D20-W_Loss_67.5y!D10</f>
        <v>55.478666645213877</v>
      </c>
      <c r="D10" s="247">
        <f>Debug1!E20-W_Loss_67.5y!E10</f>
        <v>54.147178645728751</v>
      </c>
      <c r="E10" s="247">
        <f>Debug1!F20-W_Loss_67.5y!F10</f>
        <v>64.059367086340345</v>
      </c>
      <c r="F10" s="247">
        <f>Debug1!G20-W_Loss_67.5y!G10</f>
        <v>52.815690646243752</v>
      </c>
      <c r="G10" s="247">
        <f>Debug1!H20-W_Loss_67.5y!H10</f>
        <v>56.662211533645134</v>
      </c>
      <c r="H10" s="247">
        <f>Debug1!I20-W_Loss_67.5y!I10</f>
        <v>47.045909315141408</v>
      </c>
      <c r="I10" s="247">
        <f>Debug1!J20-W_Loss_67.5y!J10</f>
        <v>84.460436383082154</v>
      </c>
      <c r="J10" s="247">
        <f>Debug1!K20-W_Loss_67.5y!K10</f>
        <v>82.477356235906342</v>
      </c>
      <c r="K10" s="247">
        <f>Debug1!L20-W_Loss_67.5y!L10</f>
        <v>81.18106848266288</v>
      </c>
      <c r="L10" s="247">
        <f>Debug1!M20-W_Loss_67.5y!M10</f>
        <v>116.31480958294311</v>
      </c>
      <c r="M10" s="247">
        <f>Debug1!N20-W_Loss_67.5y!N10</f>
        <v>107.0974307131649</v>
      </c>
      <c r="N10" s="247">
        <f>Debug1!O20-W_Loss_67.5y!O10</f>
        <v>59.42126135238351</v>
      </c>
      <c r="O10" s="247">
        <f>Debug1!P20-W_Loss_67.5y!P10</f>
        <v>62.363849705949413</v>
      </c>
      <c r="P10" s="247">
        <f>Debug1!Q20-W_Loss_67.5y!Q10</f>
        <v>49.981869268625353</v>
      </c>
      <c r="Q10" s="247">
        <f>Debug1!R20-W_Loss_67.5y!R10</f>
        <v>39.081313113391602</v>
      </c>
      <c r="R10" s="247">
        <f>Debug1!S20-W_Loss_67.5y!S10</f>
        <v>47.114764697040549</v>
      </c>
      <c r="S10" s="247">
        <f>Debug1!T20-W_Loss_67.5y!T10</f>
        <v>37.877505472126124</v>
      </c>
      <c r="T10" s="247">
        <f>Debug1!U20-W_Loss_67.5y!U10</f>
        <v>28.591114361070048</v>
      </c>
      <c r="U10" s="247">
        <f>Debug1!V20-W_Loss_67.5y!V10</f>
        <v>28.6418109228321</v>
      </c>
      <c r="V10" s="247">
        <f>Debug1!W20-W_Loss_67.5y!W10</f>
        <v>15.18888602826771</v>
      </c>
      <c r="W10" s="247">
        <f>Debug1!X20-W_Loss_67.5y!X10</f>
        <v>20.021123502288273</v>
      </c>
      <c r="X10" s="247">
        <f>Debug1!Y20-W_Loss_67.5y!Y10</f>
        <v>12.893533774907345</v>
      </c>
      <c r="Y10" s="247">
        <f>Debug1!Z20-W_Loss_67.5y!Z10</f>
        <v>11.483877424814755</v>
      </c>
      <c r="Z10" s="247">
        <f>Debug1!AA20-W_Loss_67.5y!AA10</f>
        <v>8.3723397843716985</v>
      </c>
      <c r="AA10" s="247">
        <f>Debug1!AB20-W_Loss_67.5y!AB10</f>
        <v>7.1174354410826766</v>
      </c>
      <c r="AB10" s="247">
        <f>Debug1!AC20-W_Loss_67.5y!AC10</f>
        <v>6.3368038363793175</v>
      </c>
      <c r="AC10" s="247">
        <f>Debug1!AD20-W_Loss_67.5y!AD10</f>
        <v>3.725170008632066</v>
      </c>
      <c r="AD10" s="247">
        <f>Debug1!AE20-W_Loss_67.5y!AE10</f>
        <v>4.2598590218471033</v>
      </c>
      <c r="AE10" s="247">
        <f>Debug1!AF20-W_Loss_67.5y!AF10</f>
        <v>24.465503436363164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2022-05-07T15:41:38Z</dcterms:modified>
</cp:coreProperties>
</file>