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_USS_Assumptions/"/>
    </mc:Choice>
  </mc:AlternateContent>
  <xr:revisionPtr revIDLastSave="0" documentId="13_ncr:1_{6EEC7176-5AF4-F84A-9ECC-99A4BC0AD5F3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P53" i="6" s="1"/>
  <c r="O52" i="6"/>
  <c r="K52" i="6"/>
  <c r="K53" i="6" s="1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J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F9" i="19" s="1"/>
  <c r="F10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K7" i="2" l="1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S9" i="7" l="1"/>
  <c r="D32" i="15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11" i="33" s="1"/>
  <c r="G26" i="33" s="1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<sst xmlns="http://schemas.openxmlformats.org/spreadsheetml/2006/main" count="529" uniqueCount="137">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</sst>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E7" sqref="E7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5.4119926409150976E-2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8.6863801709834654E-2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745890003.26189733</v>
      </c>
      <c r="E5" s="269">
        <f>N31</f>
        <v>0.27978495728971675</v>
      </c>
      <c r="F5" s="165">
        <v>20</v>
      </c>
      <c r="G5" s="166">
        <f>EXP(LN(D5/C5)/F5)-1</f>
        <v>3.1526890687618048E-2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70598556.452198938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83431520.592844442</v>
      </c>
      <c r="I10" s="142">
        <f>3*G10</f>
        <v>333242542.09704071</v>
      </c>
      <c r="J10" s="142">
        <f>3*H10</f>
        <v>250294561.77853334</v>
      </c>
      <c r="K10" s="4">
        <f>4*G10</f>
        <v>444323389.46272093</v>
      </c>
      <c r="L10" s="4">
        <f>4*H10</f>
        <v>333726082.37137777</v>
      </c>
      <c r="M10" s="4">
        <f t="shared" ref="M10:M30" si="2">K10-L10</f>
        <v>110597307.09134316</v>
      </c>
      <c r="N10" s="7">
        <f>M10/K10</f>
        <v>0.24891173796877591</v>
      </c>
      <c r="O10" s="6"/>
      <c r="P10" s="142">
        <f>I10-J10</f>
        <v>82947980.318507373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70192184.273596033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83025148.414241537</v>
      </c>
      <c r="I11" s="6"/>
      <c r="J11" s="6"/>
      <c r="K11" s="4">
        <f t="shared" ref="K11:K30" si="4">G11</f>
        <v>111080847.36568023</v>
      </c>
      <c r="L11" s="4">
        <f t="shared" ref="L11:L30" si="5">H11</f>
        <v>83025148.414241537</v>
      </c>
      <c r="M11" s="4">
        <f t="shared" si="2"/>
        <v>28055698.951438695</v>
      </c>
      <c r="N11" s="7">
        <f t="shared" ref="N11:N30" si="6">M11/K11</f>
        <v>0.25257008401348263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69788151.212899223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82621115.353544727</v>
      </c>
      <c r="I12" s="6"/>
      <c r="J12" s="6"/>
      <c r="K12" s="4">
        <f t="shared" si="4"/>
        <v>111080847.36568023</v>
      </c>
      <c r="L12" s="4">
        <f t="shared" si="5"/>
        <v>82621115.353544727</v>
      </c>
      <c r="M12" s="4">
        <f t="shared" si="2"/>
        <v>28459732.012135506</v>
      </c>
      <c r="N12" s="7">
        <f t="shared" si="6"/>
        <v>0.25620737226144424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69386443.80591765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82219407.946563154</v>
      </c>
      <c r="I13" s="6"/>
      <c r="J13" s="6"/>
      <c r="K13" s="4">
        <f t="shared" si="4"/>
        <v>111080847.36568023</v>
      </c>
      <c r="L13" s="4">
        <f t="shared" si="5"/>
        <v>82219407.946563154</v>
      </c>
      <c r="M13" s="4">
        <f t="shared" si="2"/>
        <v>28861439.419117078</v>
      </c>
      <c r="N13" s="7">
        <f t="shared" si="6"/>
        <v>0.2598237239233932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68987048.665961638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81820012.806607142</v>
      </c>
      <c r="I14" s="6"/>
      <c r="J14" s="6"/>
      <c r="K14" s="4">
        <f t="shared" si="4"/>
        <v>111080847.36568023</v>
      </c>
      <c r="L14" s="4">
        <f t="shared" si="5"/>
        <v>81820012.806607142</v>
      </c>
      <c r="M14" s="4">
        <f t="shared" si="2"/>
        <v>29260834.559073091</v>
      </c>
      <c r="N14" s="7">
        <f t="shared" si="6"/>
        <v>0.26341925951236106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68589952.483396575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81422916.624042079</v>
      </c>
      <c r="I15" s="6"/>
      <c r="J15" s="6"/>
      <c r="K15" s="4">
        <f t="shared" si="4"/>
        <v>111080847.36568023</v>
      </c>
      <c r="L15" s="4">
        <f t="shared" si="5"/>
        <v>81422916.624042079</v>
      </c>
      <c r="M15" s="4">
        <f t="shared" si="2"/>
        <v>29657930.741638154</v>
      </c>
      <c r="N15" s="7">
        <f t="shared" si="6"/>
        <v>0.26699409884769504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68195142.025199473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81028106.165844977</v>
      </c>
      <c r="I16" s="6"/>
      <c r="J16" s="6"/>
      <c r="K16" s="4">
        <f t="shared" si="4"/>
        <v>111080847.36568023</v>
      </c>
      <c r="L16" s="4">
        <f t="shared" si="5"/>
        <v>81028106.165844977</v>
      </c>
      <c r="M16" s="4">
        <f t="shared" si="2"/>
        <v>30052741.199835256</v>
      </c>
      <c r="N16" s="7">
        <f t="shared" si="6"/>
        <v>0.27054836105904978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67802604.134517848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80635568.275163352</v>
      </c>
      <c r="I17" s="6"/>
      <c r="J17" s="6"/>
      <c r="K17" s="4">
        <f t="shared" si="4"/>
        <v>111080847.36568023</v>
      </c>
      <c r="L17" s="4">
        <f t="shared" si="5"/>
        <v>80635568.275163352</v>
      </c>
      <c r="M17" s="4">
        <f t="shared" si="2"/>
        <v>30445279.09051688</v>
      </c>
      <c r="N17" s="7">
        <f t="shared" si="6"/>
        <v>0.27408216459035867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67412325.730231345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80245289.870876849</v>
      </c>
      <c r="I18" s="6"/>
      <c r="J18" s="6"/>
      <c r="K18" s="4">
        <f t="shared" si="4"/>
        <v>111080847.36568023</v>
      </c>
      <c r="L18" s="4">
        <f t="shared" si="5"/>
        <v>80245289.870876849</v>
      </c>
      <c r="M18" s="4">
        <f t="shared" si="2"/>
        <v>30835557.494803384</v>
      </c>
      <c r="N18" s="7">
        <f t="shared" si="6"/>
        <v>0.27759562720378023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67024293.806515858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79857257.947161362</v>
      </c>
      <c r="I19" s="6"/>
      <c r="J19" s="6"/>
      <c r="K19" s="4">
        <f t="shared" si="4"/>
        <v>111080847.36568023</v>
      </c>
      <c r="L19" s="4">
        <f t="shared" si="5"/>
        <v>79857257.947161362</v>
      </c>
      <c r="M19" s="4">
        <f t="shared" si="2"/>
        <v>31223589.418518871</v>
      </c>
      <c r="N19" s="7">
        <f t="shared" si="6"/>
        <v>0.28108886598362209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66638495.432410069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79471459.57305558</v>
      </c>
      <c r="I20" s="6"/>
      <c r="J20" s="6"/>
      <c r="K20" s="4">
        <f t="shared" si="4"/>
        <v>111080847.36568023</v>
      </c>
      <c r="L20" s="4">
        <f t="shared" si="5"/>
        <v>79471459.57305558</v>
      </c>
      <c r="M20" s="4">
        <f t="shared" si="2"/>
        <v>31609387.792624652</v>
      </c>
      <c r="N20" s="7">
        <f t="shared" si="6"/>
        <v>0.28456199734024312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66254917.751384489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79087881.892030001</v>
      </c>
      <c r="I21" s="6"/>
      <c r="J21" s="6"/>
      <c r="K21" s="4">
        <f t="shared" si="4"/>
        <v>111080847.36568023</v>
      </c>
      <c r="L21" s="4">
        <f t="shared" si="5"/>
        <v>79087881.892030001</v>
      </c>
      <c r="M21" s="4">
        <f t="shared" si="2"/>
        <v>31992965.473650232</v>
      </c>
      <c r="N21" s="7">
        <f t="shared" si="6"/>
        <v>0.28801513701393355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65873547.980913103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78706512.121558607</v>
      </c>
      <c r="I22" s="6"/>
      <c r="J22" s="6"/>
      <c r="K22" s="4">
        <f t="shared" si="4"/>
        <v>111080847.36568023</v>
      </c>
      <c r="L22" s="4">
        <f t="shared" si="5"/>
        <v>78706512.121558607</v>
      </c>
      <c r="M22" s="4">
        <f t="shared" si="2"/>
        <v>32374335.244121626</v>
      </c>
      <c r="N22" s="7">
        <f t="shared" si="6"/>
        <v>0.2914484000787706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65494373.412047364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78327337.552692875</v>
      </c>
      <c r="I23" s="6"/>
      <c r="J23" s="6"/>
      <c r="K23" s="4">
        <f t="shared" si="4"/>
        <v>111080847.36568023</v>
      </c>
      <c r="L23" s="4">
        <f t="shared" si="5"/>
        <v>78327337.552692875</v>
      </c>
      <c r="M23" s="4">
        <f t="shared" si="2"/>
        <v>32753509.812987357</v>
      </c>
      <c r="N23" s="7">
        <f t="shared" si="6"/>
        <v>0.29486190094645381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65117381.408992633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77950345.549638137</v>
      </c>
      <c r="I24" s="6"/>
      <c r="J24" s="6"/>
      <c r="K24" s="4">
        <f t="shared" si="4"/>
        <v>111080847.36568023</v>
      </c>
      <c r="L24" s="4">
        <f t="shared" si="5"/>
        <v>77950345.549638137</v>
      </c>
      <c r="M24" s="4">
        <f t="shared" si="2"/>
        <v>33130501.816042095</v>
      </c>
      <c r="N24" s="7">
        <f t="shared" si="6"/>
        <v>0.29825575337011845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64742559.408687219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77575523.549332723</v>
      </c>
      <c r="I25" s="6"/>
      <c r="J25" s="6"/>
      <c r="K25" s="4">
        <f t="shared" si="4"/>
        <v>111080847.36568023</v>
      </c>
      <c r="L25" s="4">
        <f t="shared" si="5"/>
        <v>77575523.549332723</v>
      </c>
      <c r="M25" s="4">
        <f t="shared" si="2"/>
        <v>33505323.81634751</v>
      </c>
      <c r="N25" s="7">
        <f t="shared" si="6"/>
        <v>0.30163007044812462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64369894.92038355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77202859.061029062</v>
      </c>
      <c r="I26" s="6"/>
      <c r="J26" s="6"/>
      <c r="K26" s="4">
        <f t="shared" si="4"/>
        <v>111080847.36568023</v>
      </c>
      <c r="L26" s="4">
        <f t="shared" si="5"/>
        <v>77202859.061029062</v>
      </c>
      <c r="M26" s="4">
        <f t="shared" si="2"/>
        <v>33877988.304651171</v>
      </c>
      <c r="N26" s="7">
        <f t="shared" si="6"/>
        <v>0.3049849646278282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63999375.525232084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76832339.665877596</v>
      </c>
      <c r="I27" s="6"/>
      <c r="J27" s="6"/>
      <c r="K27" s="4">
        <f t="shared" si="4"/>
        <v>111080847.36568023</v>
      </c>
      <c r="L27" s="4">
        <f t="shared" si="5"/>
        <v>76832339.665877596</v>
      </c>
      <c r="M27" s="4">
        <f t="shared" si="2"/>
        <v>34248507.699802637</v>
      </c>
      <c r="N27" s="7">
        <f t="shared" si="6"/>
        <v>0.3083205477093266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63630988.875867337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76463953.016512841</v>
      </c>
      <c r="I28" s="6"/>
      <c r="J28" s="6"/>
      <c r="K28" s="4">
        <f t="shared" si="4"/>
        <v>111080847.36568023</v>
      </c>
      <c r="L28" s="4">
        <f t="shared" si="5"/>
        <v>76463953.016512841</v>
      </c>
      <c r="M28" s="4">
        <f t="shared" si="2"/>
        <v>34616894.349167392</v>
      </c>
      <c r="N28" s="7">
        <f t="shared" si="6"/>
        <v>0.31163693084918526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63264722.695996478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76097686.836641982</v>
      </c>
      <c r="I29" s="6"/>
      <c r="J29" s="6"/>
      <c r="K29" s="4">
        <f t="shared" si="4"/>
        <v>111080847.36568023</v>
      </c>
      <c r="L29" s="4">
        <f t="shared" si="5"/>
        <v>76097686.836641982</v>
      </c>
      <c r="M29" s="4">
        <f t="shared" si="2"/>
        <v>34983160.52903825</v>
      </c>
      <c r="N29" s="7">
        <f t="shared" si="6"/>
        <v>0.31493422456414139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62900564.779990256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75733528.92063576</v>
      </c>
      <c r="I30" s="6"/>
      <c r="J30" s="6"/>
      <c r="K30" s="4">
        <f t="shared" si="4"/>
        <v>111080847.36568023</v>
      </c>
      <c r="L30" s="4">
        <f t="shared" si="5"/>
        <v>75733528.92063576</v>
      </c>
      <c r="M30" s="4">
        <f t="shared" si="2"/>
        <v>35347318.445044473</v>
      </c>
      <c r="N30" s="7">
        <f t="shared" si="6"/>
        <v>0.31821253873478689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1400263524.7823391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1669755771.7358944</v>
      </c>
      <c r="I31" s="9"/>
      <c r="J31" s="9"/>
      <c r="K31" s="8">
        <f>SUM(K10:K30)</f>
        <v>2665940336.7763257</v>
      </c>
      <c r="L31" s="8">
        <f>SUM(L10:L30)</f>
        <v>1920050333.5144279</v>
      </c>
      <c r="M31" s="8">
        <f>SUM(M10:M30)</f>
        <v>745890003.26189733</v>
      </c>
      <c r="N31" s="10">
        <f>M31/K31</f>
        <v>0.27978495728971675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9818.3666834448668</v>
      </c>
      <c r="M34" s="169">
        <f>M31/P13</f>
        <v>3814.1820710171323</v>
      </c>
      <c r="N34" s="171">
        <f>(K34-L34)/K34</f>
        <v>0.27978495728971697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745890003.26189685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271.47796435715225</v>
      </c>
      <c r="C7" s="237">
        <f>Loss_22.5y!C9</f>
        <v>814.43389307145594</v>
      </c>
      <c r="D7" s="237">
        <f>Loss_22.5y!D9</f>
        <v>1357.3898217857591</v>
      </c>
      <c r="E7" s="237">
        <f>Loss_22.5y!E9</f>
        <v>1900.3457505000638</v>
      </c>
      <c r="F7" s="237">
        <f>Loss_22.5y!F9</f>
        <v>2443.301679214369</v>
      </c>
      <c r="G7" s="237">
        <f>Loss_22.5y!G9</f>
        <v>2986.2576079286746</v>
      </c>
      <c r="H7" s="237">
        <f>Loss_22.5y!H9</f>
        <v>3529.2135366429748</v>
      </c>
      <c r="I7" s="237">
        <f>Loss_22.5y!I9</f>
        <v>4072.1694653572813</v>
      </c>
      <c r="J7" s="237">
        <f>Loss_22.5y!J9</f>
        <v>4529.1023567791817</v>
      </c>
      <c r="K7" s="237">
        <f>Loss_22.5y!K9</f>
        <v>4884.9004468201147</v>
      </c>
      <c r="L7" s="237">
        <f>Loss_22.5y!L9</f>
        <v>5240.6985368610385</v>
      </c>
      <c r="M7" s="237">
        <f>Loss_22.5y!M9</f>
        <v>5591.4593722057671</v>
      </c>
      <c r="N7" s="237">
        <f>Loss_22.5y!N9</f>
        <v>5766.8397898781441</v>
      </c>
      <c r="O7" s="237">
        <f>Loss_22.5y!O9</f>
        <v>5766.8397898781441</v>
      </c>
      <c r="P7" s="237">
        <f>Loss_22.5y!P9</f>
        <v>5766.8397898781477</v>
      </c>
      <c r="Q7" s="237">
        <f>Loss_22.5y!Q9</f>
        <v>5776.9142992705274</v>
      </c>
      <c r="R7" s="237">
        <f>Loss_22.5y!R9</f>
        <v>5771.8770445743357</v>
      </c>
      <c r="S7" s="237">
        <f>Loss_22.5y!S9</f>
        <v>5771.8770445743285</v>
      </c>
      <c r="T7" s="237">
        <f>Loss_22.5y!T9</f>
        <v>5766.8397898781441</v>
      </c>
      <c r="U7" s="237">
        <f>Loss_22.5y!U9</f>
        <v>5766.8397898781404</v>
      </c>
      <c r="V7" s="237">
        <f>Loss_22.5y!V9</f>
        <v>5766.8397898781404</v>
      </c>
      <c r="W7" s="237">
        <f>Loss_22.5y!W9</f>
        <v>5766.8397898781586</v>
      </c>
      <c r="X7" s="237">
        <f>Loss_22.5y!X9</f>
        <v>5776.9142992705129</v>
      </c>
      <c r="Y7" s="237">
        <f>Loss_22.5y!Y9</f>
        <v>5771.877044574343</v>
      </c>
      <c r="Z7" s="237">
        <f>Loss_22.5y!Z9</f>
        <v>5771.8770445743285</v>
      </c>
      <c r="AA7" s="237">
        <f>Loss_22.5y!AA9</f>
        <v>5766.8397898781404</v>
      </c>
      <c r="AB7" s="237">
        <f>Loss_22.5y!AB9</f>
        <v>5766.8397898781659</v>
      </c>
      <c r="AC7" s="237">
        <f>Loss_22.5y!AC9</f>
        <v>5766.8397898781368</v>
      </c>
      <c r="AD7" s="237">
        <f>Loss_22.5y!AD9</f>
        <v>5766.8397898781477</v>
      </c>
      <c r="AE7" s="237">
        <f>Loss_22.5y!AE9</f>
        <v>5776.9142992705238</v>
      </c>
      <c r="AF7" s="237">
        <f>Loss_22.5y!AF9</f>
        <v>5771.8770445743285</v>
      </c>
    </row>
    <row r="8" spans="1:32" x14ac:dyDescent="0.15">
      <c r="A8" s="238">
        <f>A7+5</f>
        <v>27.5</v>
      </c>
      <c r="B8" s="237">
        <f>Loss_27.5y!B9</f>
        <v>256.00060331584393</v>
      </c>
      <c r="C8" s="237">
        <f>Loss_27.5y!C9</f>
        <v>768.001809947531</v>
      </c>
      <c r="D8" s="237">
        <f>Loss_27.5y!D9</f>
        <v>1280.0030165792177</v>
      </c>
      <c r="E8" s="237">
        <f>Loss_27.5y!E9</f>
        <v>1792.0042232109063</v>
      </c>
      <c r="F8" s="237">
        <f>Loss_27.5y!F9</f>
        <v>2304.0054298425939</v>
      </c>
      <c r="G8" s="237">
        <f>Loss_27.5y!G9</f>
        <v>2816.0066364742852</v>
      </c>
      <c r="H8" s="237">
        <f>Loss_27.5y!H9</f>
        <v>3328.0078431059683</v>
      </c>
      <c r="I8" s="237">
        <f>Loss_27.5y!I9</f>
        <v>3840.0090497376541</v>
      </c>
      <c r="J8" s="237">
        <f>Loss_27.5y!J9</f>
        <v>4338.5361841876238</v>
      </c>
      <c r="K8" s="237">
        <f>Loss_27.5y!K9</f>
        <v>4808.2459399733361</v>
      </c>
      <c r="L8" s="237">
        <f>Loss_27.5y!L9</f>
        <v>5272.841260264855</v>
      </c>
      <c r="M8" s="237">
        <f>Loss_27.5y!M9</f>
        <v>5742.551016050551</v>
      </c>
      <c r="N8" s="237">
        <f>Loss_27.5y!N9</f>
        <v>5969.7342407021424</v>
      </c>
      <c r="O8" s="237">
        <f>Loss_27.5y!O9</f>
        <v>5964.6198052079599</v>
      </c>
      <c r="P8" s="237">
        <f>Loss_27.5y!P9</f>
        <v>5969.7342407021388</v>
      </c>
      <c r="Q8" s="237">
        <f>Loss_27.5y!Q9</f>
        <v>5969.7342407021388</v>
      </c>
      <c r="R8" s="237">
        <f>Loss_27.5y!R9</f>
        <v>5964.6198052079526</v>
      </c>
      <c r="S8" s="237">
        <f>Loss_27.5y!S9</f>
        <v>5969.7342407021388</v>
      </c>
      <c r="T8" s="237">
        <f>Loss_27.5y!T9</f>
        <v>5969.7342407021388</v>
      </c>
      <c r="U8" s="237">
        <f>Loss_27.5y!U9</f>
        <v>5964.6198052079526</v>
      </c>
      <c r="V8" s="237">
        <f>Loss_27.5y!V9</f>
        <v>5969.7342407021461</v>
      </c>
      <c r="W8" s="237">
        <f>Loss_27.5y!W9</f>
        <v>5969.7342407021351</v>
      </c>
      <c r="X8" s="237">
        <f>Loss_27.5y!X9</f>
        <v>5964.6198052079599</v>
      </c>
      <c r="Y8" s="237">
        <f>Loss_27.5y!Y9</f>
        <v>5969.7342407021388</v>
      </c>
      <c r="Z8" s="237">
        <f>Loss_27.5y!Z9</f>
        <v>5969.7342407021279</v>
      </c>
      <c r="AA8" s="237">
        <f>Loss_27.5y!AA9</f>
        <v>5964.6198052079708</v>
      </c>
      <c r="AB8" s="237">
        <f>Loss_27.5y!AB9</f>
        <v>5974.8486761963213</v>
      </c>
      <c r="AC8" s="237">
        <f>Loss_27.5y!AC9</f>
        <v>5974.848676196314</v>
      </c>
      <c r="AD8" s="237">
        <f>Loss_27.5y!AD9</f>
        <v>5974.8486761963395</v>
      </c>
      <c r="AE8" s="237">
        <f>Loss_27.5y!AE9</f>
        <v>5974.848676196314</v>
      </c>
      <c r="AF8" s="237">
        <f>Loss_27.5y!AF9</f>
        <v>5969.7342407021424</v>
      </c>
    </row>
    <row r="9" spans="1:32" x14ac:dyDescent="0.15">
      <c r="A9" s="238">
        <f t="shared" ref="A9:A16" si="0">A8+5</f>
        <v>32.5</v>
      </c>
      <c r="B9" s="237">
        <f>Loss_32.5y!B9</f>
        <v>240.06999966846001</v>
      </c>
      <c r="C9" s="237">
        <f>Loss_32.5y!C9</f>
        <v>720.2099990053805</v>
      </c>
      <c r="D9" s="237">
        <f>Loss_32.5y!D9</f>
        <v>1200.3499983422989</v>
      </c>
      <c r="E9" s="237">
        <f>Loss_32.5y!E9</f>
        <v>1680.4899976792203</v>
      </c>
      <c r="F9" s="237">
        <f>Loss_32.5y!F9</f>
        <v>2160.6299970161426</v>
      </c>
      <c r="G9" s="237">
        <f>Loss_32.5y!G9</f>
        <v>2640.7699963530613</v>
      </c>
      <c r="H9" s="237">
        <f>Loss_32.5y!H9</f>
        <v>3120.909995689979</v>
      </c>
      <c r="I9" s="237">
        <f>Loss_32.5y!I9</f>
        <v>3601.0499950269004</v>
      </c>
      <c r="J9" s="237">
        <f>Loss_32.5y!J9</f>
        <v>4132.0180660821825</v>
      </c>
      <c r="K9" s="237">
        <f>Loss_32.5y!K9</f>
        <v>4698.2294559391121</v>
      </c>
      <c r="L9" s="237">
        <f>Loss_32.5y!L9</f>
        <v>5274.8306810738522</v>
      </c>
      <c r="M9" s="237">
        <f>Loss_32.5y!M9</f>
        <v>5841.0420709307655</v>
      </c>
      <c r="N9" s="237">
        <f>Loss_32.5y!N9</f>
        <v>6116.3553894008728</v>
      </c>
      <c r="O9" s="237">
        <f>Loss_32.5y!O9</f>
        <v>6121.5503070397772</v>
      </c>
      <c r="P9" s="237">
        <f>Loss_32.5y!P9</f>
        <v>6116.3553894008692</v>
      </c>
      <c r="Q9" s="237">
        <f>Loss_32.5y!Q9</f>
        <v>6121.550307039779</v>
      </c>
      <c r="R9" s="237">
        <f>Loss_32.5y!R9</f>
        <v>6121.5503070397863</v>
      </c>
      <c r="S9" s="237">
        <f>Loss_32.5y!S9</f>
        <v>6126.7452246786925</v>
      </c>
      <c r="T9" s="237">
        <f>Loss_32.5y!T9</f>
        <v>6121.5503070397863</v>
      </c>
      <c r="U9" s="237">
        <f>Loss_32.5y!U9</f>
        <v>6116.3553894008764</v>
      </c>
      <c r="V9" s="237">
        <f>Loss_32.5y!V9</f>
        <v>6121.5503070397754</v>
      </c>
      <c r="W9" s="237">
        <f>Loss_32.5y!W9</f>
        <v>6116.3553894008764</v>
      </c>
      <c r="X9" s="237">
        <f>Loss_32.5y!X9</f>
        <v>6121.550307039779</v>
      </c>
      <c r="Y9" s="237">
        <f>Loss_32.5y!Y9</f>
        <v>6121.5503070397826</v>
      </c>
      <c r="Z9" s="237">
        <f>Loss_32.5y!Z9</f>
        <v>6116.3553894008619</v>
      </c>
      <c r="AA9" s="237">
        <f>Loss_32.5y!AA9</f>
        <v>6121.550307039779</v>
      </c>
      <c r="AB9" s="237">
        <f>Loss_32.5y!AB9</f>
        <v>6116.3553894008692</v>
      </c>
      <c r="AC9" s="237">
        <f>Loss_32.5y!AC9</f>
        <v>6121.5503070397863</v>
      </c>
      <c r="AD9" s="237">
        <f>Loss_32.5y!AD9</f>
        <v>6126.745224678707</v>
      </c>
      <c r="AE9" s="237">
        <f>Loss_32.5y!AE9</f>
        <v>6121.5503070397754</v>
      </c>
      <c r="AF9" s="237">
        <f>Loss_32.5y!AF9</f>
        <v>6121.5503070397972</v>
      </c>
    </row>
    <row r="10" spans="1:32" x14ac:dyDescent="0.15">
      <c r="A10" s="238">
        <f t="shared" si="0"/>
        <v>37.5</v>
      </c>
      <c r="B10" s="237">
        <f>Loss_37.5y!B9</f>
        <v>223.67288055411655</v>
      </c>
      <c r="C10" s="237">
        <f>Loss_37.5y!C9</f>
        <v>671.01864166234941</v>
      </c>
      <c r="D10" s="237">
        <f>Loss_37.5y!D9</f>
        <v>1118.3644027705805</v>
      </c>
      <c r="E10" s="237">
        <f>Loss_37.5y!E9</f>
        <v>1565.7101638788163</v>
      </c>
      <c r="F10" s="237">
        <f>Loss_37.5y!F9</f>
        <v>2013.0559249870494</v>
      </c>
      <c r="G10" s="237">
        <f>Loss_37.5y!G9</f>
        <v>2460.4016860952843</v>
      </c>
      <c r="H10" s="237">
        <f>Loss_37.5y!H9</f>
        <v>2907.7474472035119</v>
      </c>
      <c r="I10" s="237">
        <f>Loss_37.5y!I9</f>
        <v>3355.0932083117477</v>
      </c>
      <c r="J10" s="237">
        <f>Loss_37.5y!J9</f>
        <v>3914.2124958341647</v>
      </c>
      <c r="K10" s="237">
        <f>Loss_37.5y!K9</f>
        <v>4579.8262916681451</v>
      </c>
      <c r="L10" s="237">
        <f>Loss_37.5y!L9</f>
        <v>5234.8820512968523</v>
      </c>
      <c r="M10" s="237">
        <f>Loss_37.5y!M9</f>
        <v>5900.4958471308182</v>
      </c>
      <c r="N10" s="237">
        <f>Loss_37.5y!N9</f>
        <v>6230.6632359964988</v>
      </c>
      <c r="O10" s="237">
        <f>Loss_37.5y!O9</f>
        <v>6220.1051997912346</v>
      </c>
      <c r="P10" s="237">
        <f>Loss_37.5y!P9</f>
        <v>6230.663235996497</v>
      </c>
      <c r="Q10" s="237">
        <f>Loss_37.5y!Q9</f>
        <v>6225.384217893863</v>
      </c>
      <c r="R10" s="237">
        <f>Loss_37.5y!R9</f>
        <v>6220.1051997912291</v>
      </c>
      <c r="S10" s="237">
        <f>Loss_37.5y!S9</f>
        <v>6225.3842178938612</v>
      </c>
      <c r="T10" s="237">
        <f>Loss_37.5y!T9</f>
        <v>6225.3842178938612</v>
      </c>
      <c r="U10" s="237">
        <f>Loss_37.5y!U9</f>
        <v>6230.6632359965006</v>
      </c>
      <c r="V10" s="237">
        <f>Loss_37.5y!V9</f>
        <v>6225.3842178938648</v>
      </c>
      <c r="W10" s="237">
        <f>Loss_37.5y!W9</f>
        <v>6230.6632359965006</v>
      </c>
      <c r="X10" s="237">
        <f>Loss_37.5y!X9</f>
        <v>6225.3842178938612</v>
      </c>
      <c r="Y10" s="237">
        <f>Loss_37.5y!Y9</f>
        <v>6220.1051997912327</v>
      </c>
      <c r="Z10" s="237">
        <f>Loss_37.5y!Z9</f>
        <v>6225.3842178938539</v>
      </c>
      <c r="AA10" s="237">
        <f>Loss_37.5y!AA9</f>
        <v>6225.3842178938576</v>
      </c>
      <c r="AB10" s="237">
        <f>Loss_37.5y!AB9</f>
        <v>6220.1051997912364</v>
      </c>
      <c r="AC10" s="237">
        <f>Loss_37.5y!AC9</f>
        <v>6225.3842178938576</v>
      </c>
      <c r="AD10" s="237">
        <f>Loss_37.5y!AD9</f>
        <v>6230.6632359965079</v>
      </c>
      <c r="AE10" s="237">
        <f>Loss_37.5y!AE9</f>
        <v>6225.3842178938612</v>
      </c>
      <c r="AF10" s="237">
        <f>Loss_37.5y!AF9</f>
        <v>6230.663235996497</v>
      </c>
    </row>
    <row r="11" spans="1:32" x14ac:dyDescent="0.15">
      <c r="A11" s="238">
        <f t="shared" si="0"/>
        <v>42.5</v>
      </c>
      <c r="B11" s="237">
        <f>Loss_42.5y!B9</f>
        <v>206.79558442641292</v>
      </c>
      <c r="C11" s="237">
        <f>Loss_42.5y!C9</f>
        <v>620.38675327923761</v>
      </c>
      <c r="D11" s="237">
        <f>Loss_42.5y!D9</f>
        <v>1033.9779221320632</v>
      </c>
      <c r="E11" s="237">
        <f>Loss_42.5y!E9</f>
        <v>1447.56909098489</v>
      </c>
      <c r="F11" s="237">
        <f>Loss_42.5y!F9</f>
        <v>1861.1602598377167</v>
      </c>
      <c r="G11" s="237">
        <f>Loss_42.5y!G9</f>
        <v>2274.7514286905453</v>
      </c>
      <c r="H11" s="237">
        <f>Loss_42.5y!H9</f>
        <v>2688.3425975433647</v>
      </c>
      <c r="I11" s="237">
        <f>Loss_42.5y!I9</f>
        <v>3101.9337663961924</v>
      </c>
      <c r="J11" s="237">
        <f>Loss_42.5y!J9</f>
        <v>3690.1153388813709</v>
      </c>
      <c r="K11" s="237">
        <f>Loss_42.5y!K9</f>
        <v>4431.419929771153</v>
      </c>
      <c r="L11" s="237">
        <f>Loss_42.5y!L9</f>
        <v>5178.0913669678666</v>
      </c>
      <c r="M11" s="237">
        <f>Loss_42.5y!M9</f>
        <v>5919.3959578576396</v>
      </c>
      <c r="N11" s="237">
        <f>Loss_42.5y!N9</f>
        <v>6284.6814069955963</v>
      </c>
      <c r="O11" s="237">
        <f>Loss_42.5y!O9</f>
        <v>6284.6814069955944</v>
      </c>
      <c r="P11" s="237">
        <f>Loss_42.5y!P9</f>
        <v>6290.048253302537</v>
      </c>
      <c r="Q11" s="237">
        <f>Loss_42.5y!Q9</f>
        <v>6290.0482533025333</v>
      </c>
      <c r="R11" s="237">
        <f>Loss_42.5y!R9</f>
        <v>6290.0482533025315</v>
      </c>
      <c r="S11" s="237">
        <f>Loss_42.5y!S9</f>
        <v>6295.4150996094759</v>
      </c>
      <c r="T11" s="237">
        <f>Loss_42.5y!T9</f>
        <v>6284.6814069955981</v>
      </c>
      <c r="U11" s="237">
        <f>Loss_42.5y!U9</f>
        <v>6295.4150996094722</v>
      </c>
      <c r="V11" s="237">
        <f>Loss_42.5y!V9</f>
        <v>6290.0482533025424</v>
      </c>
      <c r="W11" s="237">
        <f>Loss_42.5y!W9</f>
        <v>6290.0482533025388</v>
      </c>
      <c r="X11" s="237">
        <f>Loss_42.5y!X9</f>
        <v>6290.0482533025352</v>
      </c>
      <c r="Y11" s="237">
        <f>Loss_42.5y!Y9</f>
        <v>6284.6814069956017</v>
      </c>
      <c r="Z11" s="237">
        <f>Loss_42.5y!Z9</f>
        <v>6284.6814069955908</v>
      </c>
      <c r="AA11" s="237">
        <f>Loss_42.5y!AA9</f>
        <v>6290.0482533025279</v>
      </c>
      <c r="AB11" s="237">
        <f>Loss_42.5y!AB9</f>
        <v>6290.0482533025279</v>
      </c>
      <c r="AC11" s="237">
        <f>Loss_42.5y!AC9</f>
        <v>6290.0482533025352</v>
      </c>
      <c r="AD11" s="237">
        <f>Loss_42.5y!AD9</f>
        <v>6290.0482533025352</v>
      </c>
      <c r="AE11" s="237">
        <f>Loss_42.5y!AE9</f>
        <v>6284.6814069956017</v>
      </c>
      <c r="AF11" s="237">
        <f>Loss_42.5y!AF9</f>
        <v>6284.681406995609</v>
      </c>
    </row>
    <row r="12" spans="1:32" x14ac:dyDescent="0.15">
      <c r="A12" s="238">
        <f t="shared" si="0"/>
        <v>47.5</v>
      </c>
      <c r="B12" s="237">
        <f>Loss_47.5y!B9</f>
        <v>189.42404967107677</v>
      </c>
      <c r="C12" s="237">
        <f>Loss_47.5y!C9</f>
        <v>568.27214901323055</v>
      </c>
      <c r="D12" s="237">
        <f>Loss_47.5y!D9</f>
        <v>947.12024835538296</v>
      </c>
      <c r="E12" s="237">
        <f>Loss_47.5y!E9</f>
        <v>1325.9683476975379</v>
      </c>
      <c r="F12" s="237">
        <f>Loss_47.5y!F9</f>
        <v>1704.8164470396905</v>
      </c>
      <c r="G12" s="237">
        <f>Loss_47.5y!G9</f>
        <v>2083.6645463818486</v>
      </c>
      <c r="H12" s="237">
        <f>Loss_47.5y!H9</f>
        <v>2462.5126457239967</v>
      </c>
      <c r="I12" s="237">
        <f>Loss_47.5y!I9</f>
        <v>2841.3607450661511</v>
      </c>
      <c r="J12" s="237">
        <f>Loss_47.5y!J9</f>
        <v>3448.6800343487521</v>
      </c>
      <c r="K12" s="237">
        <f>Loss_47.5y!K9</f>
        <v>4268.0945952694492</v>
      </c>
      <c r="L12" s="237">
        <f>Loss_47.5y!L9</f>
        <v>5087.5091561901354</v>
      </c>
      <c r="M12" s="237">
        <f>Loss_47.5y!M9</f>
        <v>5912.3823565449384</v>
      </c>
      <c r="N12" s="237">
        <f>Loss_47.5y!N9</f>
        <v>6313.9016778541099</v>
      </c>
      <c r="O12" s="237">
        <f>Loss_47.5y!O9</f>
        <v>6313.9016778541099</v>
      </c>
      <c r="P12" s="237">
        <f>Loss_47.5y!P9</f>
        <v>6308.4430384199859</v>
      </c>
      <c r="Q12" s="237">
        <f>Loss_47.5y!Q9</f>
        <v>6308.4430384199895</v>
      </c>
      <c r="R12" s="237">
        <f>Loss_47.5y!R9</f>
        <v>6308.4430384199877</v>
      </c>
      <c r="S12" s="237">
        <f>Loss_47.5y!S9</f>
        <v>6308.4430384199914</v>
      </c>
      <c r="T12" s="237">
        <f>Loss_47.5y!T9</f>
        <v>6319.3603172882322</v>
      </c>
      <c r="U12" s="237">
        <f>Loss_47.5y!U9</f>
        <v>6313.9016778541118</v>
      </c>
      <c r="V12" s="237">
        <f>Loss_47.5y!V9</f>
        <v>6313.9016778541081</v>
      </c>
      <c r="W12" s="237">
        <f>Loss_47.5y!W9</f>
        <v>6319.3603172882322</v>
      </c>
      <c r="X12" s="237">
        <f>Loss_47.5y!X9</f>
        <v>6313.9016778541118</v>
      </c>
      <c r="Y12" s="237">
        <f>Loss_47.5y!Y9</f>
        <v>6313.9016778541081</v>
      </c>
      <c r="Z12" s="237">
        <f>Loss_47.5y!Z9</f>
        <v>6319.3603172882249</v>
      </c>
      <c r="AA12" s="237">
        <f>Loss_47.5y!AA9</f>
        <v>6313.9016778541045</v>
      </c>
      <c r="AB12" s="237">
        <f>Loss_47.5y!AB9</f>
        <v>6313.9016778541118</v>
      </c>
      <c r="AC12" s="237">
        <f>Loss_47.5y!AC9</f>
        <v>6308.443038419995</v>
      </c>
      <c r="AD12" s="237">
        <f>Loss_47.5y!AD9</f>
        <v>6308.4430384199914</v>
      </c>
      <c r="AE12" s="237">
        <f>Loss_47.5y!AE9</f>
        <v>6308.4430384199986</v>
      </c>
      <c r="AF12" s="237">
        <f>Loss_47.5y!AF9</f>
        <v>6308.443038419995</v>
      </c>
    </row>
    <row r="13" spans="1:32" x14ac:dyDescent="0.15">
      <c r="A13" s="238">
        <f t="shared" si="0"/>
        <v>52.5</v>
      </c>
      <c r="B13" s="237">
        <f>Loss_52.5y!B9</f>
        <v>171.54380289028484</v>
      </c>
      <c r="C13" s="237">
        <f>Loss_52.5y!C9</f>
        <v>514.6314086708544</v>
      </c>
      <c r="D13" s="237">
        <f>Loss_52.5y!D9</f>
        <v>857.71901445142203</v>
      </c>
      <c r="E13" s="237">
        <f>Loss_52.5y!E9</f>
        <v>1200.8066202319942</v>
      </c>
      <c r="F13" s="237">
        <f>Loss_52.5y!F9</f>
        <v>1543.8942260125623</v>
      </c>
      <c r="G13" s="237">
        <f>Loss_52.5y!G9</f>
        <v>1886.9818317931367</v>
      </c>
      <c r="H13" s="237">
        <f>Loss_52.5y!H9</f>
        <v>2230.0694375737021</v>
      </c>
      <c r="I13" s="237">
        <f>Loss_52.5y!I9</f>
        <v>2573.1570433542729</v>
      </c>
      <c r="J13" s="237">
        <f>Loss_52.5y!J9</f>
        <v>3200.375959052606</v>
      </c>
      <c r="K13" s="237">
        <f>Loss_52.5y!K9</f>
        <v>4089.5116758176246</v>
      </c>
      <c r="L13" s="237">
        <f>Loss_52.5y!L9</f>
        <v>4978.6473925826322</v>
      </c>
      <c r="M13" s="237">
        <f>Loss_52.5y!M9</f>
        <v>5867.7831093476379</v>
      </c>
      <c r="N13" s="237">
        <f>Loss_52.5y!N9</f>
        <v>6301.2437133046078</v>
      </c>
      <c r="O13" s="237">
        <f>Loss_52.5y!O9</f>
        <v>6301.243713304606</v>
      </c>
      <c r="P13" s="237">
        <f>Loss_52.5y!P9</f>
        <v>6301.243713304606</v>
      </c>
      <c r="Q13" s="237">
        <f>Loss_52.5y!Q9</f>
        <v>6301.2437133046024</v>
      </c>
      <c r="R13" s="237">
        <f>Loss_52.5y!R9</f>
        <v>6301.2437133046042</v>
      </c>
      <c r="S13" s="237">
        <f>Loss_52.5y!S9</f>
        <v>6301.2437133046042</v>
      </c>
      <c r="T13" s="237">
        <f>Loss_52.5y!T9</f>
        <v>6301.2437133046042</v>
      </c>
      <c r="U13" s="237">
        <f>Loss_52.5y!U9</f>
        <v>6301.2437133046078</v>
      </c>
      <c r="V13" s="237">
        <f>Loss_52.5y!V9</f>
        <v>6301.2437133046005</v>
      </c>
      <c r="W13" s="237">
        <f>Loss_52.5y!W9</f>
        <v>6301.2437133046042</v>
      </c>
      <c r="X13" s="237">
        <f>Loss_52.5y!X9</f>
        <v>6301.2437133046114</v>
      </c>
      <c r="Y13" s="237">
        <f>Loss_52.5y!Y9</f>
        <v>6301.2437133046042</v>
      </c>
      <c r="Z13" s="237">
        <f>Loss_52.5y!Z9</f>
        <v>6301.2437133046078</v>
      </c>
      <c r="AA13" s="237">
        <f>Loss_52.5y!AA9</f>
        <v>6301.2437133046151</v>
      </c>
      <c r="AB13" s="237">
        <f>Loss_52.5y!AB9</f>
        <v>6301.2437133046005</v>
      </c>
      <c r="AC13" s="237">
        <f>Loss_52.5y!AC9</f>
        <v>6301.2437133046042</v>
      </c>
      <c r="AD13" s="237">
        <f>Loss_52.5y!AD9</f>
        <v>6301.2437133046078</v>
      </c>
      <c r="AE13" s="237">
        <f>Loss_52.5y!AE9</f>
        <v>6301.2437133045969</v>
      </c>
      <c r="AF13" s="237">
        <f>Loss_52.5y!AF9</f>
        <v>6301.2437133046005</v>
      </c>
    </row>
    <row r="14" spans="1:32" x14ac:dyDescent="0.15">
      <c r="A14" s="238">
        <f t="shared" si="0"/>
        <v>57.5</v>
      </c>
      <c r="B14" s="237">
        <f>Loss_57.5y!B9</f>
        <v>153.13994684389741</v>
      </c>
      <c r="C14" s="237">
        <f>Loss_57.5y!C9</f>
        <v>459.41984053169131</v>
      </c>
      <c r="D14" s="237">
        <f>Loss_57.5y!D9</f>
        <v>765.69973421948453</v>
      </c>
      <c r="E14" s="237">
        <f>Loss_57.5y!E9</f>
        <v>1071.9796279072816</v>
      </c>
      <c r="F14" s="237">
        <f>Loss_57.5y!F9</f>
        <v>1378.2595215950769</v>
      </c>
      <c r="G14" s="237">
        <f>Loss_57.5y!G9</f>
        <v>1684.5394152828721</v>
      </c>
      <c r="H14" s="237">
        <f>Loss_57.5y!H9</f>
        <v>1990.8193089706656</v>
      </c>
      <c r="I14" s="237">
        <f>Loss_57.5y!I9</f>
        <v>2297.0992026584572</v>
      </c>
      <c r="J14" s="237">
        <f>Loss_57.5y!J9</f>
        <v>2928.5006326040275</v>
      </c>
      <c r="K14" s="237">
        <f>Loss_57.5y!K9</f>
        <v>3879.3790634231955</v>
      </c>
      <c r="L14" s="237">
        <f>Loss_57.5y!L9</f>
        <v>4835.9020296265353</v>
      </c>
      <c r="M14" s="237">
        <f>Loss_57.5y!M9</f>
        <v>5786.7804604456924</v>
      </c>
      <c r="N14" s="237">
        <f>Loss_57.5y!N9</f>
        <v>6259.3974081631895</v>
      </c>
      <c r="O14" s="237">
        <f>Loss_57.5y!O9</f>
        <v>6265.0419435473705</v>
      </c>
      <c r="P14" s="237">
        <f>Loss_57.5y!P9</f>
        <v>6259.3974081631895</v>
      </c>
      <c r="Q14" s="237">
        <f>Loss_57.5y!Q9</f>
        <v>6259.3974081631877</v>
      </c>
      <c r="R14" s="237">
        <f>Loss_57.5y!R9</f>
        <v>6265.041943547365</v>
      </c>
      <c r="S14" s="237">
        <f>Loss_57.5y!S9</f>
        <v>6259.3974081631895</v>
      </c>
      <c r="T14" s="237">
        <f>Loss_57.5y!T9</f>
        <v>6259.3974081631932</v>
      </c>
      <c r="U14" s="237">
        <f>Loss_57.5y!U9</f>
        <v>6253.7528727790086</v>
      </c>
      <c r="V14" s="237">
        <f>Loss_57.5y!V9</f>
        <v>6253.7528727790123</v>
      </c>
      <c r="W14" s="237">
        <f>Loss_57.5y!W9</f>
        <v>6253.7528727790123</v>
      </c>
      <c r="X14" s="237">
        <f>Loss_57.5y!X9</f>
        <v>6253.752872779005</v>
      </c>
      <c r="Y14" s="237">
        <f>Loss_57.5y!Y9</f>
        <v>6265.0419435473777</v>
      </c>
      <c r="Z14" s="237">
        <f>Loss_57.5y!Z9</f>
        <v>6259.3974081631895</v>
      </c>
      <c r="AA14" s="237">
        <f>Loss_57.5y!AA9</f>
        <v>6259.3974081631895</v>
      </c>
      <c r="AB14" s="237">
        <f>Loss_57.5y!AB9</f>
        <v>6265.0419435473741</v>
      </c>
      <c r="AC14" s="237">
        <f>Loss_57.5y!AC9</f>
        <v>6259.3974081631786</v>
      </c>
      <c r="AD14" s="237">
        <f>Loss_57.5y!AD9</f>
        <v>6259.3974081631895</v>
      </c>
      <c r="AE14" s="237">
        <f>Loss_57.5y!AE9</f>
        <v>6265.0419435473741</v>
      </c>
      <c r="AF14" s="237">
        <f>Loss_57.5y!AF9</f>
        <v>6259.3974081631859</v>
      </c>
    </row>
    <row r="15" spans="1:32" x14ac:dyDescent="0.15">
      <c r="A15" s="238">
        <f t="shared" si="0"/>
        <v>62.5</v>
      </c>
      <c r="B15" s="237">
        <f>Loss_62.5y!B9</f>
        <v>134.19714803756267</v>
      </c>
      <c r="C15" s="237">
        <f>Loss_62.5y!C9</f>
        <v>402.59144411268767</v>
      </c>
      <c r="D15" s="237">
        <f>Loss_62.5y!D9</f>
        <v>670.98574018781119</v>
      </c>
      <c r="E15" s="237">
        <f>Loss_62.5y!E9</f>
        <v>939.38003626293721</v>
      </c>
      <c r="F15" s="237">
        <f>Loss_62.5y!F9</f>
        <v>1207.7743323380619</v>
      </c>
      <c r="G15" s="237">
        <f>Loss_62.5y!G9</f>
        <v>1476.1686284131902</v>
      </c>
      <c r="H15" s="237">
        <f>Loss_62.5y!H9</f>
        <v>1744.562924488313</v>
      </c>
      <c r="I15" s="237">
        <f>Loss_62.5y!I9</f>
        <v>2012.9572205634377</v>
      </c>
      <c r="J15" s="237">
        <f>Loss_62.5y!J9</f>
        <v>2648.9464832963404</v>
      </c>
      <c r="K15" s="237">
        <f>Loss_62.5y!K9</f>
        <v>3652.5307126870248</v>
      </c>
      <c r="L15" s="237">
        <f>Loss_62.5y!L9</f>
        <v>4656.1149420777037</v>
      </c>
      <c r="M15" s="237">
        <f>Loss_62.5y!M9</f>
        <v>5653.964404443288</v>
      </c>
      <c r="N15" s="237">
        <f>Loss_62.5y!N9</f>
        <v>6155.7565191386384</v>
      </c>
      <c r="O15" s="237">
        <f>Loss_62.5y!O9</f>
        <v>6155.7565191386384</v>
      </c>
      <c r="P15" s="237">
        <f>Loss_62.5y!P9</f>
        <v>6150.0217521135437</v>
      </c>
      <c r="Q15" s="237">
        <f>Loss_62.5y!Q9</f>
        <v>6155.7565191386348</v>
      </c>
      <c r="R15" s="237">
        <f>Loss_62.5y!R9</f>
        <v>6144.2869850884563</v>
      </c>
      <c r="S15" s="237">
        <f>Loss_62.5y!S9</f>
        <v>6144.2869850884581</v>
      </c>
      <c r="T15" s="237">
        <f>Loss_62.5y!T9</f>
        <v>6150.0217521135455</v>
      </c>
      <c r="U15" s="237">
        <f>Loss_62.5y!U9</f>
        <v>6144.2869850884526</v>
      </c>
      <c r="V15" s="237">
        <f>Loss_62.5y!V9</f>
        <v>6155.7565191386348</v>
      </c>
      <c r="W15" s="237">
        <f>Loss_62.5y!W9</f>
        <v>6155.7565191386311</v>
      </c>
      <c r="X15" s="237">
        <f>Loss_62.5y!X9</f>
        <v>6150.0217521135455</v>
      </c>
      <c r="Y15" s="237">
        <f>Loss_62.5y!Y9</f>
        <v>6155.7565191386348</v>
      </c>
      <c r="Z15" s="237">
        <f>Loss_62.5y!Z9</f>
        <v>6155.7565191386384</v>
      </c>
      <c r="AA15" s="237">
        <f>Loss_62.5y!AA9</f>
        <v>6144.2869850884563</v>
      </c>
      <c r="AB15" s="237">
        <f>Loss_62.5y!AB9</f>
        <v>6150.0217521135492</v>
      </c>
      <c r="AC15" s="237">
        <f>Loss_62.5y!AC9</f>
        <v>6150.0217521135419</v>
      </c>
      <c r="AD15" s="237">
        <f>Loss_62.5y!AD9</f>
        <v>6144.2869850884526</v>
      </c>
      <c r="AE15" s="237">
        <f>Loss_62.5y!AE9</f>
        <v>6155.7565191386311</v>
      </c>
      <c r="AF15" s="237">
        <f>Loss_62.5y!AF9</f>
        <v>6150.0217521135419</v>
      </c>
    </row>
    <row r="16" spans="1:32" x14ac:dyDescent="0.15">
      <c r="A16" s="238">
        <f t="shared" si="0"/>
        <v>67.5</v>
      </c>
      <c r="B16" s="237">
        <f>Loss_67.5y!B9</f>
        <v>114.69962394734887</v>
      </c>
      <c r="C16" s="237">
        <f>Loss_67.5y!C9</f>
        <v>344.09887184204536</v>
      </c>
      <c r="D16" s="237">
        <f>Loss_67.5y!D9</f>
        <v>573.49811973674196</v>
      </c>
      <c r="E16" s="237">
        <f>Loss_67.5y!E9</f>
        <v>802.89736763143992</v>
      </c>
      <c r="F16" s="237">
        <f>Loss_67.5y!F9</f>
        <v>1032.2966155261374</v>
      </c>
      <c r="G16" s="237">
        <f>Loss_67.5y!G9</f>
        <v>1261.6958634208395</v>
      </c>
      <c r="H16" s="237">
        <f>Loss_67.5y!H9</f>
        <v>1491.0951113155315</v>
      </c>
      <c r="I16" s="237">
        <f>Loss_67.5y!I9</f>
        <v>1720.49435921023</v>
      </c>
      <c r="J16" s="237">
        <f>Loss_67.5y!J9</f>
        <v>2349.6184610594719</v>
      </c>
      <c r="K16" s="237">
        <f>Loss_67.5y!K9</f>
        <v>3366.8112731041601</v>
      </c>
      <c r="L16" s="237">
        <f>Loss_67.5y!L9</f>
        <v>4384.0040851488375</v>
      </c>
      <c r="M16" s="237">
        <f>Loss_67.5y!M9</f>
        <v>5401.1968971935112</v>
      </c>
      <c r="N16" s="237">
        <f>Loss_67.5y!N9</f>
        <v>5903.9652313363076</v>
      </c>
      <c r="O16" s="237">
        <f>Loss_67.5y!O9</f>
        <v>5903.9652313363076</v>
      </c>
      <c r="P16" s="237">
        <f>Loss_67.5y!P9</f>
        <v>5903.9652313363076</v>
      </c>
      <c r="Q16" s="237">
        <f>Loss_67.5y!Q9</f>
        <v>5903.9652313363076</v>
      </c>
      <c r="R16" s="237">
        <f>Loss_67.5y!R9</f>
        <v>5903.965231336304</v>
      </c>
      <c r="S16" s="237">
        <f>Loss_67.5y!S9</f>
        <v>5903.965231336304</v>
      </c>
      <c r="T16" s="237">
        <f>Loss_67.5y!T9</f>
        <v>5903.9652313363076</v>
      </c>
      <c r="U16" s="237">
        <f>Loss_67.5y!U9</f>
        <v>5903.9652313363113</v>
      </c>
      <c r="V16" s="237">
        <f>Loss_67.5y!V9</f>
        <v>5903.9652313363113</v>
      </c>
      <c r="W16" s="237">
        <f>Loss_67.5y!W9</f>
        <v>5903.9652313363113</v>
      </c>
      <c r="X16" s="237">
        <f>Loss_67.5y!X9</f>
        <v>5903.9652313363076</v>
      </c>
      <c r="Y16" s="237">
        <f>Loss_67.5y!Y9</f>
        <v>5903.9652313363076</v>
      </c>
      <c r="Z16" s="237">
        <f>Loss_67.5y!Z9</f>
        <v>5903.965231336304</v>
      </c>
      <c r="AA16" s="237">
        <f>Loss_67.5y!AA9</f>
        <v>5903.9652313363113</v>
      </c>
      <c r="AB16" s="237">
        <f>Loss_67.5y!AB9</f>
        <v>5903.9652313363003</v>
      </c>
      <c r="AC16" s="237">
        <f>Loss_67.5y!AC9</f>
        <v>5903.965231336304</v>
      </c>
      <c r="AD16" s="237">
        <f>Loss_67.5y!AD9</f>
        <v>5903.9652313363003</v>
      </c>
      <c r="AE16" s="237">
        <f>Loss_67.5y!AE9</f>
        <v>5903.9652313363003</v>
      </c>
      <c r="AF16" s="237">
        <f>Loss_67.5y!AF9</f>
        <v>5903.9652313363003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87144.426558645864</v>
      </c>
      <c r="C22" s="237">
        <f>C7*Heat_map_raw!C2</f>
        <v>97732.067168574707</v>
      </c>
      <c r="D22" s="237">
        <f>D7*Heat_map_raw!D2</f>
        <v>165601.55825786261</v>
      </c>
      <c r="E22" s="237">
        <f>E7*Heat_map_raw!E2</f>
        <v>292653.2455770098</v>
      </c>
      <c r="F22" s="237">
        <f>F7*Heat_map_raw!F2</f>
        <v>535083.06774794683</v>
      </c>
      <c r="G22" s="237">
        <f>G7*Heat_map_raw!G2</f>
        <v>1137764.148620825</v>
      </c>
      <c r="H22" s="237">
        <f>H7*Heat_map_raw!H2</f>
        <v>1076410.1286761074</v>
      </c>
      <c r="I22" s="237">
        <f>I7*Heat_map_raw!I2</f>
        <v>370567.42134751257</v>
      </c>
      <c r="J22" s="237">
        <f>J7*Heat_map_raw!J2</f>
        <v>90582.047135583634</v>
      </c>
      <c r="K22" s="237">
        <f>K7*Heat_map_raw!K2</f>
        <v>24424.502234100575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3877962.6133241681</v>
      </c>
    </row>
    <row r="23" spans="1:34" x14ac:dyDescent="0.15">
      <c r="A23" s="239">
        <f t="shared" si="2"/>
        <v>27.5</v>
      </c>
      <c r="B23" s="237">
        <f>B8*Heat_map_raw!B3</f>
        <v>330752.77948407037</v>
      </c>
      <c r="C23" s="237">
        <f>C8*Heat_map_raw!C3</f>
        <v>553729.3049721698</v>
      </c>
      <c r="D23" s="237">
        <f>D8*Heat_map_raw!D3</f>
        <v>618241.45700776216</v>
      </c>
      <c r="E23" s="237">
        <f>E8*Heat_map_raw!E3</f>
        <v>835073.96801628231</v>
      </c>
      <c r="F23" s="237">
        <f>F8*Heat_map_raw!F3</f>
        <v>1490691.5131081583</v>
      </c>
      <c r="G23" s="237">
        <f>G8*Heat_map_raw!G3</f>
        <v>3404552.0234974106</v>
      </c>
      <c r="H23" s="237">
        <f>H8*Heat_map_raw!H3</f>
        <v>11940892.141064214</v>
      </c>
      <c r="I23" s="237">
        <f>I8*Heat_map_raw!I3</f>
        <v>6612495.5836482402</v>
      </c>
      <c r="J23" s="237">
        <f>J8*Heat_map_raw!J3</f>
        <v>2854756.8091954566</v>
      </c>
      <c r="K23" s="237">
        <f>K8*Heat_map_raw!K3</f>
        <v>1187636.7471734141</v>
      </c>
      <c r="L23" s="237">
        <f>L8*Heat_map_raw!L3</f>
        <v>337461.84065695072</v>
      </c>
      <c r="M23" s="237">
        <f>M8*Heat_map_raw!M3</f>
        <v>178019.08149756707</v>
      </c>
      <c r="N23" s="237">
        <f>N8*Heat_map_raw!N3</f>
        <v>95515.747851234279</v>
      </c>
      <c r="O23" s="237">
        <f>O8*Heat_map_raw!O3</f>
        <v>41752.338636455723</v>
      </c>
      <c r="P23" s="237">
        <f>P8*Heat_map_raw!P3</f>
        <v>41788.139684914975</v>
      </c>
      <c r="Q23" s="237">
        <f>Q8*Heat_map_raw!Q3</f>
        <v>41788.139684914975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30565147.615179218</v>
      </c>
    </row>
    <row r="24" spans="1:34" x14ac:dyDescent="0.15">
      <c r="A24" s="239">
        <f t="shared" si="2"/>
        <v>32.5</v>
      </c>
      <c r="B24" s="237">
        <f>B9*Heat_map_raw!B4</f>
        <v>247032.02965884536</v>
      </c>
      <c r="C24" s="237">
        <f>C9*Heat_map_raw!C4</f>
        <v>643147.52911180479</v>
      </c>
      <c r="D24" s="237">
        <f>D9*Heat_map_raw!D4</f>
        <v>837844.29884292465</v>
      </c>
      <c r="E24" s="237">
        <f>E9*Heat_map_raw!E4</f>
        <v>1322545.6281735464</v>
      </c>
      <c r="F24" s="237">
        <f>F9*Heat_map_raw!F4</f>
        <v>2115256.7670788039</v>
      </c>
      <c r="G24" s="237">
        <f>G9*Heat_map_raw!G4</f>
        <v>3665388.7549380492</v>
      </c>
      <c r="H24" s="237">
        <f>H9*Heat_map_raw!H4</f>
        <v>18297895.304730348</v>
      </c>
      <c r="I24" s="237">
        <f>I9*Heat_map_raw!I4</f>
        <v>22279696.319231432</v>
      </c>
      <c r="J24" s="237">
        <f>J9*Heat_map_raw!J4</f>
        <v>17697433.377029989</v>
      </c>
      <c r="K24" s="237">
        <f>K9*Heat_map_raw!K4</f>
        <v>11491869.249227067</v>
      </c>
      <c r="L24" s="237">
        <f>L9*Heat_map_raw!L4</f>
        <v>4124917.5925997524</v>
      </c>
      <c r="M24" s="237">
        <f>M9*Heat_map_raw!M4</f>
        <v>2424032.4594362676</v>
      </c>
      <c r="N24" s="237">
        <f>N9*Heat_map_raw!N4</f>
        <v>954151.44074653613</v>
      </c>
      <c r="O24" s="237">
        <f>O9*Heat_map_raw!O4</f>
        <v>446873.17241390375</v>
      </c>
      <c r="P24" s="237">
        <f>P9*Heat_map_raw!P4</f>
        <v>318050.48024884518</v>
      </c>
      <c r="Q24" s="237">
        <f>Q9*Heat_map_raw!Q4</f>
        <v>140795.65706191491</v>
      </c>
      <c r="R24" s="237">
        <f>R9*Heat_map_raw!R4</f>
        <v>116309.45583375594</v>
      </c>
      <c r="S24" s="237">
        <f>S9*Heat_map_raw!S4</f>
        <v>49013.96179742954</v>
      </c>
      <c r="T24" s="237">
        <f>T9*Heat_map_raw!T4</f>
        <v>104066.35521967636</v>
      </c>
      <c r="U24" s="237">
        <f>U9*Heat_map_raw!U4</f>
        <v>61163.553894008764</v>
      </c>
      <c r="V24" s="237">
        <f>V9*Heat_map_raw!V4</f>
        <v>48972.402456318203</v>
      </c>
      <c r="W24" s="237">
        <f>W9*Heat_map_raw!W4</f>
        <v>0</v>
      </c>
      <c r="X24" s="237">
        <f>X9*Heat_map_raw!X4</f>
        <v>67337.053377437565</v>
      </c>
      <c r="Y24" s="237">
        <f>Y9*Heat_map_raw!Y4</f>
        <v>0</v>
      </c>
      <c r="Z24" s="237">
        <f>Z9*Heat_map_raw!Z4</f>
        <v>30581.776947004309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97944.804912636755</v>
      </c>
      <c r="AH24" s="237">
        <f t="shared" si="3"/>
        <v>87582319.424968287</v>
      </c>
    </row>
    <row r="25" spans="1:34" x14ac:dyDescent="0.15">
      <c r="A25" s="239">
        <f t="shared" si="2"/>
        <v>37.5</v>
      </c>
      <c r="B25" s="237">
        <f>B10*Heat_map_raw!B5</f>
        <v>159031.41807397688</v>
      </c>
      <c r="C25" s="237">
        <f>C10*Heat_map_raw!C5</f>
        <v>522723.5218549702</v>
      </c>
      <c r="D25" s="237">
        <f>D10*Heat_map_raw!D5</f>
        <v>761606.15828676533</v>
      </c>
      <c r="E25" s="237">
        <f>E10*Heat_map_raw!E5</f>
        <v>1520304.5691263305</v>
      </c>
      <c r="F25" s="237">
        <f>F10*Heat_map_raw!F5</f>
        <v>2568659.3602834749</v>
      </c>
      <c r="G25" s="237">
        <f>G10*Heat_map_raw!G5</f>
        <v>3545438.8296633046</v>
      </c>
      <c r="H25" s="237">
        <f>H10*Heat_map_raw!H5</f>
        <v>10970931.118298851</v>
      </c>
      <c r="I25" s="237">
        <f>I10*Heat_map_raw!I5</f>
        <v>16117867.772729635</v>
      </c>
      <c r="J25" s="237">
        <f>J10*Heat_map_raw!J5</f>
        <v>24788707.736117765</v>
      </c>
      <c r="K25" s="237">
        <f>K10*Heat_map_raw!K5</f>
        <v>21758754.711715359</v>
      </c>
      <c r="L25" s="237">
        <f>L10*Heat_map_raw!L5</f>
        <v>13898611.846193142</v>
      </c>
      <c r="M25" s="237">
        <f>M10*Heat_map_raw!M5</f>
        <v>9948235.99826256</v>
      </c>
      <c r="N25" s="237">
        <f>N10*Heat_map_raw!N5</f>
        <v>4579537.4784574267</v>
      </c>
      <c r="O25" s="237">
        <f>O10*Heat_map_raw!O5</f>
        <v>2027754.2951319425</v>
      </c>
      <c r="P25" s="237">
        <f>P10*Heat_map_raw!P5</f>
        <v>1451744.5339871838</v>
      </c>
      <c r="Q25" s="237">
        <f>Q10*Heat_map_raw!Q5</f>
        <v>759496.87458305131</v>
      </c>
      <c r="R25" s="237">
        <f>R10*Heat_map_raw!R5</f>
        <v>566029.57318100182</v>
      </c>
      <c r="S25" s="237">
        <f>S10*Heat_map_raw!S5</f>
        <v>292593.05824101146</v>
      </c>
      <c r="T25" s="237">
        <f>T10*Heat_map_raw!T5</f>
        <v>348621.5162020562</v>
      </c>
      <c r="U25" s="237">
        <f>U10*Heat_map_raw!U5</f>
        <v>249226.52943986002</v>
      </c>
      <c r="V25" s="237">
        <f>V10*Heat_map_raw!V5</f>
        <v>143183.83701155888</v>
      </c>
      <c r="W25" s="237">
        <f>W10*Heat_map_raw!W5</f>
        <v>99690.611775944009</v>
      </c>
      <c r="X25" s="237">
        <f>X10*Heat_map_raw!X5</f>
        <v>161859.9896652404</v>
      </c>
      <c r="Y25" s="237">
        <f>Y10*Heat_map_raw!Y5</f>
        <v>93301.577996868495</v>
      </c>
      <c r="Z25" s="237">
        <f>Z10*Heat_map_raw!Z5</f>
        <v>87155.379050513962</v>
      </c>
      <c r="AA25" s="237">
        <f>AA10*Heat_map_raw!AA5</f>
        <v>43577.689525257003</v>
      </c>
      <c r="AB25" s="237">
        <f>AB10*Heat_map_raw!AB5</f>
        <v>0</v>
      </c>
      <c r="AC25" s="237">
        <f>AC10*Heat_map_raw!AC5</f>
        <v>37352.305307363145</v>
      </c>
      <c r="AD25" s="237">
        <f>AD10*Heat_map_raw!AD5</f>
        <v>43614.642651975555</v>
      </c>
      <c r="AE25" s="237">
        <f>AE10*Heat_map_raw!AE5</f>
        <v>0</v>
      </c>
      <c r="AF25" s="237">
        <f>AF10*Heat_map_raw!AF5</f>
        <v>205611.8867878844</v>
      </c>
      <c r="AH25" s="237">
        <f t="shared" si="3"/>
        <v>117751224.81960228</v>
      </c>
    </row>
    <row r="26" spans="1:34" x14ac:dyDescent="0.15">
      <c r="A26" s="239">
        <f t="shared" si="2"/>
        <v>42.5</v>
      </c>
      <c r="B26" s="237">
        <f>B11*Heat_map_raw!B6</f>
        <v>101329.83636894233</v>
      </c>
      <c r="C26" s="237">
        <f>C11*Heat_map_raw!C6</f>
        <v>390843.65456591971</v>
      </c>
      <c r="D26" s="237">
        <f>D11*Heat_map_raw!D6</f>
        <v>720682.61172604805</v>
      </c>
      <c r="E26" s="237">
        <f>E11*Heat_map_raw!E6</f>
        <v>1312945.1655232953</v>
      </c>
      <c r="F26" s="237">
        <f>F11*Heat_map_raw!F6</f>
        <v>2257587.3951831502</v>
      </c>
      <c r="G26" s="237">
        <f>G11*Heat_map_raw!G6</f>
        <v>2945803.100154256</v>
      </c>
      <c r="H26" s="237">
        <f>H11*Heat_map_raw!H6</f>
        <v>7027327.5499783549</v>
      </c>
      <c r="I26" s="237">
        <f>I11*Heat_map_raw!I6</f>
        <v>9020423.3926801272</v>
      </c>
      <c r="J26" s="237">
        <f>J11*Heat_map_raw!J6</f>
        <v>18513308.655167837</v>
      </c>
      <c r="K26" s="237">
        <f>K11*Heat_map_raw!K6</f>
        <v>19932526.844110645</v>
      </c>
      <c r="L26" s="237">
        <f>L11*Heat_map_raw!L6</f>
        <v>17683182.018195264</v>
      </c>
      <c r="M26" s="237">
        <f>M11*Heat_map_raw!M6</f>
        <v>16888036.667767845</v>
      </c>
      <c r="N26" s="237">
        <f>N11*Heat_map_raw!N6</f>
        <v>10891352.878323369</v>
      </c>
      <c r="O26" s="237">
        <f>O11*Heat_map_raw!O6</f>
        <v>5040314.4884104664</v>
      </c>
      <c r="P26" s="237">
        <f>P11*Heat_map_raw!P6</f>
        <v>3654518.035168774</v>
      </c>
      <c r="Q26" s="237">
        <f>Q11*Heat_map_raw!Q6</f>
        <v>1849274.1864709449</v>
      </c>
      <c r="R26" s="237">
        <f>R11*Heat_map_raw!R6</f>
        <v>1673152.8353784734</v>
      </c>
      <c r="S26" s="237">
        <f>S11*Heat_map_raw!S6</f>
        <v>1139470.1330293152</v>
      </c>
      <c r="T26" s="237">
        <f>T11*Heat_map_raw!T6</f>
        <v>785585.17587444978</v>
      </c>
      <c r="U26" s="237">
        <f>U11*Heat_map_raw!U6</f>
        <v>887653.5290449356</v>
      </c>
      <c r="V26" s="237">
        <f>V11*Heat_map_raw!V6</f>
        <v>503203.86026420339</v>
      </c>
      <c r="W26" s="237">
        <f>W11*Heat_map_raw!W6</f>
        <v>257891.9783854041</v>
      </c>
      <c r="X26" s="237">
        <f>X11*Heat_map_raw!X6</f>
        <v>226441.73711889127</v>
      </c>
      <c r="Y26" s="237">
        <f>Y11*Heat_map_raw!Y6</f>
        <v>188540.44220986805</v>
      </c>
      <c r="Z26" s="237">
        <f>Z11*Heat_map_raw!Z6</f>
        <v>138262.990953903</v>
      </c>
      <c r="AA26" s="237">
        <f>AA11*Heat_map_raw!AA6</f>
        <v>220151.68886558848</v>
      </c>
      <c r="AB26" s="237">
        <f>AB11*Heat_map_raw!AB6</f>
        <v>144671.10982595815</v>
      </c>
      <c r="AC26" s="237">
        <f>AC11*Heat_map_raw!AC6</f>
        <v>100640.77205284056</v>
      </c>
      <c r="AD26" s="237">
        <f>AD11*Heat_map_raw!AD6</f>
        <v>138381.06157265577</v>
      </c>
      <c r="AE26" s="237">
        <f>AE11*Heat_map_raw!AE6</f>
        <v>62846.814069956017</v>
      </c>
      <c r="AF26" s="237">
        <f>AF11*Heat_map_raw!AF6</f>
        <v>408504.29145471461</v>
      </c>
      <c r="AH26" s="237">
        <f t="shared" si="3"/>
        <v>125104854.89989638</v>
      </c>
    </row>
    <row r="27" spans="1:34" x14ac:dyDescent="0.15">
      <c r="A27" s="239">
        <f t="shared" si="2"/>
        <v>47.5</v>
      </c>
      <c r="B27" s="237">
        <f>B12*Heat_map_raw!B7</f>
        <v>86377.366650011012</v>
      </c>
      <c r="C27" s="237">
        <f>C12*Heat_map_raw!C7</f>
        <v>298911.15038095927</v>
      </c>
      <c r="D27" s="237">
        <f>D12*Heat_map_raw!D7</f>
        <v>589108.79447704821</v>
      </c>
      <c r="E27" s="237">
        <f>E12*Heat_map_raw!E7</f>
        <v>965304.95712380752</v>
      </c>
      <c r="F27" s="237">
        <f>F12*Heat_map_raw!F7</f>
        <v>1691177.9154633731</v>
      </c>
      <c r="G27" s="237">
        <f>G12*Heat_map_raw!G7</f>
        <v>2221186.4064430506</v>
      </c>
      <c r="H27" s="237">
        <f>H12*Heat_map_raw!H7</f>
        <v>5141726.4042717051</v>
      </c>
      <c r="I27" s="237">
        <f>I12*Heat_map_raw!I7</f>
        <v>5540653.4528789949</v>
      </c>
      <c r="J27" s="237">
        <f>J12*Heat_map_raw!J7</f>
        <v>12667001.766162967</v>
      </c>
      <c r="K27" s="237">
        <f>K12*Heat_map_raw!K7</f>
        <v>14532862.096892474</v>
      </c>
      <c r="L27" s="237">
        <f>L12*Heat_map_raw!L7</f>
        <v>13568386.919559091</v>
      </c>
      <c r="M27" s="237">
        <f>M12*Heat_map_raw!M7</f>
        <v>15939782.833245154</v>
      </c>
      <c r="N27" s="237">
        <f>N12*Heat_map_raw!N7</f>
        <v>13328646.441950027</v>
      </c>
      <c r="O27" s="237">
        <f>O12*Heat_map_raw!O7</f>
        <v>6610655.0567132533</v>
      </c>
      <c r="P27" s="237">
        <f>P12*Heat_map_raw!P7</f>
        <v>5362176.5826569879</v>
      </c>
      <c r="Q27" s="237">
        <f>Q12*Heat_map_raw!Q7</f>
        <v>3217305.9495941945</v>
      </c>
      <c r="R27" s="237">
        <f>R12*Heat_map_raw!R7</f>
        <v>2220571.9495238354</v>
      </c>
      <c r="S27" s="237">
        <f>S12*Heat_map_raw!S7</f>
        <v>1860990.6963338975</v>
      </c>
      <c r="T27" s="237">
        <f>T12*Heat_map_raw!T7</f>
        <v>1674630.4840813815</v>
      </c>
      <c r="U27" s="237">
        <f>U12*Heat_map_raw!U7</f>
        <v>1224896.9255036977</v>
      </c>
      <c r="V27" s="237">
        <f>V12*Heat_map_raw!V7</f>
        <v>972340.85838953266</v>
      </c>
      <c r="W27" s="237">
        <f>W12*Heat_map_raw!W7</f>
        <v>764642.59839187609</v>
      </c>
      <c r="X27" s="237">
        <f>X12*Heat_map_raw!X7</f>
        <v>448287.01912764192</v>
      </c>
      <c r="Y27" s="237">
        <f>Y12*Heat_map_raw!Y7</f>
        <v>359892.39563768415</v>
      </c>
      <c r="Z27" s="237">
        <f>Z12*Heat_map_raw!Z7</f>
        <v>417077.78094102285</v>
      </c>
      <c r="AA27" s="237">
        <f>AA12*Heat_map_raw!AA7</f>
        <v>233614.36208060186</v>
      </c>
      <c r="AB27" s="237">
        <f>AB12*Heat_map_raw!AB7</f>
        <v>195730.95201347745</v>
      </c>
      <c r="AC27" s="237">
        <f>AC12*Heat_map_raw!AC7</f>
        <v>189253.29115259985</v>
      </c>
      <c r="AD27" s="237">
        <f>AD12*Heat_map_raw!AD7</f>
        <v>157711.07596049979</v>
      </c>
      <c r="AE27" s="237">
        <f>AE12*Heat_map_raw!AE7</f>
        <v>100935.08861471998</v>
      </c>
      <c r="AF27" s="237">
        <f>AF12*Heat_map_raw!AF7</f>
        <v>681311.84814935946</v>
      </c>
      <c r="AH27" s="237">
        <f t="shared" si="3"/>
        <v>113263151.42036495</v>
      </c>
    </row>
    <row r="28" spans="1:34" x14ac:dyDescent="0.15">
      <c r="A28" s="239">
        <f t="shared" si="2"/>
        <v>52.5</v>
      </c>
      <c r="B28" s="237">
        <f>B13*Heat_map_raw!B8</f>
        <v>73420.747637041917</v>
      </c>
      <c r="C28" s="237">
        <f>C13*Heat_map_raw!C8</f>
        <v>248052.33897935183</v>
      </c>
      <c r="D28" s="237">
        <f>D13*Heat_map_raw!D8</f>
        <v>476034.05302053923</v>
      </c>
      <c r="E28" s="237">
        <f>E13*Heat_map_raw!E8</f>
        <v>808142.85541613214</v>
      </c>
      <c r="F28" s="237">
        <f>F13*Heat_map_raw!F8</f>
        <v>1398768.1687673815</v>
      </c>
      <c r="G28" s="237">
        <f>G13*Heat_map_raw!G8</f>
        <v>1866225.0316434123</v>
      </c>
      <c r="H28" s="237">
        <f>H13*Heat_map_raw!H8</f>
        <v>3889241.0991285364</v>
      </c>
      <c r="I28" s="237">
        <f>I13*Heat_map_raw!I8</f>
        <v>3785114.0107741356</v>
      </c>
      <c r="J28" s="237">
        <f>J13*Heat_map_raw!J8</f>
        <v>9786749.6827828698</v>
      </c>
      <c r="K28" s="237">
        <f>K13*Heat_map_raw!K8</f>
        <v>11074397.618114127</v>
      </c>
      <c r="L28" s="237">
        <f>L13*Heat_map_raw!L8</f>
        <v>11829266.204776334</v>
      </c>
      <c r="M28" s="237">
        <f>M13*Heat_map_raw!M8</f>
        <v>13660199.0785613</v>
      </c>
      <c r="N28" s="237">
        <f>N13*Heat_map_raw!N8</f>
        <v>13226310.554226372</v>
      </c>
      <c r="O28" s="237">
        <f>O13*Heat_map_raw!O8</f>
        <v>6540690.9744101809</v>
      </c>
      <c r="P28" s="237">
        <f>P13*Heat_map_raw!P8</f>
        <v>6023988.9899192033</v>
      </c>
      <c r="Q28" s="237">
        <f>Q13*Heat_map_raw!Q8</f>
        <v>4177724.5819209511</v>
      </c>
      <c r="R28" s="237">
        <f>R13*Heat_map_raw!R8</f>
        <v>3276646.7309183944</v>
      </c>
      <c r="S28" s="237">
        <f>S13*Heat_map_raw!S8</f>
        <v>2999392.0075329915</v>
      </c>
      <c r="T28" s="237">
        <f>T13*Heat_map_raw!T8</f>
        <v>1991193.0134042548</v>
      </c>
      <c r="U28" s="237">
        <f>U13*Heat_map_raw!U8</f>
        <v>1669829.5840257211</v>
      </c>
      <c r="V28" s="237">
        <f>V13*Heat_map_raw!V8</f>
        <v>1373671.1295004028</v>
      </c>
      <c r="W28" s="237">
        <f>W13*Heat_map_raw!W8</f>
        <v>1020801.4815553459</v>
      </c>
      <c r="X28" s="237">
        <f>X13*Heat_map_raw!X8</f>
        <v>775052.97673646722</v>
      </c>
      <c r="Y28" s="237">
        <f>Y13*Heat_map_raw!Y8</f>
        <v>667931.8336102881</v>
      </c>
      <c r="Z28" s="237">
        <f>Z13*Heat_map_raw!Z8</f>
        <v>642726.85875707003</v>
      </c>
      <c r="AA28" s="237">
        <f>AA13*Heat_map_raw!AA8</f>
        <v>422183.32879140921</v>
      </c>
      <c r="AB28" s="237">
        <f>AB13*Heat_map_raw!AB8</f>
        <v>422183.32879140822</v>
      </c>
      <c r="AC28" s="237">
        <f>AC13*Heat_map_raw!AC8</f>
        <v>308760.94195192563</v>
      </c>
      <c r="AD28" s="237">
        <f>AD13*Heat_map_raw!AD8</f>
        <v>315062.18566523038</v>
      </c>
      <c r="AE28" s="237">
        <f>AE13*Heat_map_raw!AE8</f>
        <v>189037.31139913789</v>
      </c>
      <c r="AF28" s="237">
        <f>AF13*Heat_map_raw!AF8</f>
        <v>1367369.8857870982</v>
      </c>
      <c r="AH28" s="237">
        <f t="shared" si="3"/>
        <v>106306168.588505</v>
      </c>
    </row>
    <row r="29" spans="1:34" x14ac:dyDescent="0.15">
      <c r="A29" s="239">
        <f t="shared" si="2"/>
        <v>57.5</v>
      </c>
      <c r="B29" s="237">
        <f>B14*Heat_map_raw!B9</f>
        <v>62174.818418622344</v>
      </c>
      <c r="C29" s="237">
        <f>C14*Heat_map_raw!C9</f>
        <v>227412.82106318721</v>
      </c>
      <c r="D29" s="237">
        <f>D14*Heat_map_raw!D9</f>
        <v>430323.25063135033</v>
      </c>
      <c r="E29" s="237">
        <f>E14*Heat_map_raw!E9</f>
        <v>679635.08409321657</v>
      </c>
      <c r="F29" s="237">
        <f>F14*Heat_map_raw!F9</f>
        <v>1103985.8767976565</v>
      </c>
      <c r="G29" s="237">
        <f>G14*Heat_map_raw!G9</f>
        <v>1420066.7270834611</v>
      </c>
      <c r="H29" s="237">
        <f>H14*Heat_map_raw!H9</f>
        <v>2890669.6366254063</v>
      </c>
      <c r="I29" s="237">
        <f>I14*Heat_map_raw!I9</f>
        <v>2478570.0396684753</v>
      </c>
      <c r="J29" s="237">
        <f>J14*Heat_map_raw!J9</f>
        <v>6533484.9113395857</v>
      </c>
      <c r="K29" s="237">
        <f>K14*Heat_map_raw!K9</f>
        <v>7832466.3290514313</v>
      </c>
      <c r="L29" s="237">
        <f>L14*Heat_map_raw!L9</f>
        <v>9197885.6603496708</v>
      </c>
      <c r="M29" s="237">
        <f>M14*Heat_map_raw!M9</f>
        <v>11087471.362213947</v>
      </c>
      <c r="N29" s="237">
        <f>N14*Heat_map_raw!N9</f>
        <v>10734866.554999869</v>
      </c>
      <c r="O29" s="237">
        <f>O14*Heat_map_raw!O9</f>
        <v>5438056.4069991177</v>
      </c>
      <c r="P29" s="237">
        <f>P14*Heat_map_raw!P9</f>
        <v>5270412.6176734054</v>
      </c>
      <c r="Q29" s="237">
        <f>Q14*Heat_map_raw!Q9</f>
        <v>3599153.5096938331</v>
      </c>
      <c r="R29" s="237">
        <f>R14*Heat_map_raw!R9</f>
        <v>3213966.5170397982</v>
      </c>
      <c r="S29" s="237">
        <f>S14*Heat_map_raw!S9</f>
        <v>3411371.5874489383</v>
      </c>
      <c r="T29" s="237">
        <f>T14*Heat_map_raw!T9</f>
        <v>2215826.6824897705</v>
      </c>
      <c r="U29" s="237">
        <f>U14*Heat_map_raw!U9</f>
        <v>1694767.0285231113</v>
      </c>
      <c r="V29" s="237">
        <f>V14*Heat_map_raw!V9</f>
        <v>1807334.5802331346</v>
      </c>
      <c r="W29" s="237">
        <f>W14*Heat_map_raw!W9</f>
        <v>1319541.8561563715</v>
      </c>
      <c r="X29" s="237">
        <f>X14*Heat_map_raw!X9</f>
        <v>1125675.517100221</v>
      </c>
      <c r="Y29" s="237">
        <f>Y14*Heat_map_raw!Y9</f>
        <v>776865.20099987485</v>
      </c>
      <c r="Z29" s="237">
        <f>Z14*Heat_map_raw!Z9</f>
        <v>813721.66306121461</v>
      </c>
      <c r="AA29" s="237">
        <f>AA14*Heat_map_raw!AA9</f>
        <v>732349.49675509322</v>
      </c>
      <c r="AB29" s="237">
        <f>AB14*Heat_map_raw!AB9</f>
        <v>438552.93604831619</v>
      </c>
      <c r="AC29" s="237">
        <f>AC14*Heat_map_raw!AC9</f>
        <v>507011.19006121746</v>
      </c>
      <c r="AD29" s="237">
        <f>AD14*Heat_map_raw!AD9</f>
        <v>450676.61338774965</v>
      </c>
      <c r="AE29" s="237">
        <f>AE14*Heat_map_raw!AE9</f>
        <v>382167.55855638982</v>
      </c>
      <c r="AF29" s="237">
        <f>AF14*Heat_map_raw!AF9</f>
        <v>1934153.7991224243</v>
      </c>
      <c r="AH29" s="237">
        <f t="shared" si="3"/>
        <v>89810617.83368586</v>
      </c>
    </row>
    <row r="30" spans="1:34" x14ac:dyDescent="0.15">
      <c r="A30" s="239">
        <f t="shared" si="2"/>
        <v>62.5</v>
      </c>
      <c r="B30" s="237">
        <f>B15*Heat_map_raw!B10</f>
        <v>41601.115891644426</v>
      </c>
      <c r="C30" s="237">
        <f>C15*Heat_map_raw!C10</f>
        <v>181568.74129482213</v>
      </c>
      <c r="D30" s="237">
        <f>D15*Heat_map_raw!D10</f>
        <v>309324.42622658098</v>
      </c>
      <c r="E30" s="237">
        <f>E15*Heat_map_raw!E10</f>
        <v>457478.07766005042</v>
      </c>
      <c r="F30" s="237">
        <f>F15*Heat_map_raw!F10</f>
        <v>712586.85607945651</v>
      </c>
      <c r="G30" s="237">
        <f>G15*Heat_map_raw!G10</f>
        <v>854701.63585123711</v>
      </c>
      <c r="H30" s="237">
        <f>H15*Heat_map_raw!H10</f>
        <v>1456710.0419477413</v>
      </c>
      <c r="I30" s="237">
        <f>I15*Heat_map_raw!I10</f>
        <v>1294331.4928222904</v>
      </c>
      <c r="J30" s="237">
        <f>J15*Heat_map_raw!J10</f>
        <v>3088671.5995235327</v>
      </c>
      <c r="K30" s="237">
        <f>K15*Heat_map_raw!K10</f>
        <v>3780369.2876310707</v>
      </c>
      <c r="L30" s="237">
        <f>L15*Heat_map_raw!L10</f>
        <v>4348811.3559005754</v>
      </c>
      <c r="M30" s="237">
        <f>M15*Heat_map_raw!M10</f>
        <v>5478691.5079055456</v>
      </c>
      <c r="N30" s="237">
        <f>N15*Heat_map_raw!N10</f>
        <v>5583271.1628587451</v>
      </c>
      <c r="O30" s="237">
        <f>O15*Heat_map_raw!O10</f>
        <v>3250239.4421052011</v>
      </c>
      <c r="P30" s="237">
        <f>P15*Heat_map_raw!P10</f>
        <v>2995060.5932792956</v>
      </c>
      <c r="Q30" s="237">
        <f>Q15*Heat_map_raw!Q10</f>
        <v>2296097.1816387107</v>
      </c>
      <c r="R30" s="237">
        <f>R15*Heat_map_raw!R10</f>
        <v>1904728.9653774214</v>
      </c>
      <c r="S30" s="237">
        <f>S15*Heat_map_raw!S10</f>
        <v>1966171.8352283067</v>
      </c>
      <c r="T30" s="237">
        <f>T15*Heat_map_raw!T10</f>
        <v>1611305.699053749</v>
      </c>
      <c r="U30" s="237">
        <f>U15*Heat_map_raw!U10</f>
        <v>1308733.1278238404</v>
      </c>
      <c r="V30" s="237">
        <f>V15*Heat_map_raw!V10</f>
        <v>1138814.9560406473</v>
      </c>
      <c r="W30" s="237">
        <f>W15*Heat_map_raw!W10</f>
        <v>941830.74742821057</v>
      </c>
      <c r="X30" s="237">
        <f>X15*Heat_map_raw!X10</f>
        <v>873303.08880012343</v>
      </c>
      <c r="Y30" s="237">
        <f>Y15*Heat_map_raw!Y10</f>
        <v>652510.19102869532</v>
      </c>
      <c r="Z30" s="237">
        <f>Z15*Heat_map_raw!Z10</f>
        <v>572485.35627989331</v>
      </c>
      <c r="AA30" s="237">
        <f>AA15*Heat_map_raw!AA10</f>
        <v>466965.81086672266</v>
      </c>
      <c r="AB30" s="237">
        <f>AB15*Heat_map_raw!AB10</f>
        <v>338251.19636624522</v>
      </c>
      <c r="AC30" s="237">
        <f>AC15*Heat_map_raw!AC10</f>
        <v>227550.80482820104</v>
      </c>
      <c r="AD30" s="237">
        <f>AD15*Heat_map_raw!AD10</f>
        <v>233482.90543336119</v>
      </c>
      <c r="AE30" s="237">
        <f>AE15*Heat_map_raw!AE10</f>
        <v>258541.77380382252</v>
      </c>
      <c r="AF30" s="237">
        <f>AF15*Heat_map_raw!AF10</f>
        <v>1629755.7643100887</v>
      </c>
      <c r="AH30" s="237">
        <f t="shared" si="3"/>
        <v>50253946.741285838</v>
      </c>
    </row>
    <row r="31" spans="1:34" x14ac:dyDescent="0.15">
      <c r="A31" s="239">
        <f t="shared" si="2"/>
        <v>67.5</v>
      </c>
      <c r="B31" s="237">
        <f>B16*Heat_map_raw!B11</f>
        <v>34409.887184204657</v>
      </c>
      <c r="C31" s="237">
        <f>C16*Heat_map_raw!C11</f>
        <v>130069.37355629314</v>
      </c>
      <c r="D31" s="237">
        <f>D16*Heat_map_raw!D11</f>
        <v>215635.29302101498</v>
      </c>
      <c r="E31" s="237">
        <f>E16*Heat_map_raw!E11</f>
        <v>294663.33392073843</v>
      </c>
      <c r="F31" s="237">
        <f>F16*Heat_map_raw!F11</f>
        <v>448016.73113834363</v>
      </c>
      <c r="G31" s="237">
        <f>G16*Heat_map_raw!G11</f>
        <v>451687.11910466052</v>
      </c>
      <c r="H31" s="237">
        <f>H16*Heat_map_raw!H11</f>
        <v>572580.52274516411</v>
      </c>
      <c r="I31" s="237">
        <f>I16*Heat_map_raw!I11</f>
        <v>548837.70058806334</v>
      </c>
      <c r="J31" s="237">
        <f>J16*Heat_map_raw!J11</f>
        <v>1123117.6243864275</v>
      </c>
      <c r="K31" s="237">
        <f>K16*Heat_map_raw!K11</f>
        <v>1235619.7372292269</v>
      </c>
      <c r="L31" s="237">
        <f>L16*Heat_map_raw!L11</f>
        <v>1350273.2582258419</v>
      </c>
      <c r="M31" s="237">
        <f>M16*Heat_map_raw!M11</f>
        <v>2122670.3805970498</v>
      </c>
      <c r="N31" s="237">
        <f>N16*Heat_map_raw!N11</f>
        <v>2072291.796199044</v>
      </c>
      <c r="O31" s="237">
        <f>O16*Heat_map_raw!O11</f>
        <v>1186697.0114985979</v>
      </c>
      <c r="P31" s="237">
        <f>P16*Heat_map_raw!P11</f>
        <v>1281160.4551999788</v>
      </c>
      <c r="Q31" s="237">
        <f>Q16*Heat_map_raw!Q11</f>
        <v>1056809.776409199</v>
      </c>
      <c r="R31" s="237">
        <f>R16*Heat_map_raw!R11</f>
        <v>850170.99331242777</v>
      </c>
      <c r="S31" s="237">
        <f>S16*Heat_map_raw!S11</f>
        <v>1050905.8111778621</v>
      </c>
      <c r="T31" s="237">
        <f>T16*Heat_map_raw!T11</f>
        <v>867882.88900643727</v>
      </c>
      <c r="U31" s="237">
        <f>U16*Heat_map_raw!U11</f>
        <v>673052.03637233947</v>
      </c>
      <c r="V31" s="237">
        <f>V16*Heat_map_raw!V11</f>
        <v>690763.93206634838</v>
      </c>
      <c r="W31" s="237">
        <f>W16*Heat_map_raw!W11</f>
        <v>377853.77480552392</v>
      </c>
      <c r="X31" s="237">
        <f>X16*Heat_map_raw!X11</f>
        <v>507741.00989492243</v>
      </c>
      <c r="Y31" s="237">
        <f>Y16*Heat_map_raw!Y11</f>
        <v>336526.01818616956</v>
      </c>
      <c r="Z31" s="237">
        <f>Z16*Heat_map_raw!Z11</f>
        <v>307006.19202948781</v>
      </c>
      <c r="AA31" s="237">
        <f>AA16*Heat_map_raw!AA11</f>
        <v>230254.64402211615</v>
      </c>
      <c r="AB31" s="237">
        <f>AB16*Heat_map_raw!AB11</f>
        <v>200734.81786543422</v>
      </c>
      <c r="AC31" s="237">
        <f>AC16*Heat_map_raw!AC11</f>
        <v>183022.92217142542</v>
      </c>
      <c r="AD31" s="237">
        <f>AD16*Heat_map_raw!AD11</f>
        <v>112175.3393953897</v>
      </c>
      <c r="AE31" s="237">
        <f>AE16*Heat_map_raw!AE11</f>
        <v>129887.2350893986</v>
      </c>
      <c r="AF31" s="237">
        <f>AF16*Heat_map_raw!AF11</f>
        <v>732091.68868570123</v>
      </c>
      <c r="AH31" s="237">
        <f t="shared" si="3"/>
        <v>21374609.305084832</v>
      </c>
    </row>
    <row r="32" spans="1:34" x14ac:dyDescent="0.15">
      <c r="A32" s="236"/>
      <c r="AH32" s="240">
        <f>SUM(AH22:AH31)</f>
        <v>745890003.26189685</v>
      </c>
    </row>
    <row r="33" spans="1:36" x14ac:dyDescent="0.15">
      <c r="A33" s="236" t="s">
        <v>14</v>
      </c>
      <c r="B33" s="237">
        <f>SUM(B22:B31)</f>
        <v>1223274.4259260052</v>
      </c>
      <c r="C33" s="237">
        <f t="shared" ref="C33:AF33" si="4">SUM(C22:C31)</f>
        <v>3294190.5029480522</v>
      </c>
      <c r="D33" s="237">
        <f t="shared" si="4"/>
        <v>5124401.9014978958</v>
      </c>
      <c r="E33" s="237">
        <f t="shared" si="4"/>
        <v>8488746.88463041</v>
      </c>
      <c r="F33" s="237">
        <f t="shared" si="4"/>
        <v>14321813.651647747</v>
      </c>
      <c r="G33" s="237">
        <f t="shared" si="4"/>
        <v>21512813.776999667</v>
      </c>
      <c r="H33" s="237">
        <f t="shared" si="4"/>
        <v>63264383.947466433</v>
      </c>
      <c r="I33" s="237">
        <f t="shared" si="4"/>
        <v>68048557.186368912</v>
      </c>
      <c r="J33" s="237">
        <f t="shared" si="4"/>
        <v>97143814.208842009</v>
      </c>
      <c r="K33" s="237">
        <f t="shared" si="4"/>
        <v>92850927.123378918</v>
      </c>
      <c r="L33" s="237">
        <f t="shared" si="4"/>
        <v>76338796.696456611</v>
      </c>
      <c r="M33" s="237">
        <f t="shared" si="4"/>
        <v>77727139.369487241</v>
      </c>
      <c r="N33" s="237">
        <f t="shared" si="4"/>
        <v>61465944.055612624</v>
      </c>
      <c r="O33" s="237">
        <f t="shared" si="4"/>
        <v>30583033.186319117</v>
      </c>
      <c r="P33" s="237">
        <f t="shared" si="4"/>
        <v>26398900.427818589</v>
      </c>
      <c r="Q33" s="237">
        <f t="shared" si="4"/>
        <v>17138445.857057713</v>
      </c>
      <c r="R33" s="237">
        <f t="shared" si="4"/>
        <v>13821577.020565109</v>
      </c>
      <c r="S33" s="237">
        <f t="shared" si="4"/>
        <v>12769909.090789754</v>
      </c>
      <c r="T33" s="237">
        <f t="shared" si="4"/>
        <v>9599111.8153317757</v>
      </c>
      <c r="U33" s="237">
        <f t="shared" si="4"/>
        <v>7769322.3146275152</v>
      </c>
      <c r="V33" s="237">
        <f t="shared" si="4"/>
        <v>6678285.5559621463</v>
      </c>
      <c r="W33" s="237">
        <f t="shared" si="4"/>
        <v>4782253.0484986771</v>
      </c>
      <c r="X33" s="237">
        <f t="shared" si="4"/>
        <v>4185698.3918209453</v>
      </c>
      <c r="Y33" s="237">
        <f t="shared" si="4"/>
        <v>3075567.6596694486</v>
      </c>
      <c r="Z33" s="237">
        <f t="shared" si="4"/>
        <v>3009017.9980201097</v>
      </c>
      <c r="AA33" s="237">
        <f t="shared" si="4"/>
        <v>2349097.0209067888</v>
      </c>
      <c r="AB33" s="237">
        <f t="shared" si="4"/>
        <v>1740124.3409108394</v>
      </c>
      <c r="AC33" s="237">
        <f t="shared" si="4"/>
        <v>1553592.2275255732</v>
      </c>
      <c r="AD33" s="237">
        <f t="shared" si="4"/>
        <v>1451103.824066862</v>
      </c>
      <c r="AE33" s="237">
        <f t="shared" si="4"/>
        <v>1123415.781533425</v>
      </c>
      <c r="AF33" s="237">
        <f t="shared" si="4"/>
        <v>7056743.9692099076</v>
      </c>
      <c r="AH33" s="245">
        <f>SUM(B33:AF33)</f>
        <v>745890003.26189685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J5" sqref="J5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2.5000000000000001E-2</v>
      </c>
      <c r="L3" s="187" t="s">
        <v>113</v>
      </c>
      <c r="M3" s="254">
        <v>1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5.8999999999999999E-3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271.47796435715225</v>
      </c>
      <c r="C9" s="58">
        <f t="shared" si="3"/>
        <v>814.43389307145594</v>
      </c>
      <c r="D9" s="58">
        <f t="shared" si="3"/>
        <v>1357.3898217857591</v>
      </c>
      <c r="E9" s="58">
        <f t="shared" si="3"/>
        <v>1900.3457505000638</v>
      </c>
      <c r="F9" s="58">
        <f t="shared" si="3"/>
        <v>2443.301679214369</v>
      </c>
      <c r="G9" s="58">
        <f t="shared" si="3"/>
        <v>2986.2576079286746</v>
      </c>
      <c r="H9" s="58">
        <f t="shared" si="3"/>
        <v>3529.2135366429748</v>
      </c>
      <c r="I9" s="58">
        <f t="shared" si="3"/>
        <v>4072.1694653572813</v>
      </c>
      <c r="J9" s="92">
        <f t="shared" si="3"/>
        <v>4529.1023567791817</v>
      </c>
      <c r="K9" s="69">
        <f t="shared" si="3"/>
        <v>4884.9004468201147</v>
      </c>
      <c r="L9" s="69">
        <f t="shared" si="3"/>
        <v>5240.6985368610385</v>
      </c>
      <c r="M9" s="101">
        <f t="shared" si="3"/>
        <v>5591.4593722057671</v>
      </c>
      <c r="N9" s="58">
        <f t="shared" si="3"/>
        <v>5766.8397898781441</v>
      </c>
      <c r="O9" s="58">
        <f t="shared" si="3"/>
        <v>5766.8397898781441</v>
      </c>
      <c r="P9" s="58">
        <f t="shared" si="3"/>
        <v>5766.8397898781477</v>
      </c>
      <c r="Q9" s="58">
        <f t="shared" si="3"/>
        <v>5776.9142992705274</v>
      </c>
      <c r="R9" s="58">
        <f t="shared" si="3"/>
        <v>5771.8770445743357</v>
      </c>
      <c r="S9" s="58">
        <f t="shared" si="3"/>
        <v>5771.8770445743285</v>
      </c>
      <c r="T9" s="58">
        <f t="shared" si="3"/>
        <v>5766.8397898781441</v>
      </c>
      <c r="U9" s="58">
        <f t="shared" si="3"/>
        <v>5766.8397898781404</v>
      </c>
      <c r="V9" s="58">
        <f t="shared" si="3"/>
        <v>5766.8397898781404</v>
      </c>
      <c r="W9" s="58">
        <f t="shared" si="3"/>
        <v>5766.8397898781586</v>
      </c>
      <c r="X9" s="58">
        <f t="shared" si="3"/>
        <v>5776.9142992705129</v>
      </c>
      <c r="Y9" s="58">
        <f t="shared" si="3"/>
        <v>5771.877044574343</v>
      </c>
      <c r="Z9" s="58">
        <f t="shared" si="3"/>
        <v>5771.8770445743285</v>
      </c>
      <c r="AA9" s="58">
        <f t="shared" si="3"/>
        <v>5766.8397898781404</v>
      </c>
      <c r="AB9" s="58">
        <f t="shared" si="3"/>
        <v>5766.8397898781659</v>
      </c>
      <c r="AC9" s="58">
        <f t="shared" si="3"/>
        <v>5766.8397898781368</v>
      </c>
      <c r="AD9" s="58">
        <f t="shared" si="3"/>
        <v>5766.8397898781477</v>
      </c>
      <c r="AE9" s="58">
        <f t="shared" si="3"/>
        <v>5776.9142992705238</v>
      </c>
      <c r="AF9" s="58">
        <f t="shared" si="3"/>
        <v>5771.8770445743285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0.33934745544644024</v>
      </c>
      <c r="C10" s="61">
        <f t="shared" si="4"/>
        <v>0.33934745544643996</v>
      </c>
      <c r="D10" s="61">
        <f t="shared" si="4"/>
        <v>0.33934745544643985</v>
      </c>
      <c r="E10" s="61">
        <f t="shared" si="4"/>
        <v>0.33934745544643996</v>
      </c>
      <c r="F10" s="61">
        <f t="shared" si="4"/>
        <v>0.33934745544644013</v>
      </c>
      <c r="G10" s="61">
        <f t="shared" si="4"/>
        <v>0.33934745544644024</v>
      </c>
      <c r="H10" s="61">
        <f t="shared" si="4"/>
        <v>0.33934745544643991</v>
      </c>
      <c r="I10" s="61">
        <f t="shared" si="4"/>
        <v>0.33934745544644013</v>
      </c>
      <c r="J10" s="94">
        <f t="shared" si="4"/>
        <v>0.33302223211611637</v>
      </c>
      <c r="K10" s="66">
        <f t="shared" si="4"/>
        <v>0.32137502939606011</v>
      </c>
      <c r="L10" s="66">
        <f t="shared" si="4"/>
        <v>0.3119463414798237</v>
      </c>
      <c r="M10" s="103">
        <f t="shared" si="4"/>
        <v>0.30388366153292223</v>
      </c>
      <c r="N10" s="61">
        <f t="shared" si="4"/>
        <v>0.29104073642120043</v>
      </c>
      <c r="O10" s="61">
        <f t="shared" si="4"/>
        <v>0.27384534296187968</v>
      </c>
      <c r="P10" s="61">
        <f t="shared" si="4"/>
        <v>0.25856848874930766</v>
      </c>
      <c r="Q10" s="61">
        <f t="shared" si="4"/>
        <v>0.2452814271508329</v>
      </c>
      <c r="R10" s="61">
        <f t="shared" si="4"/>
        <v>0.23281815685680152</v>
      </c>
      <c r="S10" s="61">
        <f t="shared" si="4"/>
        <v>0.22169211020129878</v>
      </c>
      <c r="T10" s="61">
        <f t="shared" si="4"/>
        <v>0.21139630711028035</v>
      </c>
      <c r="U10" s="61">
        <f t="shared" si="4"/>
        <v>0.20221100762795557</v>
      </c>
      <c r="V10" s="61">
        <f t="shared" si="4"/>
        <v>0.19375788524970947</v>
      </c>
      <c r="W10" s="61">
        <f t="shared" si="4"/>
        <v>0.1859831439317754</v>
      </c>
      <c r="X10" s="61">
        <f t="shared" si="4"/>
        <v>0.17909267299432066</v>
      </c>
      <c r="Y10" s="61">
        <f t="shared" si="4"/>
        <v>0.17231680714425462</v>
      </c>
      <c r="Z10" s="61">
        <f t="shared" si="4"/>
        <v>0.16614532389676548</v>
      </c>
      <c r="AA10" s="61">
        <f t="shared" si="4"/>
        <v>0.16026063060451781</v>
      </c>
      <c r="AB10" s="61">
        <f t="shared" si="4"/>
        <v>0.15492554952723261</v>
      </c>
      <c r="AC10" s="61">
        <f t="shared" si="4"/>
        <v>0.14991460084153063</v>
      </c>
      <c r="AD10" s="61">
        <f t="shared" si="4"/>
        <v>0.14521764686011907</v>
      </c>
      <c r="AE10" s="61">
        <f t="shared" si="4"/>
        <v>0.14103470913306529</v>
      </c>
      <c r="AF10" s="61">
        <f t="shared" si="4"/>
        <v>0.13677399742007651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459.08371804528667</v>
      </c>
      <c r="C13" s="58">
        <f t="shared" si="6"/>
        <v>1377.2511541358604</v>
      </c>
      <c r="D13" s="58">
        <f t="shared" si="6"/>
        <v>2295.4185902264339</v>
      </c>
      <c r="E13" s="58">
        <f t="shared" si="6"/>
        <v>3213.5860263170075</v>
      </c>
      <c r="F13" s="58">
        <f t="shared" si="6"/>
        <v>4131.7534624075797</v>
      </c>
      <c r="G13" s="58">
        <f t="shared" si="6"/>
        <v>5049.9208984981533</v>
      </c>
      <c r="H13" s="58">
        <f t="shared" si="6"/>
        <v>5968.0883345887287</v>
      </c>
      <c r="I13" s="69">
        <f t="shared" si="6"/>
        <v>6886.2557706793004</v>
      </c>
      <c r="J13" s="92">
        <f t="shared" si="6"/>
        <v>7345.3394887245868</v>
      </c>
      <c r="K13" s="69">
        <f t="shared" si="6"/>
        <v>7345.3394887245868</v>
      </c>
      <c r="L13" s="69">
        <f t="shared" si="6"/>
        <v>7345.3394887245868</v>
      </c>
      <c r="M13" s="101">
        <f t="shared" si="6"/>
        <v>7345.3394887245868</v>
      </c>
      <c r="N13" s="69">
        <f t="shared" si="6"/>
        <v>7345.3394887245868</v>
      </c>
      <c r="O13" s="58">
        <f t="shared" si="6"/>
        <v>7345.3394887245868</v>
      </c>
      <c r="P13" s="58">
        <f t="shared" si="6"/>
        <v>7345.3394887245868</v>
      </c>
      <c r="Q13" s="58">
        <f t="shared" si="6"/>
        <v>7345.3394887245868</v>
      </c>
      <c r="R13" s="58">
        <f t="shared" si="6"/>
        <v>7345.3394887245868</v>
      </c>
      <c r="S13" s="58">
        <f t="shared" si="6"/>
        <v>7345.3394887245868</v>
      </c>
      <c r="T13" s="58">
        <f t="shared" si="6"/>
        <v>7345.3394887245868</v>
      </c>
      <c r="U13" s="58">
        <f t="shared" si="6"/>
        <v>7345.3394887245868</v>
      </c>
      <c r="V13" s="58">
        <f t="shared" si="6"/>
        <v>7345.3394887245868</v>
      </c>
      <c r="W13" s="58">
        <f t="shared" si="6"/>
        <v>7345.3394887245868</v>
      </c>
      <c r="X13" s="58">
        <f t="shared" si="6"/>
        <v>7345.3394887245868</v>
      </c>
      <c r="Y13" s="58">
        <f t="shared" si="6"/>
        <v>7345.3394887245868</v>
      </c>
      <c r="Z13" s="58">
        <f t="shared" si="6"/>
        <v>7345.3394887245868</v>
      </c>
      <c r="AA13" s="58">
        <f t="shared" si="6"/>
        <v>7345.3394887245868</v>
      </c>
      <c r="AB13" s="58">
        <f t="shared" si="6"/>
        <v>7345.3394887245868</v>
      </c>
      <c r="AC13" s="58">
        <f t="shared" si="6"/>
        <v>7345.3394887245868</v>
      </c>
      <c r="AD13" s="58">
        <f t="shared" si="6"/>
        <v>7345.3394887245868</v>
      </c>
      <c r="AE13" s="58">
        <f t="shared" si="6"/>
        <v>7345.3394887245868</v>
      </c>
      <c r="AF13" s="58">
        <f t="shared" si="6"/>
        <v>7345.3394887245868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69.438317597561252</v>
      </c>
      <c r="C19" s="58">
        <f t="shared" si="10"/>
        <v>208.31495279268375</v>
      </c>
      <c r="D19" s="58">
        <f t="shared" si="10"/>
        <v>347.19158798780626</v>
      </c>
      <c r="E19" s="58">
        <f t="shared" si="10"/>
        <v>486.0682231829287</v>
      </c>
      <c r="F19" s="58">
        <f t="shared" si="10"/>
        <v>624.94485837805121</v>
      </c>
      <c r="G19" s="58">
        <f t="shared" si="10"/>
        <v>763.82149357317371</v>
      </c>
      <c r="H19" s="58">
        <f t="shared" si="10"/>
        <v>902.69812876829633</v>
      </c>
      <c r="I19" s="58">
        <f t="shared" si="10"/>
        <v>1041.5747639634187</v>
      </c>
      <c r="J19" s="92">
        <f t="shared" si="10"/>
        <v>1187.8312156778861</v>
      </c>
      <c r="K19" s="69">
        <f t="shared" si="10"/>
        <v>1343.3564544227702</v>
      </c>
      <c r="L19" s="69">
        <f t="shared" si="10"/>
        <v>1498.8816931676542</v>
      </c>
      <c r="M19" s="101">
        <f t="shared" si="10"/>
        <v>1655.0365887495623</v>
      </c>
      <c r="N19" s="58">
        <f t="shared" si="10"/>
        <v>1809.9321706574224</v>
      </c>
      <c r="O19" s="58">
        <f t="shared" si="10"/>
        <v>1965.4574094023064</v>
      </c>
      <c r="P19" s="58">
        <f t="shared" si="10"/>
        <v>2120.98264814719</v>
      </c>
      <c r="Q19" s="58">
        <f t="shared" si="10"/>
        <v>2275.8782300550506</v>
      </c>
      <c r="R19" s="58">
        <f t="shared" si="10"/>
        <v>2431.4034687999347</v>
      </c>
      <c r="S19" s="58">
        <f t="shared" si="10"/>
        <v>2586.9287075448187</v>
      </c>
      <c r="T19" s="58">
        <f t="shared" si="10"/>
        <v>2743.0836031267268</v>
      </c>
      <c r="U19" s="58">
        <f t="shared" si="10"/>
        <v>2897.9791850345864</v>
      </c>
      <c r="V19" s="58">
        <f t="shared" si="10"/>
        <v>3053.5044237794709</v>
      </c>
      <c r="W19" s="58">
        <f t="shared" si="10"/>
        <v>3209.029662524355</v>
      </c>
      <c r="X19" s="58">
        <f t="shared" si="10"/>
        <v>3363.9252444322146</v>
      </c>
      <c r="Y19" s="58">
        <f t="shared" si="10"/>
        <v>3519.4504831770992</v>
      </c>
      <c r="Z19" s="58">
        <f t="shared" si="10"/>
        <v>3674.9757219219828</v>
      </c>
      <c r="AA19" s="58">
        <f t="shared" si="10"/>
        <v>3831.1306175038908</v>
      </c>
      <c r="AB19" s="58">
        <f t="shared" si="10"/>
        <v>3986.0261994117513</v>
      </c>
      <c r="AC19" s="58">
        <f t="shared" si="10"/>
        <v>4141.5514381566354</v>
      </c>
      <c r="AD19" s="58">
        <f t="shared" si="10"/>
        <v>4297.076676901519</v>
      </c>
      <c r="AE19" s="58">
        <f t="shared" si="10"/>
        <v>4451.9722588093791</v>
      </c>
      <c r="AF19" s="58">
        <f t="shared" si="10"/>
        <v>4607.4974975542627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528.52203564284787</v>
      </c>
      <c r="C22" s="15">
        <f t="shared" si="12"/>
        <v>1585.5661069285441</v>
      </c>
      <c r="D22" s="15">
        <f t="shared" si="12"/>
        <v>2642.61017821424</v>
      </c>
      <c r="E22" s="15">
        <f t="shared" si="12"/>
        <v>3699.6542494999362</v>
      </c>
      <c r="F22" s="15">
        <f t="shared" si="12"/>
        <v>4756.698320785631</v>
      </c>
      <c r="G22" s="15">
        <f t="shared" si="12"/>
        <v>5813.7423920713272</v>
      </c>
      <c r="H22" s="15">
        <f t="shared" si="12"/>
        <v>6870.7864633570252</v>
      </c>
      <c r="I22" s="15">
        <f t="shared" si="12"/>
        <v>7927.8305346427187</v>
      </c>
      <c r="J22" s="96">
        <f t="shared" si="12"/>
        <v>9070.8976432208165</v>
      </c>
      <c r="K22" s="67">
        <f t="shared" si="12"/>
        <v>10315.099553179889</v>
      </c>
      <c r="L22" s="67">
        <f t="shared" si="12"/>
        <v>11559.301463138961</v>
      </c>
      <c r="M22" s="105">
        <f t="shared" si="12"/>
        <v>12808.540627794226</v>
      </c>
      <c r="N22" s="15">
        <f t="shared" si="12"/>
        <v>14047.705283057108</v>
      </c>
      <c r="O22" s="15">
        <f t="shared" si="12"/>
        <v>15291.907193016177</v>
      </c>
      <c r="P22" s="15">
        <f t="shared" si="12"/>
        <v>16536.10910297525</v>
      </c>
      <c r="Q22" s="15">
        <f t="shared" si="12"/>
        <v>17775.273758238134</v>
      </c>
      <c r="R22" s="15">
        <f t="shared" si="12"/>
        <v>19019.475668197203</v>
      </c>
      <c r="S22" s="15">
        <f t="shared" si="12"/>
        <v>20263.677578156283</v>
      </c>
      <c r="T22" s="15">
        <f t="shared" si="12"/>
        <v>21512.916742811536</v>
      </c>
      <c r="U22" s="15">
        <f t="shared" si="12"/>
        <v>22752.081398074428</v>
      </c>
      <c r="V22" s="15">
        <f t="shared" si="12"/>
        <v>23996.283308033497</v>
      </c>
      <c r="W22" s="15">
        <f t="shared" si="12"/>
        <v>25240.485217992558</v>
      </c>
      <c r="X22" s="15">
        <f t="shared" si="12"/>
        <v>26479.649873255454</v>
      </c>
      <c r="Y22" s="15">
        <f t="shared" si="12"/>
        <v>27723.851783214515</v>
      </c>
      <c r="Z22" s="15">
        <f t="shared" si="12"/>
        <v>28968.053693173599</v>
      </c>
      <c r="AA22" s="15">
        <f t="shared" si="12"/>
        <v>30217.292857828856</v>
      </c>
      <c r="AB22" s="15">
        <f t="shared" si="12"/>
        <v>31456.457513091726</v>
      </c>
      <c r="AC22" s="15">
        <f t="shared" si="12"/>
        <v>32700.659423050809</v>
      </c>
      <c r="AD22" s="15">
        <f t="shared" si="12"/>
        <v>33944.861333009881</v>
      </c>
      <c r="AE22" s="15">
        <f t="shared" si="12"/>
        <v>35184.02598827277</v>
      </c>
      <c r="AF22" s="15">
        <f t="shared" si="12"/>
        <v>36428.227898231838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23.146105865853748</v>
      </c>
      <c r="C50" s="15">
        <f t="shared" si="37"/>
        <v>69.438317597561252</v>
      </c>
      <c r="D50" s="15">
        <f t="shared" si="37"/>
        <v>115.73052932926875</v>
      </c>
      <c r="E50" s="15">
        <f t="shared" si="37"/>
        <v>162.02274106097624</v>
      </c>
      <c r="F50" s="15">
        <f t="shared" si="37"/>
        <v>208.31495279268373</v>
      </c>
      <c r="G50" s="15">
        <f t="shared" si="37"/>
        <v>254.60716452439124</v>
      </c>
      <c r="H50" s="15">
        <f t="shared" si="37"/>
        <v>300.89937625609878</v>
      </c>
      <c r="I50" s="15">
        <f t="shared" si="37"/>
        <v>347.19158798780626</v>
      </c>
      <c r="J50" s="52">
        <f t="shared" ref="J50:AF50" si="38">J$5/85*((1+$H$1-$K$1)/(1+$F$1))^($A26-$C$1)</f>
        <v>370.33769385365997</v>
      </c>
      <c r="K50" s="14">
        <f t="shared" si="38"/>
        <v>370.33769385365997</v>
      </c>
      <c r="L50" s="14">
        <f t="shared" si="38"/>
        <v>370.33769385365997</v>
      </c>
      <c r="M50" s="46">
        <f t="shared" si="38"/>
        <v>370.33769385365997</v>
      </c>
      <c r="N50" s="15">
        <f t="shared" si="38"/>
        <v>370.33769385365997</v>
      </c>
      <c r="O50" s="15">
        <f t="shared" si="38"/>
        <v>370.33769385365997</v>
      </c>
      <c r="P50" s="15">
        <f t="shared" si="38"/>
        <v>370.33769385365997</v>
      </c>
      <c r="Q50" s="15">
        <f t="shared" si="38"/>
        <v>370.33769385365997</v>
      </c>
      <c r="R50" s="15">
        <f t="shared" si="38"/>
        <v>370.33769385365997</v>
      </c>
      <c r="S50" s="15">
        <f t="shared" si="38"/>
        <v>370.33769385365997</v>
      </c>
      <c r="T50" s="15">
        <f t="shared" si="38"/>
        <v>370.33769385365997</v>
      </c>
      <c r="U50" s="15">
        <f t="shared" si="38"/>
        <v>370.33769385365997</v>
      </c>
      <c r="V50" s="15">
        <f t="shared" si="38"/>
        <v>370.33769385365997</v>
      </c>
      <c r="W50" s="15">
        <f t="shared" si="38"/>
        <v>370.33769385365997</v>
      </c>
      <c r="X50" s="15">
        <f t="shared" si="38"/>
        <v>370.33769385365997</v>
      </c>
      <c r="Y50" s="15">
        <f t="shared" si="38"/>
        <v>370.33769385365997</v>
      </c>
      <c r="Z50" s="15">
        <f t="shared" si="38"/>
        <v>370.33769385365997</v>
      </c>
      <c r="AA50" s="15">
        <f t="shared" si="38"/>
        <v>370.33769385365997</v>
      </c>
      <c r="AB50" s="15">
        <f t="shared" si="38"/>
        <v>370.33769385365997</v>
      </c>
      <c r="AC50" s="15">
        <f t="shared" si="38"/>
        <v>370.33769385365997</v>
      </c>
      <c r="AD50" s="15">
        <f t="shared" si="38"/>
        <v>370.33769385365997</v>
      </c>
      <c r="AE50" s="15">
        <f t="shared" si="38"/>
        <v>370.33769385365997</v>
      </c>
      <c r="AF50" s="15">
        <f t="shared" si="38"/>
        <v>370.33769385365997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23.012874622333221</v>
      </c>
      <c r="C51" s="15">
        <f t="shared" si="39"/>
        <v>69.038623866999686</v>
      </c>
      <c r="D51" s="15">
        <f t="shared" si="39"/>
        <v>115.06437311166613</v>
      </c>
      <c r="E51" s="15">
        <f t="shared" si="39"/>
        <v>161.09012235633259</v>
      </c>
      <c r="F51" s="15">
        <f t="shared" si="39"/>
        <v>207.11587160099901</v>
      </c>
      <c r="G51" s="15">
        <f t="shared" si="39"/>
        <v>253.14162084566547</v>
      </c>
      <c r="H51" s="15">
        <f t="shared" si="39"/>
        <v>299.16737009033193</v>
      </c>
      <c r="I51" s="15">
        <f t="shared" si="39"/>
        <v>345.19311933499841</v>
      </c>
      <c r="J51" s="52">
        <f t="shared" si="39"/>
        <v>368.20599395733154</v>
      </c>
      <c r="K51" s="14">
        <f t="shared" si="39"/>
        <v>368.20599395733154</v>
      </c>
      <c r="L51" s="14">
        <f t="shared" si="39"/>
        <v>368.20599395733154</v>
      </c>
      <c r="M51" s="46">
        <f t="shared" si="39"/>
        <v>368.20599395733154</v>
      </c>
      <c r="N51" s="15">
        <f t="shared" si="39"/>
        <v>368.20599395733154</v>
      </c>
      <c r="O51" s="15">
        <f t="shared" si="39"/>
        <v>368.20599395733154</v>
      </c>
      <c r="P51" s="15">
        <f t="shared" si="39"/>
        <v>368.20599395733154</v>
      </c>
      <c r="Q51" s="15">
        <f t="shared" si="39"/>
        <v>368.20599395733154</v>
      </c>
      <c r="R51" s="15">
        <f t="shared" si="39"/>
        <v>368.20599395733154</v>
      </c>
      <c r="S51" s="15">
        <f t="shared" si="39"/>
        <v>368.20599395733154</v>
      </c>
      <c r="T51" s="15">
        <f t="shared" si="39"/>
        <v>368.20599395733154</v>
      </c>
      <c r="U51" s="15">
        <f t="shared" si="39"/>
        <v>368.20599395733154</v>
      </c>
      <c r="V51" s="15">
        <f t="shared" si="39"/>
        <v>368.20599395733154</v>
      </c>
      <c r="W51" s="15">
        <f t="shared" si="39"/>
        <v>368.20599395733154</v>
      </c>
      <c r="X51" s="15">
        <f t="shared" si="39"/>
        <v>368.20599395733154</v>
      </c>
      <c r="Y51" s="15">
        <f t="shared" si="39"/>
        <v>368.20599395733154</v>
      </c>
      <c r="Z51" s="15">
        <f t="shared" si="39"/>
        <v>368.20599395733154</v>
      </c>
      <c r="AA51" s="15">
        <f t="shared" si="39"/>
        <v>368.20599395733154</v>
      </c>
      <c r="AB51" s="15">
        <f t="shared" si="39"/>
        <v>368.20599395733154</v>
      </c>
      <c r="AC51" s="15">
        <f t="shared" si="39"/>
        <v>368.20599395733154</v>
      </c>
      <c r="AD51" s="15">
        <f t="shared" si="39"/>
        <v>368.20599395733154</v>
      </c>
      <c r="AE51" s="15">
        <f t="shared" si="39"/>
        <v>368.20599395733154</v>
      </c>
      <c r="AF51" s="15">
        <f t="shared" si="39"/>
        <v>368.20599395733154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22.880410270848571</v>
      </c>
      <c r="C52" s="15">
        <f t="shared" si="40"/>
        <v>68.641230812545729</v>
      </c>
      <c r="D52" s="15">
        <f t="shared" si="40"/>
        <v>114.40205135424287</v>
      </c>
      <c r="E52" s="15">
        <f t="shared" si="40"/>
        <v>160.16287189594001</v>
      </c>
      <c r="F52" s="15">
        <f t="shared" si="40"/>
        <v>205.92369243763716</v>
      </c>
      <c r="G52" s="15">
        <f t="shared" si="40"/>
        <v>251.68451297933436</v>
      </c>
      <c r="H52" s="15">
        <f t="shared" si="40"/>
        <v>297.4453335210315</v>
      </c>
      <c r="I52" s="15">
        <f t="shared" si="40"/>
        <v>343.20615406272867</v>
      </c>
      <c r="J52" s="52">
        <f t="shared" si="40"/>
        <v>366.08656433357714</v>
      </c>
      <c r="K52" s="14">
        <f t="shared" si="40"/>
        <v>366.08656433357714</v>
      </c>
      <c r="L52" s="14">
        <f t="shared" si="40"/>
        <v>366.08656433357714</v>
      </c>
      <c r="M52" s="46">
        <f t="shared" si="40"/>
        <v>366.08656433357714</v>
      </c>
      <c r="N52" s="15">
        <f t="shared" si="40"/>
        <v>366.08656433357714</v>
      </c>
      <c r="O52" s="15">
        <f t="shared" si="40"/>
        <v>366.08656433357714</v>
      </c>
      <c r="P52" s="15">
        <f t="shared" si="40"/>
        <v>366.08656433357714</v>
      </c>
      <c r="Q52" s="15">
        <f t="shared" si="40"/>
        <v>366.08656433357714</v>
      </c>
      <c r="R52" s="15">
        <f t="shared" si="40"/>
        <v>366.08656433357714</v>
      </c>
      <c r="S52" s="15">
        <f t="shared" si="40"/>
        <v>366.08656433357714</v>
      </c>
      <c r="T52" s="15">
        <f t="shared" si="40"/>
        <v>366.08656433357714</v>
      </c>
      <c r="U52" s="15">
        <f t="shared" si="40"/>
        <v>366.08656433357714</v>
      </c>
      <c r="V52" s="15">
        <f t="shared" si="40"/>
        <v>366.08656433357714</v>
      </c>
      <c r="W52" s="15">
        <f t="shared" si="40"/>
        <v>366.08656433357714</v>
      </c>
      <c r="X52" s="15">
        <f t="shared" si="40"/>
        <v>366.08656433357714</v>
      </c>
      <c r="Y52" s="15">
        <f t="shared" si="40"/>
        <v>366.08656433357714</v>
      </c>
      <c r="Z52" s="15">
        <f t="shared" si="40"/>
        <v>366.08656433357714</v>
      </c>
      <c r="AA52" s="15">
        <f t="shared" si="40"/>
        <v>366.08656433357714</v>
      </c>
      <c r="AB52" s="15">
        <f t="shared" si="40"/>
        <v>366.08656433357714</v>
      </c>
      <c r="AC52" s="15">
        <f t="shared" si="40"/>
        <v>366.08656433357714</v>
      </c>
      <c r="AD52" s="15">
        <f t="shared" si="40"/>
        <v>366.08656433357714</v>
      </c>
      <c r="AE52" s="15">
        <f t="shared" si="40"/>
        <v>366.08656433357714</v>
      </c>
      <c r="AF52" s="15">
        <f t="shared" si="40"/>
        <v>366.08656433357714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22.748708397094418</v>
      </c>
      <c r="C53" s="15">
        <f t="shared" si="41"/>
        <v>68.246125191283269</v>
      </c>
      <c r="D53" s="15">
        <f t="shared" si="41"/>
        <v>113.74354198547211</v>
      </c>
      <c r="E53" s="15">
        <f t="shared" si="41"/>
        <v>159.24095877966096</v>
      </c>
      <c r="F53" s="15">
        <f t="shared" si="41"/>
        <v>204.73837557384979</v>
      </c>
      <c r="G53" s="15">
        <f t="shared" si="41"/>
        <v>250.23579236803866</v>
      </c>
      <c r="H53" s="15">
        <f t="shared" si="41"/>
        <v>295.73320916222752</v>
      </c>
      <c r="I53" s="15">
        <f t="shared" si="41"/>
        <v>341.23062595641636</v>
      </c>
      <c r="J53" s="52">
        <f t="shared" si="41"/>
        <v>363.97933435351069</v>
      </c>
      <c r="K53" s="14">
        <f t="shared" si="41"/>
        <v>363.97933435351069</v>
      </c>
      <c r="L53" s="14">
        <f t="shared" si="41"/>
        <v>363.97933435351069</v>
      </c>
      <c r="M53" s="46">
        <f t="shared" si="41"/>
        <v>363.97933435351069</v>
      </c>
      <c r="N53" s="15">
        <f t="shared" si="41"/>
        <v>363.97933435351069</v>
      </c>
      <c r="O53" s="15">
        <f t="shared" si="41"/>
        <v>363.97933435351069</v>
      </c>
      <c r="P53" s="15">
        <f t="shared" si="41"/>
        <v>363.97933435351069</v>
      </c>
      <c r="Q53" s="15">
        <f t="shared" si="41"/>
        <v>363.97933435351069</v>
      </c>
      <c r="R53" s="15">
        <f t="shared" si="41"/>
        <v>363.97933435351069</v>
      </c>
      <c r="S53" s="15">
        <f t="shared" si="41"/>
        <v>363.97933435351069</v>
      </c>
      <c r="T53" s="15">
        <f t="shared" si="41"/>
        <v>363.97933435351069</v>
      </c>
      <c r="U53" s="15">
        <f t="shared" si="41"/>
        <v>363.97933435351069</v>
      </c>
      <c r="V53" s="15">
        <f t="shared" si="41"/>
        <v>363.97933435351069</v>
      </c>
      <c r="W53" s="15">
        <f t="shared" si="41"/>
        <v>363.97933435351069</v>
      </c>
      <c r="X53" s="15">
        <f t="shared" si="41"/>
        <v>363.97933435351069</v>
      </c>
      <c r="Y53" s="15">
        <f t="shared" si="41"/>
        <v>363.97933435351069</v>
      </c>
      <c r="Z53" s="15">
        <f t="shared" si="41"/>
        <v>363.97933435351069</v>
      </c>
      <c r="AA53" s="15">
        <f t="shared" si="41"/>
        <v>363.97933435351069</v>
      </c>
      <c r="AB53" s="15">
        <f t="shared" si="41"/>
        <v>363.97933435351069</v>
      </c>
      <c r="AC53" s="15">
        <f t="shared" si="41"/>
        <v>363.97933435351069</v>
      </c>
      <c r="AD53" s="15">
        <f t="shared" si="41"/>
        <v>363.97933435351069</v>
      </c>
      <c r="AE53" s="15">
        <f t="shared" si="41"/>
        <v>363.97933435351069</v>
      </c>
      <c r="AF53" s="15">
        <f t="shared" si="41"/>
        <v>363.97933435351069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22.617764612174557</v>
      </c>
      <c r="C54" s="15">
        <f t="shared" si="42"/>
        <v>67.853293836523676</v>
      </c>
      <c r="D54" s="15">
        <f t="shared" si="42"/>
        <v>113.0888230608728</v>
      </c>
      <c r="E54" s="15">
        <f t="shared" si="42"/>
        <v>158.32435228522192</v>
      </c>
      <c r="F54" s="15">
        <f t="shared" si="42"/>
        <v>203.55988150957103</v>
      </c>
      <c r="G54" s="15">
        <f t="shared" si="42"/>
        <v>248.79541073392019</v>
      </c>
      <c r="H54" s="15">
        <f t="shared" si="42"/>
        <v>294.03093995826936</v>
      </c>
      <c r="I54" s="15">
        <f t="shared" si="42"/>
        <v>339.26646918261844</v>
      </c>
      <c r="J54" s="52">
        <f t="shared" si="42"/>
        <v>361.88423379479292</v>
      </c>
      <c r="K54" s="14">
        <f t="shared" si="42"/>
        <v>361.88423379479292</v>
      </c>
      <c r="L54" s="14">
        <f t="shared" si="42"/>
        <v>361.88423379479292</v>
      </c>
      <c r="M54" s="46">
        <f t="shared" si="42"/>
        <v>361.88423379479292</v>
      </c>
      <c r="N54" s="15">
        <f t="shared" si="42"/>
        <v>361.88423379479292</v>
      </c>
      <c r="O54" s="15">
        <f t="shared" si="42"/>
        <v>361.88423379479292</v>
      </c>
      <c r="P54" s="15">
        <f t="shared" si="42"/>
        <v>361.88423379479292</v>
      </c>
      <c r="Q54" s="15">
        <f t="shared" si="42"/>
        <v>361.88423379479292</v>
      </c>
      <c r="R54" s="15">
        <f t="shared" si="42"/>
        <v>361.88423379479292</v>
      </c>
      <c r="S54" s="15">
        <f t="shared" si="42"/>
        <v>361.88423379479292</v>
      </c>
      <c r="T54" s="15">
        <f t="shared" si="42"/>
        <v>361.88423379479292</v>
      </c>
      <c r="U54" s="15">
        <f t="shared" si="42"/>
        <v>361.88423379479292</v>
      </c>
      <c r="V54" s="15">
        <f t="shared" si="42"/>
        <v>361.88423379479292</v>
      </c>
      <c r="W54" s="15">
        <f t="shared" si="42"/>
        <v>361.88423379479292</v>
      </c>
      <c r="X54" s="15">
        <f t="shared" si="42"/>
        <v>361.88423379479292</v>
      </c>
      <c r="Y54" s="15">
        <f t="shared" si="42"/>
        <v>361.88423379479292</v>
      </c>
      <c r="Z54" s="15">
        <f t="shared" si="42"/>
        <v>361.88423379479292</v>
      </c>
      <c r="AA54" s="15">
        <f t="shared" si="42"/>
        <v>361.88423379479292</v>
      </c>
      <c r="AB54" s="15">
        <f t="shared" si="42"/>
        <v>361.88423379479292</v>
      </c>
      <c r="AC54" s="15">
        <f t="shared" si="42"/>
        <v>361.88423379479292</v>
      </c>
      <c r="AD54" s="15">
        <f t="shared" si="42"/>
        <v>361.88423379479292</v>
      </c>
      <c r="AE54" s="15">
        <f t="shared" si="42"/>
        <v>361.88423379479292</v>
      </c>
      <c r="AF54" s="15">
        <f t="shared" si="42"/>
        <v>361.88423379479292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22.487574552455698</v>
      </c>
      <c r="C55" s="15">
        <f t="shared" si="43"/>
        <v>67.462723657367107</v>
      </c>
      <c r="D55" s="15">
        <f t="shared" si="43"/>
        <v>112.4378727622785</v>
      </c>
      <c r="E55" s="15">
        <f t="shared" si="43"/>
        <v>157.41302186718991</v>
      </c>
      <c r="F55" s="15">
        <f t="shared" si="43"/>
        <v>202.38817097210131</v>
      </c>
      <c r="G55" s="15">
        <f t="shared" si="43"/>
        <v>247.36332007701273</v>
      </c>
      <c r="H55" s="15">
        <f t="shared" si="43"/>
        <v>292.33846918192421</v>
      </c>
      <c r="I55" s="15">
        <f t="shared" si="43"/>
        <v>337.31361828683555</v>
      </c>
      <c r="J55" s="52">
        <f t="shared" si="43"/>
        <v>359.80119283929116</v>
      </c>
      <c r="K55" s="14">
        <f t="shared" si="43"/>
        <v>359.80119283929116</v>
      </c>
      <c r="L55" s="14">
        <f t="shared" si="43"/>
        <v>359.80119283929116</v>
      </c>
      <c r="M55" s="46">
        <f t="shared" si="43"/>
        <v>359.80119283929116</v>
      </c>
      <c r="N55" s="15">
        <f t="shared" si="43"/>
        <v>359.80119283929116</v>
      </c>
      <c r="O55" s="15">
        <f t="shared" si="43"/>
        <v>359.80119283929116</v>
      </c>
      <c r="P55" s="15">
        <f t="shared" si="43"/>
        <v>359.80119283929116</v>
      </c>
      <c r="Q55" s="15">
        <f t="shared" si="43"/>
        <v>359.80119283929116</v>
      </c>
      <c r="R55" s="15">
        <f t="shared" si="43"/>
        <v>359.80119283929116</v>
      </c>
      <c r="S55" s="15">
        <f t="shared" si="43"/>
        <v>359.80119283929116</v>
      </c>
      <c r="T55" s="15">
        <f t="shared" si="43"/>
        <v>359.80119283929116</v>
      </c>
      <c r="U55" s="15">
        <f t="shared" si="43"/>
        <v>359.80119283929116</v>
      </c>
      <c r="V55" s="15">
        <f t="shared" si="43"/>
        <v>359.80119283929116</v>
      </c>
      <c r="W55" s="15">
        <f t="shared" si="43"/>
        <v>359.80119283929116</v>
      </c>
      <c r="X55" s="15">
        <f t="shared" si="43"/>
        <v>359.80119283929116</v>
      </c>
      <c r="Y55" s="15">
        <f t="shared" si="43"/>
        <v>359.80119283929116</v>
      </c>
      <c r="Z55" s="15">
        <f t="shared" si="43"/>
        <v>359.80119283929116</v>
      </c>
      <c r="AA55" s="15">
        <f t="shared" si="43"/>
        <v>359.80119283929116</v>
      </c>
      <c r="AB55" s="15">
        <f t="shared" si="43"/>
        <v>359.80119283929116</v>
      </c>
      <c r="AC55" s="15">
        <f t="shared" si="43"/>
        <v>359.80119283929116</v>
      </c>
      <c r="AD55" s="15">
        <f t="shared" si="43"/>
        <v>359.80119283929116</v>
      </c>
      <c r="AE55" s="15">
        <f t="shared" si="43"/>
        <v>359.80119283929116</v>
      </c>
      <c r="AF55" s="15">
        <f t="shared" si="43"/>
        <v>359.80119283929116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22.358133879422049</v>
      </c>
      <c r="C56" s="15">
        <f t="shared" si="44"/>
        <v>67.074401638266153</v>
      </c>
      <c r="D56" s="15">
        <f t="shared" si="44"/>
        <v>111.79066939711026</v>
      </c>
      <c r="E56" s="15">
        <f t="shared" si="44"/>
        <v>156.50693715595438</v>
      </c>
      <c r="F56" s="15">
        <f t="shared" si="44"/>
        <v>201.22320491479849</v>
      </c>
      <c r="G56" s="15">
        <f t="shared" si="44"/>
        <v>245.9394726736426</v>
      </c>
      <c r="H56" s="15">
        <f t="shared" si="44"/>
        <v>290.65574043248682</v>
      </c>
      <c r="I56" s="15">
        <f t="shared" si="44"/>
        <v>335.37200819133085</v>
      </c>
      <c r="J56" s="52">
        <f t="shared" si="44"/>
        <v>357.73014207075278</v>
      </c>
      <c r="K56" s="14">
        <f t="shared" si="44"/>
        <v>357.73014207075278</v>
      </c>
      <c r="L56" s="14">
        <f t="shared" si="44"/>
        <v>357.73014207075278</v>
      </c>
      <c r="M56" s="46">
        <f t="shared" si="44"/>
        <v>357.73014207075278</v>
      </c>
      <c r="N56" s="15">
        <f t="shared" si="44"/>
        <v>357.73014207075278</v>
      </c>
      <c r="O56" s="15">
        <f t="shared" si="44"/>
        <v>357.73014207075278</v>
      </c>
      <c r="P56" s="15">
        <f t="shared" si="44"/>
        <v>357.73014207075278</v>
      </c>
      <c r="Q56" s="15">
        <f t="shared" si="44"/>
        <v>357.73014207075278</v>
      </c>
      <c r="R56" s="15">
        <f t="shared" si="44"/>
        <v>357.73014207075278</v>
      </c>
      <c r="S56" s="15">
        <f t="shared" si="44"/>
        <v>357.73014207075278</v>
      </c>
      <c r="T56" s="15">
        <f t="shared" si="44"/>
        <v>357.73014207075278</v>
      </c>
      <c r="U56" s="15">
        <f t="shared" si="44"/>
        <v>357.73014207075278</v>
      </c>
      <c r="V56" s="15">
        <f t="shared" si="44"/>
        <v>357.73014207075278</v>
      </c>
      <c r="W56" s="15">
        <f t="shared" si="44"/>
        <v>357.73014207075278</v>
      </c>
      <c r="X56" s="15">
        <f t="shared" si="44"/>
        <v>357.73014207075278</v>
      </c>
      <c r="Y56" s="15">
        <f t="shared" si="44"/>
        <v>357.73014207075278</v>
      </c>
      <c r="Z56" s="15">
        <f t="shared" si="44"/>
        <v>357.73014207075278</v>
      </c>
      <c r="AA56" s="15">
        <f t="shared" si="44"/>
        <v>357.73014207075278</v>
      </c>
      <c r="AB56" s="15">
        <f t="shared" si="44"/>
        <v>357.73014207075278</v>
      </c>
      <c r="AC56" s="15">
        <f t="shared" si="44"/>
        <v>357.73014207075278</v>
      </c>
      <c r="AD56" s="15">
        <f t="shared" si="44"/>
        <v>357.73014207075278</v>
      </c>
      <c r="AE56" s="15">
        <f t="shared" si="44"/>
        <v>357.73014207075278</v>
      </c>
      <c r="AF56" s="15">
        <f t="shared" si="44"/>
        <v>357.73014207075278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22.229438279530743</v>
      </c>
      <c r="C57" s="15">
        <f t="shared" si="45"/>
        <v>66.688314838592234</v>
      </c>
      <c r="D57" s="15">
        <f t="shared" si="45"/>
        <v>111.14719139765373</v>
      </c>
      <c r="E57" s="15">
        <f t="shared" si="45"/>
        <v>155.60606795671524</v>
      </c>
      <c r="F57" s="15">
        <f t="shared" si="45"/>
        <v>200.06494451577672</v>
      </c>
      <c r="G57" s="15">
        <f t="shared" si="45"/>
        <v>244.52382107483822</v>
      </c>
      <c r="H57" s="15">
        <f t="shared" si="45"/>
        <v>288.98269763389982</v>
      </c>
      <c r="I57" s="15">
        <f t="shared" si="45"/>
        <v>333.44157419296124</v>
      </c>
      <c r="J57" s="52">
        <f t="shared" si="45"/>
        <v>355.6710124724919</v>
      </c>
      <c r="K57" s="14">
        <f t="shared" si="45"/>
        <v>355.6710124724919</v>
      </c>
      <c r="L57" s="14">
        <f t="shared" si="45"/>
        <v>355.6710124724919</v>
      </c>
      <c r="M57" s="46">
        <f t="shared" si="45"/>
        <v>355.6710124724919</v>
      </c>
      <c r="N57" s="15">
        <f t="shared" si="45"/>
        <v>355.6710124724919</v>
      </c>
      <c r="O57" s="15">
        <f t="shared" si="45"/>
        <v>355.6710124724919</v>
      </c>
      <c r="P57" s="15">
        <f t="shared" si="45"/>
        <v>355.6710124724919</v>
      </c>
      <c r="Q57" s="15">
        <f t="shared" si="45"/>
        <v>355.6710124724919</v>
      </c>
      <c r="R57" s="15">
        <f t="shared" si="45"/>
        <v>355.6710124724919</v>
      </c>
      <c r="S57" s="15">
        <f t="shared" si="45"/>
        <v>355.6710124724919</v>
      </c>
      <c r="T57" s="15">
        <f t="shared" si="45"/>
        <v>355.6710124724919</v>
      </c>
      <c r="U57" s="15">
        <f t="shared" si="45"/>
        <v>355.6710124724919</v>
      </c>
      <c r="V57" s="15">
        <f t="shared" si="45"/>
        <v>355.6710124724919</v>
      </c>
      <c r="W57" s="15">
        <f t="shared" si="45"/>
        <v>355.6710124724919</v>
      </c>
      <c r="X57" s="15">
        <f t="shared" si="45"/>
        <v>355.6710124724919</v>
      </c>
      <c r="Y57" s="15">
        <f t="shared" si="45"/>
        <v>355.6710124724919</v>
      </c>
      <c r="Z57" s="15">
        <f t="shared" si="45"/>
        <v>355.6710124724919</v>
      </c>
      <c r="AA57" s="15">
        <f t="shared" si="45"/>
        <v>355.6710124724919</v>
      </c>
      <c r="AB57" s="15">
        <f t="shared" si="45"/>
        <v>355.6710124724919</v>
      </c>
      <c r="AC57" s="15">
        <f t="shared" si="45"/>
        <v>355.6710124724919</v>
      </c>
      <c r="AD57" s="15">
        <f t="shared" si="45"/>
        <v>355.6710124724919</v>
      </c>
      <c r="AE57" s="15">
        <f t="shared" si="45"/>
        <v>355.6710124724919</v>
      </c>
      <c r="AF57" s="15">
        <f t="shared" si="45"/>
        <v>355.6710124724919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22.101483464068078</v>
      </c>
      <c r="C58" s="15">
        <f t="shared" si="46"/>
        <v>66.304450392204245</v>
      </c>
      <c r="D58" s="15">
        <f t="shared" si="46"/>
        <v>110.50741732034041</v>
      </c>
      <c r="E58" s="15">
        <f t="shared" si="46"/>
        <v>154.71038424847657</v>
      </c>
      <c r="F58" s="15">
        <f t="shared" si="46"/>
        <v>198.91335117661271</v>
      </c>
      <c r="G58" s="15">
        <f t="shared" si="46"/>
        <v>243.11631810474893</v>
      </c>
      <c r="H58" s="15">
        <f t="shared" si="46"/>
        <v>287.3192850328852</v>
      </c>
      <c r="I58" s="15">
        <f t="shared" si="46"/>
        <v>331.52225196102125</v>
      </c>
      <c r="J58" s="52">
        <f t="shared" si="46"/>
        <v>353.62373542508925</v>
      </c>
      <c r="K58" s="14">
        <f t="shared" si="46"/>
        <v>353.62373542508925</v>
      </c>
      <c r="L58" s="14">
        <f t="shared" si="46"/>
        <v>353.62373542508925</v>
      </c>
      <c r="M58" s="46">
        <f t="shared" si="46"/>
        <v>353.62373542508925</v>
      </c>
      <c r="N58" s="15">
        <f t="shared" si="46"/>
        <v>353.62373542508925</v>
      </c>
      <c r="O58" s="15">
        <f t="shared" si="46"/>
        <v>353.62373542508925</v>
      </c>
      <c r="P58" s="15">
        <f t="shared" si="46"/>
        <v>353.62373542508925</v>
      </c>
      <c r="Q58" s="15">
        <f t="shared" si="46"/>
        <v>353.62373542508925</v>
      </c>
      <c r="R58" s="15">
        <f t="shared" si="46"/>
        <v>353.62373542508925</v>
      </c>
      <c r="S58" s="15">
        <f t="shared" si="46"/>
        <v>353.62373542508925</v>
      </c>
      <c r="T58" s="15">
        <f t="shared" si="46"/>
        <v>353.62373542508925</v>
      </c>
      <c r="U58" s="15">
        <f t="shared" si="46"/>
        <v>353.62373542508925</v>
      </c>
      <c r="V58" s="15">
        <f t="shared" si="46"/>
        <v>353.62373542508925</v>
      </c>
      <c r="W58" s="15">
        <f t="shared" si="46"/>
        <v>353.62373542508925</v>
      </c>
      <c r="X58" s="15">
        <f t="shared" si="46"/>
        <v>353.62373542508925</v>
      </c>
      <c r="Y58" s="15">
        <f t="shared" si="46"/>
        <v>353.62373542508925</v>
      </c>
      <c r="Z58" s="15">
        <f t="shared" si="46"/>
        <v>353.62373542508925</v>
      </c>
      <c r="AA58" s="15">
        <f t="shared" si="46"/>
        <v>353.62373542508925</v>
      </c>
      <c r="AB58" s="15">
        <f t="shared" si="46"/>
        <v>353.62373542508925</v>
      </c>
      <c r="AC58" s="15">
        <f t="shared" si="46"/>
        <v>353.62373542508925</v>
      </c>
      <c r="AD58" s="15">
        <f t="shared" si="46"/>
        <v>353.62373542508925</v>
      </c>
      <c r="AE58" s="15">
        <f t="shared" si="46"/>
        <v>353.62373542508925</v>
      </c>
      <c r="AF58" s="15">
        <f t="shared" si="46"/>
        <v>353.62373542508925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21.974265169006614</v>
      </c>
      <c r="C59" s="15">
        <f t="shared" si="47"/>
        <v>65.922795507019856</v>
      </c>
      <c r="D59" s="15">
        <f t="shared" si="47"/>
        <v>109.87132584503308</v>
      </c>
      <c r="E59" s="15">
        <f t="shared" si="47"/>
        <v>153.81985618304631</v>
      </c>
      <c r="F59" s="15">
        <f t="shared" si="47"/>
        <v>197.76838652105951</v>
      </c>
      <c r="G59" s="15">
        <f t="shared" si="47"/>
        <v>241.71691685907282</v>
      </c>
      <c r="H59" s="15">
        <f t="shared" si="47"/>
        <v>285.66544719708617</v>
      </c>
      <c r="I59" s="15">
        <f t="shared" si="47"/>
        <v>329.61397753509925</v>
      </c>
      <c r="J59" s="52">
        <f t="shared" si="47"/>
        <v>351.58824270410582</v>
      </c>
      <c r="K59" s="14">
        <f t="shared" si="47"/>
        <v>351.58824270410582</v>
      </c>
      <c r="L59" s="14">
        <f t="shared" si="47"/>
        <v>351.58824270410582</v>
      </c>
      <c r="M59" s="46">
        <f t="shared" si="47"/>
        <v>351.58824270410582</v>
      </c>
      <c r="N59" s="15">
        <f t="shared" si="47"/>
        <v>351.58824270410582</v>
      </c>
      <c r="O59" s="15">
        <f t="shared" si="47"/>
        <v>351.58824270410582</v>
      </c>
      <c r="P59" s="15">
        <f t="shared" si="47"/>
        <v>351.58824270410582</v>
      </c>
      <c r="Q59" s="15">
        <f t="shared" si="47"/>
        <v>351.58824270410582</v>
      </c>
      <c r="R59" s="15">
        <f t="shared" si="47"/>
        <v>351.58824270410582</v>
      </c>
      <c r="S59" s="15">
        <f t="shared" si="47"/>
        <v>351.58824270410582</v>
      </c>
      <c r="T59" s="15">
        <f t="shared" si="47"/>
        <v>351.58824270410582</v>
      </c>
      <c r="U59" s="15">
        <f t="shared" si="47"/>
        <v>351.58824270410582</v>
      </c>
      <c r="V59" s="15">
        <f t="shared" si="47"/>
        <v>351.58824270410582</v>
      </c>
      <c r="W59" s="15">
        <f t="shared" si="47"/>
        <v>351.58824270410582</v>
      </c>
      <c r="X59" s="15">
        <f t="shared" si="47"/>
        <v>351.58824270410582</v>
      </c>
      <c r="Y59" s="15">
        <f t="shared" si="47"/>
        <v>351.58824270410582</v>
      </c>
      <c r="Z59" s="15">
        <f t="shared" si="47"/>
        <v>351.58824270410582</v>
      </c>
      <c r="AA59" s="15">
        <f t="shared" si="47"/>
        <v>351.58824270410582</v>
      </c>
      <c r="AB59" s="15">
        <f t="shared" si="47"/>
        <v>351.58824270410582</v>
      </c>
      <c r="AC59" s="15">
        <f t="shared" si="47"/>
        <v>351.58824270410582</v>
      </c>
      <c r="AD59" s="15">
        <f t="shared" si="47"/>
        <v>351.58824270410582</v>
      </c>
      <c r="AE59" s="15">
        <f t="shared" si="47"/>
        <v>351.58824270410582</v>
      </c>
      <c r="AF59" s="15">
        <f t="shared" si="47"/>
        <v>351.58824270410582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21.847779154863066</v>
      </c>
      <c r="C60" s="15">
        <f t="shared" si="48"/>
        <v>65.5433374645892</v>
      </c>
      <c r="D60" s="15">
        <f t="shared" si="48"/>
        <v>109.23889577431532</v>
      </c>
      <c r="E60" s="15">
        <f t="shared" si="48"/>
        <v>152.93445408404148</v>
      </c>
      <c r="F60" s="15">
        <f t="shared" si="48"/>
        <v>196.63001239376754</v>
      </c>
      <c r="G60" s="15">
        <f t="shared" si="48"/>
        <v>240.32557070349375</v>
      </c>
      <c r="H60" s="15">
        <f t="shared" si="48"/>
        <v>284.02112901321999</v>
      </c>
      <c r="I60" s="15">
        <f t="shared" si="48"/>
        <v>327.71668732294597</v>
      </c>
      <c r="J60" s="52">
        <f t="shared" si="48"/>
        <v>349.56446647780905</v>
      </c>
      <c r="K60" s="14">
        <f t="shared" si="48"/>
        <v>349.56446647780905</v>
      </c>
      <c r="L60" s="14">
        <f t="shared" si="48"/>
        <v>349.56446647780905</v>
      </c>
      <c r="M60" s="46">
        <f t="shared" si="48"/>
        <v>349.56446647780905</v>
      </c>
      <c r="N60" s="15">
        <f t="shared" si="48"/>
        <v>349.56446647780905</v>
      </c>
      <c r="O60" s="15">
        <f t="shared" si="48"/>
        <v>349.56446647780905</v>
      </c>
      <c r="P60" s="15">
        <f t="shared" si="48"/>
        <v>349.56446647780905</v>
      </c>
      <c r="Q60" s="15">
        <f t="shared" si="48"/>
        <v>349.56446647780905</v>
      </c>
      <c r="R60" s="15">
        <f t="shared" si="48"/>
        <v>349.56446647780905</v>
      </c>
      <c r="S60" s="15">
        <f t="shared" si="48"/>
        <v>349.56446647780905</v>
      </c>
      <c r="T60" s="15">
        <f t="shared" si="48"/>
        <v>349.56446647780905</v>
      </c>
      <c r="U60" s="15">
        <f t="shared" si="48"/>
        <v>349.56446647780905</v>
      </c>
      <c r="V60" s="15">
        <f t="shared" si="48"/>
        <v>349.56446647780905</v>
      </c>
      <c r="W60" s="15">
        <f t="shared" si="48"/>
        <v>349.56446647780905</v>
      </c>
      <c r="X60" s="15">
        <f t="shared" si="48"/>
        <v>349.56446647780905</v>
      </c>
      <c r="Y60" s="15">
        <f t="shared" si="48"/>
        <v>349.56446647780905</v>
      </c>
      <c r="Z60" s="15">
        <f t="shared" si="48"/>
        <v>349.56446647780905</v>
      </c>
      <c r="AA60" s="15">
        <f t="shared" si="48"/>
        <v>349.56446647780905</v>
      </c>
      <c r="AB60" s="15">
        <f t="shared" si="48"/>
        <v>349.56446647780905</v>
      </c>
      <c r="AC60" s="15">
        <f t="shared" si="48"/>
        <v>349.56446647780905</v>
      </c>
      <c r="AD60" s="15">
        <f t="shared" si="48"/>
        <v>349.56446647780905</v>
      </c>
      <c r="AE60" s="15">
        <f t="shared" si="48"/>
        <v>349.56446647780905</v>
      </c>
      <c r="AF60" s="15">
        <f t="shared" si="48"/>
        <v>349.56446647780905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21.722021206557024</v>
      </c>
      <c r="C61" s="15">
        <f t="shared" si="49"/>
        <v>65.166063619671078</v>
      </c>
      <c r="D61" s="15">
        <f t="shared" si="49"/>
        <v>108.61010603278511</v>
      </c>
      <c r="E61" s="15">
        <f t="shared" si="49"/>
        <v>152.05414844589919</v>
      </c>
      <c r="F61" s="15">
        <f t="shared" si="49"/>
        <v>195.49819085901316</v>
      </c>
      <c r="G61" s="15">
        <f t="shared" si="49"/>
        <v>238.94223327212728</v>
      </c>
      <c r="H61" s="15">
        <f t="shared" si="49"/>
        <v>282.38627568524146</v>
      </c>
      <c r="I61" s="15">
        <f t="shared" si="49"/>
        <v>325.83031809835535</v>
      </c>
      <c r="J61" s="52">
        <f t="shared" si="49"/>
        <v>347.55233930491238</v>
      </c>
      <c r="K61" s="14">
        <f t="shared" si="49"/>
        <v>347.55233930491238</v>
      </c>
      <c r="L61" s="14">
        <f t="shared" si="49"/>
        <v>347.55233930491238</v>
      </c>
      <c r="M61" s="46">
        <f t="shared" si="49"/>
        <v>347.55233930491238</v>
      </c>
      <c r="N61" s="15">
        <f t="shared" si="49"/>
        <v>347.55233930491238</v>
      </c>
      <c r="O61" s="15">
        <f t="shared" si="49"/>
        <v>347.55233930491238</v>
      </c>
      <c r="P61" s="15">
        <f t="shared" si="49"/>
        <v>347.55233930491238</v>
      </c>
      <c r="Q61" s="15">
        <f t="shared" si="49"/>
        <v>347.55233930491238</v>
      </c>
      <c r="R61" s="15">
        <f t="shared" si="49"/>
        <v>347.55233930491238</v>
      </c>
      <c r="S61" s="15">
        <f t="shared" si="49"/>
        <v>347.55233930491238</v>
      </c>
      <c r="T61" s="15">
        <f t="shared" si="49"/>
        <v>347.55233930491238</v>
      </c>
      <c r="U61" s="15">
        <f t="shared" si="49"/>
        <v>347.55233930491238</v>
      </c>
      <c r="V61" s="15">
        <f t="shared" si="49"/>
        <v>347.55233930491238</v>
      </c>
      <c r="W61" s="15">
        <f t="shared" si="49"/>
        <v>347.55233930491238</v>
      </c>
      <c r="X61" s="15">
        <f t="shared" si="49"/>
        <v>347.55233930491238</v>
      </c>
      <c r="Y61" s="15">
        <f t="shared" si="49"/>
        <v>347.55233930491238</v>
      </c>
      <c r="Z61" s="15">
        <f t="shared" si="49"/>
        <v>347.55233930491238</v>
      </c>
      <c r="AA61" s="15">
        <f t="shared" si="49"/>
        <v>347.55233930491238</v>
      </c>
      <c r="AB61" s="15">
        <f t="shared" si="49"/>
        <v>347.55233930491238</v>
      </c>
      <c r="AC61" s="15">
        <f t="shared" si="49"/>
        <v>347.55233930491238</v>
      </c>
      <c r="AD61" s="15">
        <f t="shared" si="49"/>
        <v>347.55233930491238</v>
      </c>
      <c r="AE61" s="15">
        <f t="shared" si="49"/>
        <v>347.55233930491238</v>
      </c>
      <c r="AF61" s="15">
        <f t="shared" si="49"/>
        <v>347.55233930491238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21.596987133270499</v>
      </c>
      <c r="C62" s="15">
        <f t="shared" si="50"/>
        <v>64.790961399811508</v>
      </c>
      <c r="D62" s="15">
        <f t="shared" si="50"/>
        <v>107.9849356663525</v>
      </c>
      <c r="E62" s="15">
        <f t="shared" si="50"/>
        <v>151.17890993289353</v>
      </c>
      <c r="F62" s="15">
        <f t="shared" si="50"/>
        <v>194.37288419943445</v>
      </c>
      <c r="G62" s="15">
        <f t="shared" si="50"/>
        <v>237.56685846597551</v>
      </c>
      <c r="H62" s="15">
        <f t="shared" si="50"/>
        <v>280.76083273251669</v>
      </c>
      <c r="I62" s="15">
        <f t="shared" si="50"/>
        <v>323.9548069990575</v>
      </c>
      <c r="J62" s="52">
        <f t="shared" si="50"/>
        <v>345.55179413232798</v>
      </c>
      <c r="K62" s="14">
        <f t="shared" si="50"/>
        <v>345.55179413232798</v>
      </c>
      <c r="L62" s="14">
        <f t="shared" si="50"/>
        <v>345.55179413232798</v>
      </c>
      <c r="M62" s="46">
        <f t="shared" si="50"/>
        <v>345.55179413232798</v>
      </c>
      <c r="N62" s="15">
        <f t="shared" si="50"/>
        <v>345.55179413232798</v>
      </c>
      <c r="O62" s="15">
        <f t="shared" si="50"/>
        <v>345.55179413232798</v>
      </c>
      <c r="P62" s="15">
        <f t="shared" si="50"/>
        <v>345.55179413232798</v>
      </c>
      <c r="Q62" s="15">
        <f t="shared" si="50"/>
        <v>345.55179413232798</v>
      </c>
      <c r="R62" s="15">
        <f t="shared" si="50"/>
        <v>345.55179413232798</v>
      </c>
      <c r="S62" s="15">
        <f t="shared" si="50"/>
        <v>345.55179413232798</v>
      </c>
      <c r="T62" s="15">
        <f t="shared" si="50"/>
        <v>345.55179413232798</v>
      </c>
      <c r="U62" s="15">
        <f t="shared" si="50"/>
        <v>345.55179413232798</v>
      </c>
      <c r="V62" s="15">
        <f t="shared" si="50"/>
        <v>345.55179413232798</v>
      </c>
      <c r="W62" s="15">
        <f t="shared" si="50"/>
        <v>345.55179413232798</v>
      </c>
      <c r="X62" s="15">
        <f t="shared" si="50"/>
        <v>345.55179413232798</v>
      </c>
      <c r="Y62" s="15">
        <f t="shared" si="50"/>
        <v>345.55179413232798</v>
      </c>
      <c r="Z62" s="15">
        <f t="shared" si="50"/>
        <v>345.55179413232798</v>
      </c>
      <c r="AA62" s="15">
        <f t="shared" si="50"/>
        <v>345.55179413232798</v>
      </c>
      <c r="AB62" s="15">
        <f t="shared" si="50"/>
        <v>345.55179413232798</v>
      </c>
      <c r="AC62" s="15">
        <f t="shared" si="50"/>
        <v>345.55179413232798</v>
      </c>
      <c r="AD62" s="15">
        <f t="shared" si="50"/>
        <v>345.55179413232798</v>
      </c>
      <c r="AE62" s="15">
        <f t="shared" si="50"/>
        <v>345.55179413232798</v>
      </c>
      <c r="AF62" s="15">
        <f t="shared" si="50"/>
        <v>345.55179413232798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21.472672768308257</v>
      </c>
      <c r="C63" s="15">
        <f t="shared" si="51"/>
        <v>64.418018304924786</v>
      </c>
      <c r="D63" s="15">
        <f t="shared" si="51"/>
        <v>107.3633638415413</v>
      </c>
      <c r="E63" s="15">
        <f t="shared" si="51"/>
        <v>150.30870937815786</v>
      </c>
      <c r="F63" s="15">
        <f t="shared" si="51"/>
        <v>193.25405491477429</v>
      </c>
      <c r="G63" s="15">
        <f t="shared" si="51"/>
        <v>236.19940045139089</v>
      </c>
      <c r="H63" s="15">
        <f t="shared" si="51"/>
        <v>279.14474598800757</v>
      </c>
      <c r="I63" s="15">
        <f t="shared" si="51"/>
        <v>322.09009152462386</v>
      </c>
      <c r="J63" s="52">
        <f t="shared" si="51"/>
        <v>343.56276429293212</v>
      </c>
      <c r="K63" s="14">
        <f t="shared" si="51"/>
        <v>343.56276429293212</v>
      </c>
      <c r="L63" s="14">
        <f t="shared" si="51"/>
        <v>343.56276429293212</v>
      </c>
      <c r="M63" s="46">
        <f t="shared" si="51"/>
        <v>343.56276429293212</v>
      </c>
      <c r="N63" s="15">
        <f t="shared" si="51"/>
        <v>343.56276429293212</v>
      </c>
      <c r="O63" s="15">
        <f t="shared" si="51"/>
        <v>343.56276429293212</v>
      </c>
      <c r="P63" s="15">
        <f t="shared" si="51"/>
        <v>343.56276429293212</v>
      </c>
      <c r="Q63" s="15">
        <f t="shared" si="51"/>
        <v>343.56276429293212</v>
      </c>
      <c r="R63" s="15">
        <f t="shared" si="51"/>
        <v>343.56276429293212</v>
      </c>
      <c r="S63" s="15">
        <f t="shared" si="51"/>
        <v>343.56276429293212</v>
      </c>
      <c r="T63" s="15">
        <f t="shared" si="51"/>
        <v>343.56276429293212</v>
      </c>
      <c r="U63" s="15">
        <f t="shared" si="51"/>
        <v>343.56276429293212</v>
      </c>
      <c r="V63" s="15">
        <f t="shared" si="51"/>
        <v>343.56276429293212</v>
      </c>
      <c r="W63" s="15">
        <f t="shared" si="51"/>
        <v>343.56276429293212</v>
      </c>
      <c r="X63" s="15">
        <f t="shared" si="51"/>
        <v>343.56276429293212</v>
      </c>
      <c r="Y63" s="15">
        <f t="shared" si="51"/>
        <v>343.56276429293212</v>
      </c>
      <c r="Z63" s="15">
        <f t="shared" si="51"/>
        <v>343.56276429293212</v>
      </c>
      <c r="AA63" s="15">
        <f t="shared" si="51"/>
        <v>343.56276429293212</v>
      </c>
      <c r="AB63" s="15">
        <f t="shared" si="51"/>
        <v>343.56276429293212</v>
      </c>
      <c r="AC63" s="15">
        <f t="shared" si="51"/>
        <v>343.56276429293212</v>
      </c>
      <c r="AD63" s="15">
        <f t="shared" si="51"/>
        <v>343.56276429293212</v>
      </c>
      <c r="AE63" s="15">
        <f t="shared" si="51"/>
        <v>343.56276429293212</v>
      </c>
      <c r="AF63" s="15">
        <f t="shared" si="51"/>
        <v>343.56276429293212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21.349073968958972</v>
      </c>
      <c r="C64" s="15">
        <f t="shared" si="52"/>
        <v>64.047221906876928</v>
      </c>
      <c r="D64" s="15">
        <f t="shared" si="52"/>
        <v>106.74536984479487</v>
      </c>
      <c r="E64" s="15">
        <f t="shared" si="52"/>
        <v>149.44351778271286</v>
      </c>
      <c r="F64" s="15">
        <f t="shared" si="52"/>
        <v>192.1416657206307</v>
      </c>
      <c r="G64" s="15">
        <f t="shared" si="52"/>
        <v>234.83981365854874</v>
      </c>
      <c r="H64" s="15">
        <f t="shared" si="52"/>
        <v>277.53796159646686</v>
      </c>
      <c r="I64" s="15">
        <f t="shared" si="52"/>
        <v>320.23610953438458</v>
      </c>
      <c r="J64" s="52">
        <f t="shared" si="52"/>
        <v>341.58518350334356</v>
      </c>
      <c r="K64" s="14">
        <f t="shared" si="52"/>
        <v>341.58518350334356</v>
      </c>
      <c r="L64" s="14">
        <f t="shared" si="52"/>
        <v>341.58518350334356</v>
      </c>
      <c r="M64" s="46">
        <f t="shared" si="52"/>
        <v>341.58518350334356</v>
      </c>
      <c r="N64" s="15">
        <f t="shared" si="52"/>
        <v>341.58518350334356</v>
      </c>
      <c r="O64" s="15">
        <f t="shared" si="52"/>
        <v>341.58518350334356</v>
      </c>
      <c r="P64" s="15">
        <f t="shared" si="52"/>
        <v>341.58518350334356</v>
      </c>
      <c r="Q64" s="15">
        <f t="shared" si="52"/>
        <v>341.58518350334356</v>
      </c>
      <c r="R64" s="15">
        <f t="shared" si="52"/>
        <v>341.58518350334356</v>
      </c>
      <c r="S64" s="15">
        <f t="shared" si="52"/>
        <v>341.58518350334356</v>
      </c>
      <c r="T64" s="15">
        <f t="shared" si="52"/>
        <v>341.58518350334356</v>
      </c>
      <c r="U64" s="15">
        <f t="shared" si="52"/>
        <v>341.58518350334356</v>
      </c>
      <c r="V64" s="15">
        <f t="shared" si="52"/>
        <v>341.58518350334356</v>
      </c>
      <c r="W64" s="15">
        <f t="shared" si="52"/>
        <v>341.58518350334356</v>
      </c>
      <c r="X64" s="15">
        <f t="shared" si="52"/>
        <v>341.58518350334356</v>
      </c>
      <c r="Y64" s="15">
        <f t="shared" si="52"/>
        <v>341.58518350334356</v>
      </c>
      <c r="Z64" s="15">
        <f t="shared" si="52"/>
        <v>341.58518350334356</v>
      </c>
      <c r="AA64" s="15">
        <f t="shared" si="52"/>
        <v>341.58518350334356</v>
      </c>
      <c r="AB64" s="15">
        <f t="shared" si="52"/>
        <v>341.58518350334356</v>
      </c>
      <c r="AC64" s="15">
        <f t="shared" si="52"/>
        <v>341.58518350334356</v>
      </c>
      <c r="AD64" s="15">
        <f t="shared" si="52"/>
        <v>341.58518350334356</v>
      </c>
      <c r="AE64" s="15">
        <f t="shared" si="52"/>
        <v>341.58518350334356</v>
      </c>
      <c r="AF64" s="15">
        <f t="shared" si="52"/>
        <v>341.58518350334356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21.226186616357158</v>
      </c>
      <c r="C65" s="15">
        <f t="shared" si="53"/>
        <v>63.67855984907149</v>
      </c>
      <c r="D65" s="15">
        <f t="shared" si="53"/>
        <v>106.13093308178581</v>
      </c>
      <c r="E65" s="15">
        <f t="shared" si="53"/>
        <v>148.58330631450019</v>
      </c>
      <c r="F65" s="15">
        <f t="shared" si="53"/>
        <v>191.03567954721439</v>
      </c>
      <c r="G65" s="15">
        <f t="shared" si="53"/>
        <v>233.48805277992878</v>
      </c>
      <c r="H65" s="15">
        <f t="shared" si="53"/>
        <v>275.94042601264329</v>
      </c>
      <c r="I65" s="15">
        <f t="shared" si="53"/>
        <v>318.39279924535737</v>
      </c>
      <c r="J65" s="52">
        <f t="shared" si="53"/>
        <v>339.61898586171452</v>
      </c>
      <c r="K65" s="14">
        <f t="shared" si="53"/>
        <v>339.61898586171452</v>
      </c>
      <c r="L65" s="14">
        <f t="shared" si="53"/>
        <v>339.61898586171452</v>
      </c>
      <c r="M65" s="46">
        <f t="shared" si="53"/>
        <v>339.61898586171452</v>
      </c>
      <c r="N65" s="15">
        <f t="shared" si="53"/>
        <v>339.61898586171452</v>
      </c>
      <c r="O65" s="15">
        <f t="shared" si="53"/>
        <v>339.61898586171452</v>
      </c>
      <c r="P65" s="15">
        <f t="shared" si="53"/>
        <v>339.61898586171452</v>
      </c>
      <c r="Q65" s="15">
        <f t="shared" si="53"/>
        <v>339.61898586171452</v>
      </c>
      <c r="R65" s="15">
        <f t="shared" si="53"/>
        <v>339.61898586171452</v>
      </c>
      <c r="S65" s="15">
        <f t="shared" si="53"/>
        <v>339.61898586171452</v>
      </c>
      <c r="T65" s="15">
        <f t="shared" si="53"/>
        <v>339.61898586171452</v>
      </c>
      <c r="U65" s="15">
        <f t="shared" si="53"/>
        <v>339.61898586171452</v>
      </c>
      <c r="V65" s="15">
        <f t="shared" si="53"/>
        <v>339.61898586171452</v>
      </c>
      <c r="W65" s="15">
        <f t="shared" si="53"/>
        <v>339.61898586171452</v>
      </c>
      <c r="X65" s="15">
        <f t="shared" si="53"/>
        <v>339.61898586171452</v>
      </c>
      <c r="Y65" s="15">
        <f t="shared" si="53"/>
        <v>339.61898586171452</v>
      </c>
      <c r="Z65" s="15">
        <f t="shared" si="53"/>
        <v>339.61898586171452</v>
      </c>
      <c r="AA65" s="15">
        <f t="shared" si="53"/>
        <v>339.61898586171452</v>
      </c>
      <c r="AB65" s="15">
        <f t="shared" si="53"/>
        <v>339.61898586171452</v>
      </c>
      <c r="AC65" s="15">
        <f t="shared" si="53"/>
        <v>339.61898586171452</v>
      </c>
      <c r="AD65" s="15">
        <f t="shared" si="53"/>
        <v>339.61898586171452</v>
      </c>
      <c r="AE65" s="15">
        <f t="shared" si="53"/>
        <v>339.61898586171452</v>
      </c>
      <c r="AF65" s="15">
        <f t="shared" si="53"/>
        <v>339.61898586171452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21.104006615345931</v>
      </c>
      <c r="C66" s="15">
        <f t="shared" si="54"/>
        <v>63.312019846037813</v>
      </c>
      <c r="D66" s="15">
        <f t="shared" si="54"/>
        <v>105.52003307672967</v>
      </c>
      <c r="E66" s="15">
        <f t="shared" si="54"/>
        <v>147.72804630742161</v>
      </c>
      <c r="F66" s="15">
        <f t="shared" si="54"/>
        <v>189.93605953811334</v>
      </c>
      <c r="G66" s="15">
        <f t="shared" si="54"/>
        <v>232.14407276880527</v>
      </c>
      <c r="H66" s="15">
        <f t="shared" si="54"/>
        <v>274.35208599949732</v>
      </c>
      <c r="I66" s="15">
        <f t="shared" si="54"/>
        <v>316.560099230189</v>
      </c>
      <c r="J66" s="52">
        <f t="shared" si="54"/>
        <v>337.66410584553489</v>
      </c>
      <c r="K66" s="14">
        <f t="shared" si="54"/>
        <v>337.66410584553489</v>
      </c>
      <c r="L66" s="14">
        <f t="shared" si="54"/>
        <v>337.66410584553489</v>
      </c>
      <c r="M66" s="46">
        <f t="shared" si="54"/>
        <v>337.66410584553489</v>
      </c>
      <c r="N66" s="15">
        <f t="shared" si="54"/>
        <v>337.66410584553489</v>
      </c>
      <c r="O66" s="15">
        <f t="shared" si="54"/>
        <v>337.66410584553489</v>
      </c>
      <c r="P66" s="15">
        <f t="shared" si="54"/>
        <v>337.66410584553489</v>
      </c>
      <c r="Q66" s="15">
        <f t="shared" si="54"/>
        <v>337.66410584553489</v>
      </c>
      <c r="R66" s="15">
        <f t="shared" si="54"/>
        <v>337.66410584553489</v>
      </c>
      <c r="S66" s="15">
        <f t="shared" si="54"/>
        <v>337.66410584553489</v>
      </c>
      <c r="T66" s="15">
        <f t="shared" si="54"/>
        <v>337.66410584553489</v>
      </c>
      <c r="U66" s="15">
        <f t="shared" si="54"/>
        <v>337.66410584553489</v>
      </c>
      <c r="V66" s="15">
        <f t="shared" si="54"/>
        <v>337.66410584553489</v>
      </c>
      <c r="W66" s="15">
        <f t="shared" si="54"/>
        <v>337.66410584553489</v>
      </c>
      <c r="X66" s="15">
        <f t="shared" si="54"/>
        <v>337.66410584553489</v>
      </c>
      <c r="Y66" s="15">
        <f t="shared" si="54"/>
        <v>337.66410584553489</v>
      </c>
      <c r="Z66" s="15">
        <f t="shared" si="54"/>
        <v>337.66410584553489</v>
      </c>
      <c r="AA66" s="15">
        <f t="shared" si="54"/>
        <v>337.66410584553489</v>
      </c>
      <c r="AB66" s="15">
        <f t="shared" si="54"/>
        <v>337.66410584553489</v>
      </c>
      <c r="AC66" s="15">
        <f t="shared" si="54"/>
        <v>337.66410584553489</v>
      </c>
      <c r="AD66" s="15">
        <f t="shared" si="54"/>
        <v>337.66410584553489</v>
      </c>
      <c r="AE66" s="15">
        <f t="shared" si="54"/>
        <v>337.66410584553489</v>
      </c>
      <c r="AF66" s="15">
        <f t="shared" si="54"/>
        <v>337.66410584553489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20.982529894340523</v>
      </c>
      <c r="C67" s="15">
        <f t="shared" si="55"/>
        <v>62.947589683021597</v>
      </c>
      <c r="D67" s="15">
        <f t="shared" si="55"/>
        <v>104.91264947170264</v>
      </c>
      <c r="E67" s="15">
        <f t="shared" si="55"/>
        <v>146.87770926038377</v>
      </c>
      <c r="F67" s="15">
        <f t="shared" si="55"/>
        <v>188.84276904906469</v>
      </c>
      <c r="G67" s="15">
        <f t="shared" si="55"/>
        <v>230.8078288377458</v>
      </c>
      <c r="H67" s="15">
        <f t="shared" si="55"/>
        <v>272.77288862642706</v>
      </c>
      <c r="I67" s="15">
        <f t="shared" si="55"/>
        <v>314.73794841510789</v>
      </c>
      <c r="J67" s="52">
        <f t="shared" si="55"/>
        <v>335.72047830944837</v>
      </c>
      <c r="K67" s="14">
        <f t="shared" si="55"/>
        <v>335.72047830944837</v>
      </c>
      <c r="L67" s="14">
        <f t="shared" si="55"/>
        <v>335.72047830944837</v>
      </c>
      <c r="M67" s="46">
        <f t="shared" si="55"/>
        <v>335.72047830944837</v>
      </c>
      <c r="N67" s="15">
        <f t="shared" si="55"/>
        <v>335.72047830944837</v>
      </c>
      <c r="O67" s="15">
        <f t="shared" si="55"/>
        <v>335.72047830944837</v>
      </c>
      <c r="P67" s="15">
        <f t="shared" si="55"/>
        <v>335.72047830944837</v>
      </c>
      <c r="Q67" s="15">
        <f t="shared" si="55"/>
        <v>335.72047830944837</v>
      </c>
      <c r="R67" s="15">
        <f t="shared" si="55"/>
        <v>335.72047830944837</v>
      </c>
      <c r="S67" s="15">
        <f t="shared" si="55"/>
        <v>335.72047830944837</v>
      </c>
      <c r="T67" s="15">
        <f t="shared" si="55"/>
        <v>335.72047830944837</v>
      </c>
      <c r="U67" s="15">
        <f t="shared" si="55"/>
        <v>335.72047830944837</v>
      </c>
      <c r="V67" s="15">
        <f t="shared" si="55"/>
        <v>335.72047830944837</v>
      </c>
      <c r="W67" s="15">
        <f t="shared" si="55"/>
        <v>335.72047830944837</v>
      </c>
      <c r="X67" s="15">
        <f t="shared" si="55"/>
        <v>335.72047830944837</v>
      </c>
      <c r="Y67" s="15">
        <f t="shared" si="55"/>
        <v>335.72047830944837</v>
      </c>
      <c r="Z67" s="15">
        <f t="shared" si="55"/>
        <v>335.72047830944837</v>
      </c>
      <c r="AA67" s="15">
        <f t="shared" si="55"/>
        <v>335.72047830944837</v>
      </c>
      <c r="AB67" s="15">
        <f t="shared" si="55"/>
        <v>335.72047830944837</v>
      </c>
      <c r="AC67" s="15">
        <f t="shared" si="55"/>
        <v>335.72047830944837</v>
      </c>
      <c r="AD67" s="15">
        <f t="shared" si="55"/>
        <v>335.72047830944837</v>
      </c>
      <c r="AE67" s="15">
        <f t="shared" si="55"/>
        <v>335.72047830944837</v>
      </c>
      <c r="AF67" s="15">
        <f t="shared" si="55"/>
        <v>335.72047830944837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20.861752405192611</v>
      </c>
      <c r="C68" s="15">
        <f t="shared" si="56"/>
        <v>62.585257215577869</v>
      </c>
      <c r="D68" s="15">
        <f t="shared" si="56"/>
        <v>104.30876202596308</v>
      </c>
      <c r="E68" s="15">
        <f t="shared" si="56"/>
        <v>146.03226683634838</v>
      </c>
      <c r="F68" s="15">
        <f t="shared" si="56"/>
        <v>187.75577164673348</v>
      </c>
      <c r="G68" s="15">
        <f t="shared" si="56"/>
        <v>229.47927645711877</v>
      </c>
      <c r="H68" s="15">
        <f t="shared" si="56"/>
        <v>271.20278126750424</v>
      </c>
      <c r="I68" s="15">
        <f t="shared" si="56"/>
        <v>312.92628607788919</v>
      </c>
      <c r="J68" s="52">
        <f t="shared" si="56"/>
        <v>333.78803848308178</v>
      </c>
      <c r="K68" s="14">
        <f t="shared" si="56"/>
        <v>333.78803848308178</v>
      </c>
      <c r="L68" s="14">
        <f t="shared" si="56"/>
        <v>333.78803848308178</v>
      </c>
      <c r="M68" s="46">
        <f t="shared" si="56"/>
        <v>333.78803848308178</v>
      </c>
      <c r="N68" s="15">
        <f t="shared" si="56"/>
        <v>333.78803848308178</v>
      </c>
      <c r="O68" s="15">
        <f t="shared" si="56"/>
        <v>333.78803848308178</v>
      </c>
      <c r="P68" s="15">
        <f t="shared" si="56"/>
        <v>333.78803848308178</v>
      </c>
      <c r="Q68" s="15">
        <f t="shared" si="56"/>
        <v>333.78803848308178</v>
      </c>
      <c r="R68" s="15">
        <f t="shared" si="56"/>
        <v>333.78803848308178</v>
      </c>
      <c r="S68" s="15">
        <f t="shared" si="56"/>
        <v>333.78803848308178</v>
      </c>
      <c r="T68" s="15">
        <f t="shared" si="56"/>
        <v>333.78803848308178</v>
      </c>
      <c r="U68" s="15">
        <f t="shared" si="56"/>
        <v>333.78803848308178</v>
      </c>
      <c r="V68" s="15">
        <f t="shared" si="56"/>
        <v>333.78803848308178</v>
      </c>
      <c r="W68" s="15">
        <f t="shared" si="56"/>
        <v>333.78803848308178</v>
      </c>
      <c r="X68" s="15">
        <f t="shared" si="56"/>
        <v>333.78803848308178</v>
      </c>
      <c r="Y68" s="15">
        <f t="shared" si="56"/>
        <v>333.78803848308178</v>
      </c>
      <c r="Z68" s="15">
        <f t="shared" si="56"/>
        <v>333.78803848308178</v>
      </c>
      <c r="AA68" s="15">
        <f t="shared" si="56"/>
        <v>333.78803848308178</v>
      </c>
      <c r="AB68" s="15">
        <f t="shared" si="56"/>
        <v>333.78803848308178</v>
      </c>
      <c r="AC68" s="15">
        <f t="shared" si="56"/>
        <v>333.78803848308178</v>
      </c>
      <c r="AD68" s="15">
        <f t="shared" si="56"/>
        <v>333.78803848308178</v>
      </c>
      <c r="AE68" s="15">
        <f t="shared" si="56"/>
        <v>333.78803848308178</v>
      </c>
      <c r="AF68" s="15">
        <f t="shared" si="56"/>
        <v>333.78803848308178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20.741670123055403</v>
      </c>
      <c r="C69" s="15">
        <f t="shared" si="57"/>
        <v>62.225010369166249</v>
      </c>
      <c r="D69" s="15">
        <f t="shared" si="57"/>
        <v>103.70835061527704</v>
      </c>
      <c r="E69" s="15">
        <f t="shared" si="57"/>
        <v>145.19169086138794</v>
      </c>
      <c r="F69" s="15">
        <f t="shared" si="57"/>
        <v>186.67503110749863</v>
      </c>
      <c r="G69" s="15">
        <f t="shared" si="57"/>
        <v>228.15837135360951</v>
      </c>
      <c r="H69" s="15">
        <f t="shared" si="57"/>
        <v>269.64171159972051</v>
      </c>
      <c r="I69" s="15">
        <f t="shared" si="57"/>
        <v>311.12505184583114</v>
      </c>
      <c r="J69" s="52">
        <f t="shared" si="57"/>
        <v>331.86672196888645</v>
      </c>
      <c r="K69" s="14">
        <f t="shared" si="57"/>
        <v>331.86672196888645</v>
      </c>
      <c r="L69" s="14">
        <f t="shared" si="57"/>
        <v>331.86672196888645</v>
      </c>
      <c r="M69" s="46">
        <f t="shared" si="57"/>
        <v>331.86672196888645</v>
      </c>
      <c r="N69" s="15">
        <f t="shared" si="57"/>
        <v>331.86672196888645</v>
      </c>
      <c r="O69" s="15">
        <f t="shared" si="57"/>
        <v>331.86672196888645</v>
      </c>
      <c r="P69" s="15">
        <f t="shared" si="57"/>
        <v>331.86672196888645</v>
      </c>
      <c r="Q69" s="15">
        <f t="shared" si="57"/>
        <v>331.86672196888645</v>
      </c>
      <c r="R69" s="15">
        <f t="shared" si="57"/>
        <v>331.86672196888645</v>
      </c>
      <c r="S69" s="15">
        <f t="shared" si="57"/>
        <v>331.86672196888645</v>
      </c>
      <c r="T69" s="15">
        <f t="shared" si="57"/>
        <v>331.86672196888645</v>
      </c>
      <c r="U69" s="15">
        <f t="shared" si="57"/>
        <v>331.86672196888645</v>
      </c>
      <c r="V69" s="15">
        <f t="shared" si="57"/>
        <v>331.86672196888645</v>
      </c>
      <c r="W69" s="15">
        <f t="shared" si="57"/>
        <v>331.86672196888645</v>
      </c>
      <c r="X69" s="15">
        <f t="shared" si="57"/>
        <v>331.86672196888645</v>
      </c>
      <c r="Y69" s="15">
        <f t="shared" si="57"/>
        <v>331.86672196888645</v>
      </c>
      <c r="Z69" s="15">
        <f t="shared" si="57"/>
        <v>331.86672196888645</v>
      </c>
      <c r="AA69" s="15">
        <f t="shared" si="57"/>
        <v>331.86672196888645</v>
      </c>
      <c r="AB69" s="15">
        <f t="shared" si="57"/>
        <v>331.86672196888645</v>
      </c>
      <c r="AC69" s="15">
        <f t="shared" si="57"/>
        <v>331.86672196888645</v>
      </c>
      <c r="AD69" s="15">
        <f t="shared" si="57"/>
        <v>331.86672196888645</v>
      </c>
      <c r="AE69" s="15">
        <f t="shared" si="57"/>
        <v>331.86672196888645</v>
      </c>
      <c r="AF69" s="15">
        <f t="shared" si="57"/>
        <v>331.86672196888645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20.622279046249524</v>
      </c>
      <c r="C70" s="15">
        <f t="shared" si="58"/>
        <v>61.866837138748608</v>
      </c>
      <c r="D70" s="15">
        <f t="shared" si="58"/>
        <v>103.11139523124764</v>
      </c>
      <c r="E70" s="15">
        <f t="shared" si="58"/>
        <v>144.35595332374677</v>
      </c>
      <c r="F70" s="15">
        <f t="shared" si="58"/>
        <v>185.60051141624569</v>
      </c>
      <c r="G70" s="15">
        <f t="shared" si="58"/>
        <v>226.84506950874484</v>
      </c>
      <c r="H70" s="15">
        <f t="shared" si="58"/>
        <v>268.08962760124405</v>
      </c>
      <c r="I70" s="15">
        <f t="shared" si="58"/>
        <v>309.33418569374294</v>
      </c>
      <c r="J70" s="52">
        <f t="shared" si="58"/>
        <v>329.95646473999238</v>
      </c>
      <c r="K70" s="14">
        <f t="shared" si="58"/>
        <v>329.95646473999238</v>
      </c>
      <c r="L70" s="14">
        <f t="shared" si="58"/>
        <v>329.95646473999238</v>
      </c>
      <c r="M70" s="46">
        <f t="shared" si="58"/>
        <v>329.95646473999238</v>
      </c>
      <c r="N70" s="15">
        <f t="shared" si="58"/>
        <v>329.95646473999238</v>
      </c>
      <c r="O70" s="15">
        <f t="shared" si="58"/>
        <v>329.95646473999238</v>
      </c>
      <c r="P70" s="15">
        <f t="shared" si="58"/>
        <v>329.95646473999238</v>
      </c>
      <c r="Q70" s="15">
        <f t="shared" si="58"/>
        <v>329.95646473999238</v>
      </c>
      <c r="R70" s="15">
        <f t="shared" si="58"/>
        <v>329.95646473999238</v>
      </c>
      <c r="S70" s="15">
        <f t="shared" si="58"/>
        <v>329.95646473999238</v>
      </c>
      <c r="T70" s="15">
        <f t="shared" si="58"/>
        <v>329.95646473999238</v>
      </c>
      <c r="U70" s="15">
        <f t="shared" si="58"/>
        <v>329.95646473999238</v>
      </c>
      <c r="V70" s="15">
        <f t="shared" si="58"/>
        <v>329.95646473999238</v>
      </c>
      <c r="W70" s="15">
        <f t="shared" si="58"/>
        <v>329.95646473999238</v>
      </c>
      <c r="X70" s="15">
        <f t="shared" si="58"/>
        <v>329.95646473999238</v>
      </c>
      <c r="Y70" s="15">
        <f t="shared" si="58"/>
        <v>329.95646473999238</v>
      </c>
      <c r="Z70" s="15">
        <f t="shared" si="58"/>
        <v>329.95646473999238</v>
      </c>
      <c r="AA70" s="15">
        <f t="shared" si="58"/>
        <v>329.95646473999238</v>
      </c>
      <c r="AB70" s="15">
        <f t="shared" si="58"/>
        <v>329.95646473999238</v>
      </c>
      <c r="AC70" s="15">
        <f t="shared" si="58"/>
        <v>329.95646473999238</v>
      </c>
      <c r="AD70" s="15">
        <f t="shared" si="58"/>
        <v>329.95646473999238</v>
      </c>
      <c r="AE70" s="15">
        <f t="shared" si="58"/>
        <v>329.95646473999238</v>
      </c>
      <c r="AF70" s="15">
        <f t="shared" si="58"/>
        <v>329.95646473999238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256.00060331584393</v>
      </c>
      <c r="C9" s="58">
        <f t="shared" si="3"/>
        <v>768.001809947531</v>
      </c>
      <c r="D9" s="58">
        <f t="shared" si="3"/>
        <v>1280.0030165792177</v>
      </c>
      <c r="E9" s="58">
        <f t="shared" si="3"/>
        <v>1792.0042232109063</v>
      </c>
      <c r="F9" s="58">
        <f t="shared" si="3"/>
        <v>2304.0054298425939</v>
      </c>
      <c r="G9" s="58">
        <f t="shared" si="3"/>
        <v>2816.0066364742852</v>
      </c>
      <c r="H9" s="58">
        <f t="shared" si="3"/>
        <v>3328.0078431059683</v>
      </c>
      <c r="I9" s="58">
        <f t="shared" si="3"/>
        <v>3840.0090497376541</v>
      </c>
      <c r="J9" s="199">
        <f t="shared" si="3"/>
        <v>4338.5361841876238</v>
      </c>
      <c r="K9" s="58">
        <f t="shared" si="3"/>
        <v>4808.2459399733361</v>
      </c>
      <c r="L9" s="58">
        <f t="shared" si="3"/>
        <v>5272.841260264855</v>
      </c>
      <c r="M9" s="200">
        <f t="shared" si="3"/>
        <v>5742.551016050551</v>
      </c>
      <c r="N9" s="58">
        <f t="shared" si="3"/>
        <v>5969.7342407021424</v>
      </c>
      <c r="O9" s="58">
        <f t="shared" si="3"/>
        <v>5964.6198052079599</v>
      </c>
      <c r="P9" s="58">
        <f t="shared" si="3"/>
        <v>5969.7342407021388</v>
      </c>
      <c r="Q9" s="58">
        <f t="shared" si="3"/>
        <v>5969.7342407021388</v>
      </c>
      <c r="R9" s="58">
        <f t="shared" si="3"/>
        <v>5964.6198052079526</v>
      </c>
      <c r="S9" s="58">
        <f t="shared" si="3"/>
        <v>5969.7342407021388</v>
      </c>
      <c r="T9" s="58">
        <f t="shared" si="3"/>
        <v>5969.7342407021388</v>
      </c>
      <c r="U9" s="58">
        <f t="shared" si="3"/>
        <v>5964.6198052079526</v>
      </c>
      <c r="V9" s="58">
        <f t="shared" si="3"/>
        <v>5969.7342407021461</v>
      </c>
      <c r="W9" s="58">
        <f t="shared" si="3"/>
        <v>5969.7342407021351</v>
      </c>
      <c r="X9" s="58">
        <f t="shared" si="3"/>
        <v>5964.6198052079599</v>
      </c>
      <c r="Y9" s="58">
        <f t="shared" si="3"/>
        <v>5969.7342407021388</v>
      </c>
      <c r="Z9" s="58">
        <f t="shared" si="3"/>
        <v>5969.7342407021279</v>
      </c>
      <c r="AA9" s="58">
        <f t="shared" si="3"/>
        <v>5964.6198052079708</v>
      </c>
      <c r="AB9" s="58">
        <f t="shared" si="3"/>
        <v>5974.8486761963213</v>
      </c>
      <c r="AC9" s="58">
        <f t="shared" si="3"/>
        <v>5974.848676196314</v>
      </c>
      <c r="AD9" s="58">
        <f t="shared" si="3"/>
        <v>5974.8486761963395</v>
      </c>
      <c r="AE9" s="58">
        <f t="shared" si="3"/>
        <v>5974.848676196314</v>
      </c>
      <c r="AF9" s="58">
        <f t="shared" si="3"/>
        <v>5969.7342407021424</v>
      </c>
    </row>
    <row r="10" spans="1:32" ht="15.75" customHeight="1" x14ac:dyDescent="0.15">
      <c r="A10" s="60" t="s">
        <v>86</v>
      </c>
      <c r="B10" s="61">
        <f t="shared" ref="B10:AF10" si="4">B9/B21</f>
        <v>0.32000075414480489</v>
      </c>
      <c r="C10" s="61">
        <f t="shared" si="4"/>
        <v>0.32000075414480461</v>
      </c>
      <c r="D10" s="61">
        <f t="shared" si="4"/>
        <v>0.3200007541448045</v>
      </c>
      <c r="E10" s="61">
        <f t="shared" si="4"/>
        <v>0.32000075414480467</v>
      </c>
      <c r="F10" s="61">
        <f t="shared" si="4"/>
        <v>0.32000075414480472</v>
      </c>
      <c r="G10" s="61">
        <f t="shared" si="4"/>
        <v>0.32000075414480506</v>
      </c>
      <c r="H10" s="61">
        <f t="shared" si="4"/>
        <v>0.32000075414480467</v>
      </c>
      <c r="I10" s="61">
        <f t="shared" si="4"/>
        <v>0.3200007541448045</v>
      </c>
      <c r="J10" s="61">
        <f t="shared" si="4"/>
        <v>0.31901001354320768</v>
      </c>
      <c r="K10" s="61">
        <f t="shared" si="4"/>
        <v>0.31633196973508781</v>
      </c>
      <c r="L10" s="61">
        <f t="shared" si="4"/>
        <v>0.31385959882528897</v>
      </c>
      <c r="M10" s="61">
        <f t="shared" si="4"/>
        <v>0.31209516391579095</v>
      </c>
      <c r="N10" s="61">
        <f t="shared" si="4"/>
        <v>0.30215068997102995</v>
      </c>
      <c r="O10" s="61">
        <f t="shared" si="4"/>
        <v>0.28555569122379737</v>
      </c>
      <c r="P10" s="61">
        <f t="shared" si="4"/>
        <v>0.27106609431624257</v>
      </c>
      <c r="Q10" s="61">
        <f t="shared" si="4"/>
        <v>0.25783336884112618</v>
      </c>
      <c r="R10" s="61">
        <f t="shared" si="4"/>
        <v>0.24562186976910352</v>
      </c>
      <c r="S10" s="61">
        <f t="shared" si="4"/>
        <v>0.23485181071799363</v>
      </c>
      <c r="T10" s="61">
        <f t="shared" si="4"/>
        <v>0.22485345774160401</v>
      </c>
      <c r="U10" s="61">
        <f t="shared" si="4"/>
        <v>0.21548688995973542</v>
      </c>
      <c r="V10" s="61">
        <f t="shared" si="4"/>
        <v>0.20717353807778502</v>
      </c>
      <c r="W10" s="61">
        <f t="shared" si="4"/>
        <v>0.1993537726919675</v>
      </c>
      <c r="X10" s="61">
        <f t="shared" si="4"/>
        <v>0.19193827063061816</v>
      </c>
      <c r="Y10" s="61">
        <f t="shared" si="4"/>
        <v>0.18533144822124925</v>
      </c>
      <c r="Z10" s="61">
        <f t="shared" si="4"/>
        <v>0.1790486214946409</v>
      </c>
      <c r="AA10" s="61">
        <f t="shared" si="4"/>
        <v>0.17302944288692246</v>
      </c>
      <c r="AB10" s="61">
        <f t="shared" si="4"/>
        <v>0.1677993196592521</v>
      </c>
      <c r="AC10" s="61">
        <f t="shared" si="4"/>
        <v>0.16263668056227748</v>
      </c>
      <c r="AD10" s="61">
        <f t="shared" si="4"/>
        <v>0.15778223458056759</v>
      </c>
      <c r="AE10" s="61">
        <f t="shared" si="4"/>
        <v>0.15318909418905707</v>
      </c>
      <c r="AF10" s="61">
        <f t="shared" si="4"/>
        <v>0.14876629952961051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472.52763139836134</v>
      </c>
      <c r="C13" s="58">
        <f t="shared" si="6"/>
        <v>1417.5828941950842</v>
      </c>
      <c r="D13" s="58">
        <f t="shared" si="6"/>
        <v>2362.6381569918067</v>
      </c>
      <c r="E13" s="58">
        <f t="shared" si="6"/>
        <v>3307.6934197885298</v>
      </c>
      <c r="F13" s="58">
        <f t="shared" si="6"/>
        <v>4252.748682585252</v>
      </c>
      <c r="G13" s="58">
        <f t="shared" si="6"/>
        <v>5197.8039453819729</v>
      </c>
      <c r="H13" s="58">
        <f t="shared" si="6"/>
        <v>6142.8592081786983</v>
      </c>
      <c r="I13" s="58">
        <f t="shared" si="6"/>
        <v>7087.9144709754228</v>
      </c>
      <c r="J13" s="199">
        <f t="shared" si="6"/>
        <v>7560.4421023737814</v>
      </c>
      <c r="K13" s="58">
        <f t="shared" si="6"/>
        <v>7560.4421023737814</v>
      </c>
      <c r="L13" s="58">
        <f t="shared" si="6"/>
        <v>7560.4421023737814</v>
      </c>
      <c r="M13" s="200">
        <f t="shared" si="6"/>
        <v>7560.4421023737814</v>
      </c>
      <c r="N13" s="199">
        <f t="shared" si="6"/>
        <v>7560.4421023737814</v>
      </c>
      <c r="O13" s="58">
        <f t="shared" si="6"/>
        <v>7560.4421023737814</v>
      </c>
      <c r="P13" s="58">
        <f t="shared" si="6"/>
        <v>7560.4421023737814</v>
      </c>
      <c r="Q13" s="58">
        <f t="shared" si="6"/>
        <v>7560.4421023737814</v>
      </c>
      <c r="R13" s="58">
        <f t="shared" si="6"/>
        <v>7560.4421023737814</v>
      </c>
      <c r="S13" s="58">
        <f t="shared" si="6"/>
        <v>7560.4421023737814</v>
      </c>
      <c r="T13" s="58">
        <f t="shared" si="6"/>
        <v>7560.4421023737814</v>
      </c>
      <c r="U13" s="58">
        <f t="shared" si="6"/>
        <v>7560.4421023737814</v>
      </c>
      <c r="V13" s="58">
        <f t="shared" si="6"/>
        <v>7560.4421023737814</v>
      </c>
      <c r="W13" s="58">
        <f t="shared" si="6"/>
        <v>7560.4421023737814</v>
      </c>
      <c r="X13" s="58">
        <f t="shared" si="6"/>
        <v>7560.4421023737814</v>
      </c>
      <c r="Y13" s="58">
        <f t="shared" si="6"/>
        <v>7560.4421023737814</v>
      </c>
      <c r="Z13" s="58">
        <f t="shared" si="6"/>
        <v>7560.4421023737814</v>
      </c>
      <c r="AA13" s="58">
        <f t="shared" si="6"/>
        <v>7560.4421023737814</v>
      </c>
      <c r="AB13" s="58">
        <f t="shared" si="6"/>
        <v>7560.4421023737814</v>
      </c>
      <c r="AC13" s="58">
        <f t="shared" si="6"/>
        <v>7560.4421023737814</v>
      </c>
      <c r="AD13" s="58">
        <f t="shared" si="6"/>
        <v>7560.4421023737814</v>
      </c>
      <c r="AE13" s="58">
        <f t="shared" si="6"/>
        <v>7560.4421023737814</v>
      </c>
      <c r="AF13" s="58">
        <f t="shared" si="6"/>
        <v>7560.4421023737814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71.471765285794874</v>
      </c>
      <c r="C19" s="58">
        <f t="shared" si="10"/>
        <v>214.41529585738465</v>
      </c>
      <c r="D19" s="58">
        <f t="shared" si="10"/>
        <v>357.35882642897445</v>
      </c>
      <c r="E19" s="58">
        <f t="shared" si="10"/>
        <v>500.30235700056414</v>
      </c>
      <c r="F19" s="58">
        <f t="shared" si="10"/>
        <v>643.24588757215395</v>
      </c>
      <c r="G19" s="58">
        <f t="shared" si="10"/>
        <v>786.18941814374364</v>
      </c>
      <c r="H19" s="58">
        <f t="shared" si="10"/>
        <v>929.13294871533344</v>
      </c>
      <c r="I19" s="58">
        <f t="shared" si="10"/>
        <v>1072.0764792869234</v>
      </c>
      <c r="J19" s="199">
        <f t="shared" si="10"/>
        <v>1213.2324281809524</v>
      </c>
      <c r="K19" s="58">
        <f t="shared" si="10"/>
        <v>1354.5187087077391</v>
      </c>
      <c r="L19" s="58">
        <f t="shared" si="10"/>
        <v>1496.4442936712987</v>
      </c>
      <c r="M19" s="200">
        <f t="shared" si="10"/>
        <v>1637.7305741980858</v>
      </c>
      <c r="N19" s="58">
        <f t="shared" si="10"/>
        <v>1779.0168547248722</v>
      </c>
      <c r="O19" s="58">
        <f t="shared" si="10"/>
        <v>1920.9424396884322</v>
      </c>
      <c r="P19" s="58">
        <f t="shared" si="10"/>
        <v>2062.2287202152188</v>
      </c>
      <c r="Q19" s="58">
        <f t="shared" si="10"/>
        <v>2203.5150007420057</v>
      </c>
      <c r="R19" s="58">
        <f t="shared" si="10"/>
        <v>2345.4405857055654</v>
      </c>
      <c r="S19" s="58">
        <f t="shared" si="10"/>
        <v>2486.7268662323522</v>
      </c>
      <c r="T19" s="58">
        <f t="shared" si="10"/>
        <v>2628.0131467591391</v>
      </c>
      <c r="U19" s="58">
        <f t="shared" si="10"/>
        <v>2769.9387317226992</v>
      </c>
      <c r="V19" s="58">
        <f t="shared" si="10"/>
        <v>2911.2250122494856</v>
      </c>
      <c r="W19" s="58">
        <f t="shared" si="10"/>
        <v>3052.5112927762721</v>
      </c>
      <c r="X19" s="58">
        <f t="shared" si="10"/>
        <v>3194.4368777398322</v>
      </c>
      <c r="Y19" s="58">
        <f t="shared" si="10"/>
        <v>3335.7231582666191</v>
      </c>
      <c r="Z19" s="58">
        <f t="shared" si="10"/>
        <v>3477.0094387934059</v>
      </c>
      <c r="AA19" s="58">
        <f t="shared" si="10"/>
        <v>3618.9350237569652</v>
      </c>
      <c r="AB19" s="58">
        <f t="shared" si="10"/>
        <v>3759.5819998469797</v>
      </c>
      <c r="AC19" s="58">
        <f t="shared" si="10"/>
        <v>3900.8682803737665</v>
      </c>
      <c r="AD19" s="58">
        <f t="shared" si="10"/>
        <v>4042.154560900553</v>
      </c>
      <c r="AE19" s="58">
        <f t="shared" si="10"/>
        <v>4184.0801458641126</v>
      </c>
      <c r="AF19" s="58">
        <f t="shared" si="10"/>
        <v>4325.3664263908995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543.99939668415618</v>
      </c>
      <c r="C22" s="58">
        <f t="shared" si="12"/>
        <v>1631.998190052469</v>
      </c>
      <c r="D22" s="58">
        <f t="shared" si="12"/>
        <v>2719.9969834207814</v>
      </c>
      <c r="E22" s="58">
        <f t="shared" si="12"/>
        <v>3807.9957767890937</v>
      </c>
      <c r="F22" s="58">
        <f t="shared" si="12"/>
        <v>4895.9945701574061</v>
      </c>
      <c r="G22" s="58">
        <f t="shared" si="12"/>
        <v>5983.9933635257166</v>
      </c>
      <c r="H22" s="58">
        <f t="shared" si="12"/>
        <v>7071.9921568940317</v>
      </c>
      <c r="I22" s="58">
        <f t="shared" si="12"/>
        <v>8159.9909502623459</v>
      </c>
      <c r="J22" s="58">
        <f t="shared" si="12"/>
        <v>9261.4638158123744</v>
      </c>
      <c r="K22" s="58">
        <f t="shared" si="12"/>
        <v>10391.754060026668</v>
      </c>
      <c r="L22" s="58">
        <f t="shared" si="12"/>
        <v>11527.158739735145</v>
      </c>
      <c r="M22" s="58">
        <f t="shared" si="12"/>
        <v>12657.448983949442</v>
      </c>
      <c r="N22" s="58">
        <f t="shared" si="12"/>
        <v>13787.739228163733</v>
      </c>
      <c r="O22" s="58">
        <f t="shared" si="12"/>
        <v>14923.143907872211</v>
      </c>
      <c r="P22" s="58">
        <f t="shared" si="12"/>
        <v>16053.434152086505</v>
      </c>
      <c r="Q22" s="58">
        <f t="shared" si="12"/>
        <v>17183.724396300804</v>
      </c>
      <c r="R22" s="58">
        <f t="shared" si="12"/>
        <v>18319.129076009282</v>
      </c>
      <c r="S22" s="58">
        <f t="shared" si="12"/>
        <v>19449.419320223573</v>
      </c>
      <c r="T22" s="58">
        <f t="shared" si="12"/>
        <v>20579.709564437868</v>
      </c>
      <c r="U22" s="58">
        <f t="shared" si="12"/>
        <v>21715.114244146353</v>
      </c>
      <c r="V22" s="58">
        <f t="shared" si="12"/>
        <v>22845.404488360637</v>
      </c>
      <c r="W22" s="58">
        <f t="shared" si="12"/>
        <v>23975.694732574939</v>
      </c>
      <c r="X22" s="58">
        <f t="shared" si="12"/>
        <v>25111.099412283409</v>
      </c>
      <c r="Y22" s="58">
        <f t="shared" si="12"/>
        <v>26241.389656497711</v>
      </c>
      <c r="Z22" s="58">
        <f t="shared" si="12"/>
        <v>27371.679900712013</v>
      </c>
      <c r="AA22" s="58">
        <f t="shared" si="12"/>
        <v>28507.084580420473</v>
      </c>
      <c r="AB22" s="58">
        <f t="shared" si="12"/>
        <v>29632.260389140589</v>
      </c>
      <c r="AC22" s="58">
        <f t="shared" si="12"/>
        <v>30762.550633354898</v>
      </c>
      <c r="AD22" s="58">
        <f t="shared" si="12"/>
        <v>31892.840877569175</v>
      </c>
      <c r="AE22" s="58">
        <f t="shared" si="12"/>
        <v>33028.245557277667</v>
      </c>
      <c r="AF22" s="58">
        <f t="shared" si="12"/>
        <v>34158.535801491947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23.823921761931626</v>
      </c>
      <c r="C50" s="58">
        <f t="shared" si="37"/>
        <v>71.471765285794888</v>
      </c>
      <c r="D50" s="58">
        <f t="shared" si="37"/>
        <v>119.11960880965815</v>
      </c>
      <c r="E50" s="58">
        <f t="shared" si="37"/>
        <v>166.76745233352139</v>
      </c>
      <c r="F50" s="58">
        <f t="shared" si="37"/>
        <v>214.41529585738465</v>
      </c>
      <c r="G50" s="58">
        <f t="shared" si="37"/>
        <v>262.06313938124788</v>
      </c>
      <c r="H50" s="58">
        <f t="shared" si="37"/>
        <v>309.71098290511117</v>
      </c>
      <c r="I50" s="58">
        <f t="shared" si="37"/>
        <v>357.35882642897445</v>
      </c>
      <c r="J50" s="201">
        <f t="shared" ref="J50:AF50" si="38">J$5/85*((1+$H$1-$K$1)/(1+$F$1))^($A26-$C$1)</f>
        <v>381.18274819090601</v>
      </c>
      <c r="K50" s="63">
        <f t="shared" si="38"/>
        <v>381.18274819090601</v>
      </c>
      <c r="L50" s="63">
        <f t="shared" si="38"/>
        <v>381.18274819090601</v>
      </c>
      <c r="M50" s="62">
        <f t="shared" si="38"/>
        <v>381.18274819090601</v>
      </c>
      <c r="N50" s="58">
        <f t="shared" si="38"/>
        <v>381.18274819090601</v>
      </c>
      <c r="O50" s="58">
        <f t="shared" si="38"/>
        <v>381.18274819090601</v>
      </c>
      <c r="P50" s="58">
        <f t="shared" si="38"/>
        <v>381.18274819090601</v>
      </c>
      <c r="Q50" s="58">
        <f t="shared" si="38"/>
        <v>381.18274819090601</v>
      </c>
      <c r="R50" s="58">
        <f t="shared" si="38"/>
        <v>381.18274819090601</v>
      </c>
      <c r="S50" s="58">
        <f t="shared" si="38"/>
        <v>381.18274819090601</v>
      </c>
      <c r="T50" s="58">
        <f t="shared" si="38"/>
        <v>381.18274819090601</v>
      </c>
      <c r="U50" s="58">
        <f t="shared" si="38"/>
        <v>381.18274819090601</v>
      </c>
      <c r="V50" s="58">
        <f t="shared" si="38"/>
        <v>381.18274819090601</v>
      </c>
      <c r="W50" s="58">
        <f t="shared" si="38"/>
        <v>381.18274819090601</v>
      </c>
      <c r="X50" s="58">
        <f t="shared" si="38"/>
        <v>381.18274819090601</v>
      </c>
      <c r="Y50" s="58">
        <f t="shared" si="38"/>
        <v>381.18274819090601</v>
      </c>
      <c r="Z50" s="58">
        <f t="shared" si="38"/>
        <v>381.18274819090601</v>
      </c>
      <c r="AA50" s="58">
        <f t="shared" si="38"/>
        <v>381.18274819090601</v>
      </c>
      <c r="AB50" s="58">
        <f t="shared" si="38"/>
        <v>381.18274819090601</v>
      </c>
      <c r="AC50" s="58">
        <f t="shared" si="38"/>
        <v>381.18274819090601</v>
      </c>
      <c r="AD50" s="58">
        <f t="shared" si="38"/>
        <v>381.18274819090601</v>
      </c>
      <c r="AE50" s="58">
        <f t="shared" si="38"/>
        <v>381.18274819090601</v>
      </c>
      <c r="AF50" s="58">
        <f t="shared" si="38"/>
        <v>381.18274819090601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23.686788943984897</v>
      </c>
      <c r="C51" s="58">
        <f t="shared" si="39"/>
        <v>71.060366831954695</v>
      </c>
      <c r="D51" s="58">
        <f t="shared" si="39"/>
        <v>118.43394471992451</v>
      </c>
      <c r="E51" s="58">
        <f t="shared" si="39"/>
        <v>165.8075226078943</v>
      </c>
      <c r="F51" s="58">
        <f t="shared" si="39"/>
        <v>213.18110049586409</v>
      </c>
      <c r="G51" s="58">
        <f t="shared" si="39"/>
        <v>260.55467838383385</v>
      </c>
      <c r="H51" s="58">
        <f t="shared" si="39"/>
        <v>307.92825627180372</v>
      </c>
      <c r="I51" s="58">
        <f t="shared" si="39"/>
        <v>355.30183415977353</v>
      </c>
      <c r="J51" s="201">
        <f t="shared" si="39"/>
        <v>378.98862310375836</v>
      </c>
      <c r="K51" s="63">
        <f t="shared" si="39"/>
        <v>378.98862310375836</v>
      </c>
      <c r="L51" s="63">
        <f t="shared" si="39"/>
        <v>378.98862310375836</v>
      </c>
      <c r="M51" s="62">
        <f t="shared" si="39"/>
        <v>378.98862310375836</v>
      </c>
      <c r="N51" s="58">
        <f t="shared" si="39"/>
        <v>378.98862310375836</v>
      </c>
      <c r="O51" s="58">
        <f t="shared" si="39"/>
        <v>378.98862310375836</v>
      </c>
      <c r="P51" s="58">
        <f t="shared" si="39"/>
        <v>378.98862310375836</v>
      </c>
      <c r="Q51" s="58">
        <f t="shared" si="39"/>
        <v>378.98862310375836</v>
      </c>
      <c r="R51" s="58">
        <f t="shared" si="39"/>
        <v>378.98862310375836</v>
      </c>
      <c r="S51" s="58">
        <f t="shared" si="39"/>
        <v>378.98862310375836</v>
      </c>
      <c r="T51" s="58">
        <f t="shared" si="39"/>
        <v>378.98862310375836</v>
      </c>
      <c r="U51" s="58">
        <f t="shared" si="39"/>
        <v>378.98862310375836</v>
      </c>
      <c r="V51" s="58">
        <f t="shared" si="39"/>
        <v>378.98862310375836</v>
      </c>
      <c r="W51" s="58">
        <f t="shared" si="39"/>
        <v>378.98862310375836</v>
      </c>
      <c r="X51" s="58">
        <f t="shared" si="39"/>
        <v>378.98862310375836</v>
      </c>
      <c r="Y51" s="58">
        <f t="shared" si="39"/>
        <v>378.98862310375836</v>
      </c>
      <c r="Z51" s="58">
        <f t="shared" si="39"/>
        <v>378.98862310375836</v>
      </c>
      <c r="AA51" s="58">
        <f t="shared" si="39"/>
        <v>378.98862310375836</v>
      </c>
      <c r="AB51" s="58">
        <f t="shared" si="39"/>
        <v>378.98862310375836</v>
      </c>
      <c r="AC51" s="58">
        <f t="shared" si="39"/>
        <v>378.98862310375836</v>
      </c>
      <c r="AD51" s="58">
        <f t="shared" si="39"/>
        <v>378.98862310375836</v>
      </c>
      <c r="AE51" s="58">
        <f t="shared" si="39"/>
        <v>378.98862310375836</v>
      </c>
      <c r="AF51" s="58">
        <f t="shared" si="39"/>
        <v>378.98862310375836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23.55044547591708</v>
      </c>
      <c r="C52" s="58">
        <f t="shared" si="40"/>
        <v>70.651336427751247</v>
      </c>
      <c r="D52" s="58">
        <f t="shared" si="40"/>
        <v>117.75222737958542</v>
      </c>
      <c r="E52" s="58">
        <f t="shared" si="40"/>
        <v>164.85311833141961</v>
      </c>
      <c r="F52" s="58">
        <f t="shared" si="40"/>
        <v>211.95400928325375</v>
      </c>
      <c r="G52" s="58">
        <f t="shared" si="40"/>
        <v>259.05490023508787</v>
      </c>
      <c r="H52" s="58">
        <f t="shared" si="40"/>
        <v>306.1557911869221</v>
      </c>
      <c r="I52" s="58">
        <f t="shared" si="40"/>
        <v>353.25668213875628</v>
      </c>
      <c r="J52" s="201">
        <f t="shared" si="40"/>
        <v>376.80712761467328</v>
      </c>
      <c r="K52" s="63">
        <f t="shared" si="40"/>
        <v>376.80712761467328</v>
      </c>
      <c r="L52" s="63">
        <f t="shared" si="40"/>
        <v>376.80712761467328</v>
      </c>
      <c r="M52" s="62">
        <f t="shared" si="40"/>
        <v>376.80712761467328</v>
      </c>
      <c r="N52" s="58">
        <f t="shared" si="40"/>
        <v>376.80712761467328</v>
      </c>
      <c r="O52" s="58">
        <f t="shared" si="40"/>
        <v>376.80712761467328</v>
      </c>
      <c r="P52" s="58">
        <f t="shared" si="40"/>
        <v>376.80712761467328</v>
      </c>
      <c r="Q52" s="58">
        <f t="shared" si="40"/>
        <v>376.80712761467328</v>
      </c>
      <c r="R52" s="58">
        <f t="shared" si="40"/>
        <v>376.80712761467328</v>
      </c>
      <c r="S52" s="58">
        <f t="shared" si="40"/>
        <v>376.80712761467328</v>
      </c>
      <c r="T52" s="58">
        <f t="shared" si="40"/>
        <v>376.80712761467328</v>
      </c>
      <c r="U52" s="58">
        <f t="shared" si="40"/>
        <v>376.80712761467328</v>
      </c>
      <c r="V52" s="58">
        <f t="shared" si="40"/>
        <v>376.80712761467328</v>
      </c>
      <c r="W52" s="58">
        <f t="shared" si="40"/>
        <v>376.80712761467328</v>
      </c>
      <c r="X52" s="58">
        <f t="shared" si="40"/>
        <v>376.80712761467328</v>
      </c>
      <c r="Y52" s="58">
        <f t="shared" si="40"/>
        <v>376.80712761467328</v>
      </c>
      <c r="Z52" s="58">
        <f t="shared" si="40"/>
        <v>376.80712761467328</v>
      </c>
      <c r="AA52" s="58">
        <f t="shared" si="40"/>
        <v>376.80712761467328</v>
      </c>
      <c r="AB52" s="58">
        <f t="shared" si="40"/>
        <v>376.80712761467328</v>
      </c>
      <c r="AC52" s="58">
        <f t="shared" si="40"/>
        <v>376.80712761467328</v>
      </c>
      <c r="AD52" s="58">
        <f t="shared" si="40"/>
        <v>376.80712761467328</v>
      </c>
      <c r="AE52" s="58">
        <f t="shared" si="40"/>
        <v>376.80712761467328</v>
      </c>
      <c r="AF52" s="58">
        <f t="shared" si="40"/>
        <v>376.80712761467328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23.414886814153267</v>
      </c>
      <c r="C53" s="58">
        <f t="shared" si="41"/>
        <v>70.244660442459789</v>
      </c>
      <c r="D53" s="58">
        <f t="shared" si="41"/>
        <v>117.07443407076634</v>
      </c>
      <c r="E53" s="58">
        <f t="shared" si="41"/>
        <v>163.90420769907291</v>
      </c>
      <c r="F53" s="58">
        <f t="shared" si="41"/>
        <v>210.73398132737941</v>
      </c>
      <c r="G53" s="58">
        <f t="shared" si="41"/>
        <v>257.56375495568585</v>
      </c>
      <c r="H53" s="58">
        <f t="shared" si="41"/>
        <v>304.39352858399246</v>
      </c>
      <c r="I53" s="58">
        <f t="shared" si="41"/>
        <v>351.22330221229907</v>
      </c>
      <c r="J53" s="201">
        <f t="shared" si="41"/>
        <v>374.63818902645227</v>
      </c>
      <c r="K53" s="63">
        <f t="shared" si="41"/>
        <v>374.63818902645227</v>
      </c>
      <c r="L53" s="63">
        <f t="shared" si="41"/>
        <v>374.63818902645227</v>
      </c>
      <c r="M53" s="62">
        <f t="shared" si="41"/>
        <v>374.63818902645227</v>
      </c>
      <c r="N53" s="58">
        <f t="shared" si="41"/>
        <v>374.63818902645227</v>
      </c>
      <c r="O53" s="58">
        <f t="shared" si="41"/>
        <v>374.63818902645227</v>
      </c>
      <c r="P53" s="58">
        <f t="shared" si="41"/>
        <v>374.63818902645227</v>
      </c>
      <c r="Q53" s="58">
        <f t="shared" si="41"/>
        <v>374.63818902645227</v>
      </c>
      <c r="R53" s="58">
        <f t="shared" si="41"/>
        <v>374.63818902645227</v>
      </c>
      <c r="S53" s="58">
        <f t="shared" si="41"/>
        <v>374.63818902645227</v>
      </c>
      <c r="T53" s="58">
        <f t="shared" si="41"/>
        <v>374.63818902645227</v>
      </c>
      <c r="U53" s="58">
        <f t="shared" si="41"/>
        <v>374.63818902645227</v>
      </c>
      <c r="V53" s="58">
        <f t="shared" si="41"/>
        <v>374.63818902645227</v>
      </c>
      <c r="W53" s="58">
        <f t="shared" si="41"/>
        <v>374.63818902645227</v>
      </c>
      <c r="X53" s="58">
        <f t="shared" si="41"/>
        <v>374.63818902645227</v>
      </c>
      <c r="Y53" s="58">
        <f t="shared" si="41"/>
        <v>374.63818902645227</v>
      </c>
      <c r="Z53" s="58">
        <f t="shared" si="41"/>
        <v>374.63818902645227</v>
      </c>
      <c r="AA53" s="58">
        <f t="shared" si="41"/>
        <v>374.63818902645227</v>
      </c>
      <c r="AB53" s="58">
        <f t="shared" si="41"/>
        <v>374.63818902645227</v>
      </c>
      <c r="AC53" s="58">
        <f t="shared" si="41"/>
        <v>374.63818902645227</v>
      </c>
      <c r="AD53" s="58">
        <f t="shared" si="41"/>
        <v>374.63818902645227</v>
      </c>
      <c r="AE53" s="58">
        <f t="shared" si="41"/>
        <v>374.63818902645227</v>
      </c>
      <c r="AF53" s="58">
        <f t="shared" si="41"/>
        <v>374.63818902645227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23.280108441271796</v>
      </c>
      <c r="C54" s="58">
        <f t="shared" si="42"/>
        <v>69.840325323815392</v>
      </c>
      <c r="D54" s="58">
        <f t="shared" si="42"/>
        <v>116.40054220635901</v>
      </c>
      <c r="E54" s="58">
        <f t="shared" si="42"/>
        <v>162.96075908890265</v>
      </c>
      <c r="F54" s="58">
        <f t="shared" si="42"/>
        <v>209.52097597144621</v>
      </c>
      <c r="G54" s="58">
        <f t="shared" si="42"/>
        <v>256.08119285398971</v>
      </c>
      <c r="H54" s="58">
        <f t="shared" si="42"/>
        <v>302.64140973653338</v>
      </c>
      <c r="I54" s="58">
        <f t="shared" si="42"/>
        <v>349.20162661907705</v>
      </c>
      <c r="J54" s="201">
        <f t="shared" si="42"/>
        <v>372.48173506034874</v>
      </c>
      <c r="K54" s="63">
        <f t="shared" si="42"/>
        <v>372.48173506034874</v>
      </c>
      <c r="L54" s="63">
        <f t="shared" si="42"/>
        <v>372.48173506034874</v>
      </c>
      <c r="M54" s="62">
        <f t="shared" si="42"/>
        <v>372.48173506034874</v>
      </c>
      <c r="N54" s="58">
        <f t="shared" si="42"/>
        <v>372.48173506034874</v>
      </c>
      <c r="O54" s="58">
        <f t="shared" si="42"/>
        <v>372.48173506034874</v>
      </c>
      <c r="P54" s="58">
        <f t="shared" si="42"/>
        <v>372.48173506034874</v>
      </c>
      <c r="Q54" s="58">
        <f t="shared" si="42"/>
        <v>372.48173506034874</v>
      </c>
      <c r="R54" s="58">
        <f t="shared" si="42"/>
        <v>372.48173506034874</v>
      </c>
      <c r="S54" s="58">
        <f t="shared" si="42"/>
        <v>372.48173506034874</v>
      </c>
      <c r="T54" s="58">
        <f t="shared" si="42"/>
        <v>372.48173506034874</v>
      </c>
      <c r="U54" s="58">
        <f t="shared" si="42"/>
        <v>372.48173506034874</v>
      </c>
      <c r="V54" s="58">
        <f t="shared" si="42"/>
        <v>372.48173506034874</v>
      </c>
      <c r="W54" s="58">
        <f t="shared" si="42"/>
        <v>372.48173506034874</v>
      </c>
      <c r="X54" s="58">
        <f t="shared" si="42"/>
        <v>372.48173506034874</v>
      </c>
      <c r="Y54" s="58">
        <f t="shared" si="42"/>
        <v>372.48173506034874</v>
      </c>
      <c r="Z54" s="58">
        <f t="shared" si="42"/>
        <v>372.48173506034874</v>
      </c>
      <c r="AA54" s="58">
        <f t="shared" si="42"/>
        <v>372.48173506034874</v>
      </c>
      <c r="AB54" s="58">
        <f t="shared" si="42"/>
        <v>372.48173506034874</v>
      </c>
      <c r="AC54" s="58">
        <f t="shared" si="42"/>
        <v>372.48173506034874</v>
      </c>
      <c r="AD54" s="58">
        <f t="shared" si="42"/>
        <v>372.48173506034874</v>
      </c>
      <c r="AE54" s="58">
        <f t="shared" si="42"/>
        <v>372.48173506034874</v>
      </c>
      <c r="AF54" s="58">
        <f t="shared" si="42"/>
        <v>372.48173506034874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23.146105865853745</v>
      </c>
      <c r="C55" s="58">
        <f t="shared" si="43"/>
        <v>69.438317597561237</v>
      </c>
      <c r="D55" s="58">
        <f t="shared" si="43"/>
        <v>115.73052932926875</v>
      </c>
      <c r="E55" s="58">
        <f t="shared" si="43"/>
        <v>162.02274106097627</v>
      </c>
      <c r="F55" s="58">
        <f t="shared" si="43"/>
        <v>208.31495279268373</v>
      </c>
      <c r="G55" s="58">
        <f t="shared" si="43"/>
        <v>254.60716452439115</v>
      </c>
      <c r="H55" s="58">
        <f t="shared" si="43"/>
        <v>300.89937625609866</v>
      </c>
      <c r="I55" s="58">
        <f t="shared" si="43"/>
        <v>347.19158798780626</v>
      </c>
      <c r="J55" s="201">
        <f t="shared" si="43"/>
        <v>370.33769385365991</v>
      </c>
      <c r="K55" s="63">
        <f t="shared" si="43"/>
        <v>370.33769385365991</v>
      </c>
      <c r="L55" s="63">
        <f t="shared" si="43"/>
        <v>370.33769385365991</v>
      </c>
      <c r="M55" s="62">
        <f t="shared" si="43"/>
        <v>370.33769385365991</v>
      </c>
      <c r="N55" s="58">
        <f t="shared" si="43"/>
        <v>370.33769385365991</v>
      </c>
      <c r="O55" s="58">
        <f t="shared" si="43"/>
        <v>370.33769385365991</v>
      </c>
      <c r="P55" s="58">
        <f t="shared" si="43"/>
        <v>370.33769385365991</v>
      </c>
      <c r="Q55" s="58">
        <f t="shared" si="43"/>
        <v>370.33769385365991</v>
      </c>
      <c r="R55" s="58">
        <f t="shared" si="43"/>
        <v>370.33769385365991</v>
      </c>
      <c r="S55" s="58">
        <f t="shared" si="43"/>
        <v>370.33769385365991</v>
      </c>
      <c r="T55" s="58">
        <f t="shared" si="43"/>
        <v>370.33769385365991</v>
      </c>
      <c r="U55" s="58">
        <f t="shared" si="43"/>
        <v>370.33769385365991</v>
      </c>
      <c r="V55" s="58">
        <f t="shared" si="43"/>
        <v>370.33769385365991</v>
      </c>
      <c r="W55" s="58">
        <f t="shared" si="43"/>
        <v>370.33769385365991</v>
      </c>
      <c r="X55" s="58">
        <f t="shared" si="43"/>
        <v>370.33769385365991</v>
      </c>
      <c r="Y55" s="58">
        <f t="shared" si="43"/>
        <v>370.33769385365991</v>
      </c>
      <c r="Z55" s="58">
        <f t="shared" si="43"/>
        <v>370.33769385365991</v>
      </c>
      <c r="AA55" s="58">
        <f t="shared" si="43"/>
        <v>370.33769385365991</v>
      </c>
      <c r="AB55" s="58">
        <f t="shared" si="43"/>
        <v>370.33769385365991</v>
      </c>
      <c r="AC55" s="58">
        <f t="shared" si="43"/>
        <v>370.33769385365991</v>
      </c>
      <c r="AD55" s="58">
        <f t="shared" si="43"/>
        <v>370.33769385365991</v>
      </c>
      <c r="AE55" s="58">
        <f t="shared" si="43"/>
        <v>370.33769385365991</v>
      </c>
      <c r="AF55" s="58">
        <f t="shared" si="43"/>
        <v>370.33769385365991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23.012874622333218</v>
      </c>
      <c r="C56" s="58">
        <f t="shared" si="44"/>
        <v>69.038623866999671</v>
      </c>
      <c r="D56" s="58">
        <f t="shared" si="44"/>
        <v>115.06437311166613</v>
      </c>
      <c r="E56" s="58">
        <f t="shared" si="44"/>
        <v>161.09012235633259</v>
      </c>
      <c r="F56" s="58">
        <f t="shared" si="44"/>
        <v>207.11587160099901</v>
      </c>
      <c r="G56" s="58">
        <f t="shared" si="44"/>
        <v>253.14162084566541</v>
      </c>
      <c r="H56" s="58">
        <f t="shared" si="44"/>
        <v>299.16737009033181</v>
      </c>
      <c r="I56" s="58">
        <f t="shared" si="44"/>
        <v>345.19311933499841</v>
      </c>
      <c r="J56" s="201">
        <f t="shared" si="44"/>
        <v>368.20599395733149</v>
      </c>
      <c r="K56" s="63">
        <f t="shared" si="44"/>
        <v>368.20599395733149</v>
      </c>
      <c r="L56" s="63">
        <f t="shared" si="44"/>
        <v>368.20599395733149</v>
      </c>
      <c r="M56" s="62">
        <f t="shared" si="44"/>
        <v>368.20599395733149</v>
      </c>
      <c r="N56" s="58">
        <f t="shared" si="44"/>
        <v>368.20599395733149</v>
      </c>
      <c r="O56" s="58">
        <f t="shared" si="44"/>
        <v>368.20599395733149</v>
      </c>
      <c r="P56" s="58">
        <f t="shared" si="44"/>
        <v>368.20599395733149</v>
      </c>
      <c r="Q56" s="58">
        <f t="shared" si="44"/>
        <v>368.20599395733149</v>
      </c>
      <c r="R56" s="58">
        <f t="shared" si="44"/>
        <v>368.20599395733149</v>
      </c>
      <c r="S56" s="58">
        <f t="shared" si="44"/>
        <v>368.20599395733149</v>
      </c>
      <c r="T56" s="58">
        <f t="shared" si="44"/>
        <v>368.20599395733149</v>
      </c>
      <c r="U56" s="58">
        <f t="shared" si="44"/>
        <v>368.20599395733149</v>
      </c>
      <c r="V56" s="58">
        <f t="shared" si="44"/>
        <v>368.20599395733149</v>
      </c>
      <c r="W56" s="58">
        <f t="shared" si="44"/>
        <v>368.20599395733149</v>
      </c>
      <c r="X56" s="58">
        <f t="shared" si="44"/>
        <v>368.20599395733149</v>
      </c>
      <c r="Y56" s="58">
        <f t="shared" si="44"/>
        <v>368.20599395733149</v>
      </c>
      <c r="Z56" s="58">
        <f t="shared" si="44"/>
        <v>368.20599395733149</v>
      </c>
      <c r="AA56" s="58">
        <f t="shared" si="44"/>
        <v>368.20599395733149</v>
      </c>
      <c r="AB56" s="58">
        <f t="shared" si="44"/>
        <v>368.20599395733149</v>
      </c>
      <c r="AC56" s="58">
        <f t="shared" si="44"/>
        <v>368.20599395733149</v>
      </c>
      <c r="AD56" s="58">
        <f t="shared" si="44"/>
        <v>368.20599395733149</v>
      </c>
      <c r="AE56" s="58">
        <f t="shared" si="44"/>
        <v>368.20599395733149</v>
      </c>
      <c r="AF56" s="58">
        <f t="shared" si="44"/>
        <v>368.20599395733149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22.880410270848568</v>
      </c>
      <c r="C57" s="58">
        <f t="shared" si="45"/>
        <v>68.641230812545714</v>
      </c>
      <c r="D57" s="58">
        <f t="shared" si="45"/>
        <v>114.40205135424287</v>
      </c>
      <c r="E57" s="58">
        <f t="shared" si="45"/>
        <v>160.16287189594001</v>
      </c>
      <c r="F57" s="58">
        <f t="shared" si="45"/>
        <v>205.92369243763716</v>
      </c>
      <c r="G57" s="58">
        <f t="shared" si="45"/>
        <v>251.68451297933424</v>
      </c>
      <c r="H57" s="58">
        <f t="shared" si="45"/>
        <v>297.44533352103139</v>
      </c>
      <c r="I57" s="58">
        <f t="shared" si="45"/>
        <v>343.20615406272867</v>
      </c>
      <c r="J57" s="201">
        <f t="shared" si="45"/>
        <v>366.08656433357709</v>
      </c>
      <c r="K57" s="63">
        <f t="shared" si="45"/>
        <v>366.08656433357709</v>
      </c>
      <c r="L57" s="63">
        <f t="shared" si="45"/>
        <v>366.08656433357709</v>
      </c>
      <c r="M57" s="62">
        <f t="shared" si="45"/>
        <v>366.08656433357709</v>
      </c>
      <c r="N57" s="58">
        <f t="shared" si="45"/>
        <v>366.08656433357709</v>
      </c>
      <c r="O57" s="58">
        <f t="shared" si="45"/>
        <v>366.08656433357709</v>
      </c>
      <c r="P57" s="58">
        <f t="shared" si="45"/>
        <v>366.08656433357709</v>
      </c>
      <c r="Q57" s="58">
        <f t="shared" si="45"/>
        <v>366.08656433357709</v>
      </c>
      <c r="R57" s="58">
        <f t="shared" si="45"/>
        <v>366.08656433357709</v>
      </c>
      <c r="S57" s="58">
        <f t="shared" si="45"/>
        <v>366.08656433357709</v>
      </c>
      <c r="T57" s="58">
        <f t="shared" si="45"/>
        <v>366.08656433357709</v>
      </c>
      <c r="U57" s="58">
        <f t="shared" si="45"/>
        <v>366.08656433357709</v>
      </c>
      <c r="V57" s="58">
        <f t="shared" si="45"/>
        <v>366.08656433357709</v>
      </c>
      <c r="W57" s="58">
        <f t="shared" si="45"/>
        <v>366.08656433357709</v>
      </c>
      <c r="X57" s="58">
        <f t="shared" si="45"/>
        <v>366.08656433357709</v>
      </c>
      <c r="Y57" s="58">
        <f t="shared" si="45"/>
        <v>366.08656433357709</v>
      </c>
      <c r="Z57" s="58">
        <f t="shared" si="45"/>
        <v>366.08656433357709</v>
      </c>
      <c r="AA57" s="58">
        <f t="shared" si="45"/>
        <v>366.08656433357709</v>
      </c>
      <c r="AB57" s="58">
        <f t="shared" si="45"/>
        <v>366.08656433357709</v>
      </c>
      <c r="AC57" s="58">
        <f t="shared" si="45"/>
        <v>366.08656433357709</v>
      </c>
      <c r="AD57" s="58">
        <f t="shared" si="45"/>
        <v>366.08656433357709</v>
      </c>
      <c r="AE57" s="58">
        <f t="shared" si="45"/>
        <v>366.08656433357709</v>
      </c>
      <c r="AF57" s="58">
        <f t="shared" si="45"/>
        <v>366.08656433357709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22.748708397094415</v>
      </c>
      <c r="C58" s="58">
        <f t="shared" si="46"/>
        <v>68.246125191283255</v>
      </c>
      <c r="D58" s="58">
        <f t="shared" si="46"/>
        <v>113.74354198547211</v>
      </c>
      <c r="E58" s="58">
        <f t="shared" si="46"/>
        <v>159.24095877966096</v>
      </c>
      <c r="F58" s="58">
        <f t="shared" si="46"/>
        <v>204.73837557384979</v>
      </c>
      <c r="G58" s="58">
        <f t="shared" si="46"/>
        <v>250.23579236803855</v>
      </c>
      <c r="H58" s="58">
        <f t="shared" si="46"/>
        <v>295.73320916222741</v>
      </c>
      <c r="I58" s="58">
        <f t="shared" si="46"/>
        <v>341.23062595641636</v>
      </c>
      <c r="J58" s="201">
        <f t="shared" si="46"/>
        <v>363.97933435351064</v>
      </c>
      <c r="K58" s="63">
        <f t="shared" si="46"/>
        <v>363.97933435351064</v>
      </c>
      <c r="L58" s="63">
        <f t="shared" si="46"/>
        <v>363.97933435351064</v>
      </c>
      <c r="M58" s="62">
        <f t="shared" si="46"/>
        <v>363.97933435351064</v>
      </c>
      <c r="N58" s="58">
        <f t="shared" si="46"/>
        <v>363.97933435351064</v>
      </c>
      <c r="O58" s="58">
        <f t="shared" si="46"/>
        <v>363.97933435351064</v>
      </c>
      <c r="P58" s="58">
        <f t="shared" si="46"/>
        <v>363.97933435351064</v>
      </c>
      <c r="Q58" s="58">
        <f t="shared" si="46"/>
        <v>363.97933435351064</v>
      </c>
      <c r="R58" s="58">
        <f t="shared" si="46"/>
        <v>363.97933435351064</v>
      </c>
      <c r="S58" s="58">
        <f t="shared" si="46"/>
        <v>363.97933435351064</v>
      </c>
      <c r="T58" s="58">
        <f t="shared" si="46"/>
        <v>363.97933435351064</v>
      </c>
      <c r="U58" s="58">
        <f t="shared" si="46"/>
        <v>363.97933435351064</v>
      </c>
      <c r="V58" s="58">
        <f t="shared" si="46"/>
        <v>363.97933435351064</v>
      </c>
      <c r="W58" s="58">
        <f t="shared" si="46"/>
        <v>363.97933435351064</v>
      </c>
      <c r="X58" s="58">
        <f t="shared" si="46"/>
        <v>363.97933435351064</v>
      </c>
      <c r="Y58" s="58">
        <f t="shared" si="46"/>
        <v>363.97933435351064</v>
      </c>
      <c r="Z58" s="58">
        <f t="shared" si="46"/>
        <v>363.97933435351064</v>
      </c>
      <c r="AA58" s="58">
        <f t="shared" si="46"/>
        <v>363.97933435351064</v>
      </c>
      <c r="AB58" s="58">
        <f t="shared" si="46"/>
        <v>363.97933435351064</v>
      </c>
      <c r="AC58" s="58">
        <f t="shared" si="46"/>
        <v>363.97933435351064</v>
      </c>
      <c r="AD58" s="58">
        <f t="shared" si="46"/>
        <v>363.97933435351064</v>
      </c>
      <c r="AE58" s="58">
        <f t="shared" si="46"/>
        <v>363.97933435351064</v>
      </c>
      <c r="AF58" s="58">
        <f t="shared" si="46"/>
        <v>363.97933435351064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22.617764612174554</v>
      </c>
      <c r="C59" s="58">
        <f t="shared" si="47"/>
        <v>67.853293836523662</v>
      </c>
      <c r="D59" s="58">
        <f t="shared" si="47"/>
        <v>113.0888230608728</v>
      </c>
      <c r="E59" s="58">
        <f t="shared" si="47"/>
        <v>158.32435228522192</v>
      </c>
      <c r="F59" s="58">
        <f t="shared" si="47"/>
        <v>203.55988150957103</v>
      </c>
      <c r="G59" s="58">
        <f t="shared" si="47"/>
        <v>248.79541073392008</v>
      </c>
      <c r="H59" s="58">
        <f t="shared" si="47"/>
        <v>294.03093995826924</v>
      </c>
      <c r="I59" s="58">
        <f t="shared" si="47"/>
        <v>339.26646918261844</v>
      </c>
      <c r="J59" s="201">
        <f t="shared" si="47"/>
        <v>361.88423379479286</v>
      </c>
      <c r="K59" s="63">
        <f t="shared" si="47"/>
        <v>361.88423379479286</v>
      </c>
      <c r="L59" s="63">
        <f t="shared" si="47"/>
        <v>361.88423379479286</v>
      </c>
      <c r="M59" s="62">
        <f t="shared" si="47"/>
        <v>361.88423379479286</v>
      </c>
      <c r="N59" s="58">
        <f t="shared" si="47"/>
        <v>361.88423379479286</v>
      </c>
      <c r="O59" s="58">
        <f t="shared" si="47"/>
        <v>361.88423379479286</v>
      </c>
      <c r="P59" s="58">
        <f t="shared" si="47"/>
        <v>361.88423379479286</v>
      </c>
      <c r="Q59" s="58">
        <f t="shared" si="47"/>
        <v>361.88423379479286</v>
      </c>
      <c r="R59" s="58">
        <f t="shared" si="47"/>
        <v>361.88423379479286</v>
      </c>
      <c r="S59" s="58">
        <f t="shared" si="47"/>
        <v>361.88423379479286</v>
      </c>
      <c r="T59" s="58">
        <f t="shared" si="47"/>
        <v>361.88423379479286</v>
      </c>
      <c r="U59" s="58">
        <f t="shared" si="47"/>
        <v>361.88423379479286</v>
      </c>
      <c r="V59" s="58">
        <f t="shared" si="47"/>
        <v>361.88423379479286</v>
      </c>
      <c r="W59" s="58">
        <f t="shared" si="47"/>
        <v>361.88423379479286</v>
      </c>
      <c r="X59" s="58">
        <f t="shared" si="47"/>
        <v>361.88423379479286</v>
      </c>
      <c r="Y59" s="58">
        <f t="shared" si="47"/>
        <v>361.88423379479286</v>
      </c>
      <c r="Z59" s="58">
        <f t="shared" si="47"/>
        <v>361.88423379479286</v>
      </c>
      <c r="AA59" s="58">
        <f t="shared" si="47"/>
        <v>361.88423379479286</v>
      </c>
      <c r="AB59" s="58">
        <f t="shared" si="47"/>
        <v>361.88423379479286</v>
      </c>
      <c r="AC59" s="58">
        <f t="shared" si="47"/>
        <v>361.88423379479286</v>
      </c>
      <c r="AD59" s="58">
        <f t="shared" si="47"/>
        <v>361.88423379479286</v>
      </c>
      <c r="AE59" s="58">
        <f t="shared" si="47"/>
        <v>361.88423379479286</v>
      </c>
      <c r="AF59" s="58">
        <f t="shared" si="47"/>
        <v>361.88423379479286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22.487574552455694</v>
      </c>
      <c r="C60" s="58">
        <f t="shared" si="48"/>
        <v>67.462723657367093</v>
      </c>
      <c r="D60" s="58">
        <f t="shared" si="48"/>
        <v>112.4378727622785</v>
      </c>
      <c r="E60" s="58">
        <f t="shared" si="48"/>
        <v>157.41302186718991</v>
      </c>
      <c r="F60" s="58">
        <f t="shared" si="48"/>
        <v>202.38817097210131</v>
      </c>
      <c r="G60" s="58">
        <f t="shared" si="48"/>
        <v>247.36332007701262</v>
      </c>
      <c r="H60" s="58">
        <f t="shared" si="48"/>
        <v>292.3384691819241</v>
      </c>
      <c r="I60" s="58">
        <f t="shared" si="48"/>
        <v>337.31361828683555</v>
      </c>
      <c r="J60" s="201">
        <f t="shared" si="48"/>
        <v>359.8011928392911</v>
      </c>
      <c r="K60" s="63">
        <f t="shared" si="48"/>
        <v>359.8011928392911</v>
      </c>
      <c r="L60" s="63">
        <f t="shared" si="48"/>
        <v>359.8011928392911</v>
      </c>
      <c r="M60" s="62">
        <f t="shared" si="48"/>
        <v>359.8011928392911</v>
      </c>
      <c r="N60" s="58">
        <f t="shared" si="48"/>
        <v>359.8011928392911</v>
      </c>
      <c r="O60" s="58">
        <f t="shared" si="48"/>
        <v>359.8011928392911</v>
      </c>
      <c r="P60" s="58">
        <f t="shared" si="48"/>
        <v>359.8011928392911</v>
      </c>
      <c r="Q60" s="58">
        <f t="shared" si="48"/>
        <v>359.8011928392911</v>
      </c>
      <c r="R60" s="58">
        <f t="shared" si="48"/>
        <v>359.8011928392911</v>
      </c>
      <c r="S60" s="58">
        <f t="shared" si="48"/>
        <v>359.8011928392911</v>
      </c>
      <c r="T60" s="58">
        <f t="shared" si="48"/>
        <v>359.8011928392911</v>
      </c>
      <c r="U60" s="58">
        <f t="shared" si="48"/>
        <v>359.8011928392911</v>
      </c>
      <c r="V60" s="58">
        <f t="shared" si="48"/>
        <v>359.8011928392911</v>
      </c>
      <c r="W60" s="58">
        <f t="shared" si="48"/>
        <v>359.8011928392911</v>
      </c>
      <c r="X60" s="58">
        <f t="shared" si="48"/>
        <v>359.8011928392911</v>
      </c>
      <c r="Y60" s="58">
        <f t="shared" si="48"/>
        <v>359.8011928392911</v>
      </c>
      <c r="Z60" s="58">
        <f t="shared" si="48"/>
        <v>359.8011928392911</v>
      </c>
      <c r="AA60" s="58">
        <f t="shared" si="48"/>
        <v>359.8011928392911</v>
      </c>
      <c r="AB60" s="58">
        <f t="shared" si="48"/>
        <v>359.8011928392911</v>
      </c>
      <c r="AC60" s="58">
        <f t="shared" si="48"/>
        <v>359.8011928392911</v>
      </c>
      <c r="AD60" s="58">
        <f t="shared" si="48"/>
        <v>359.8011928392911</v>
      </c>
      <c r="AE60" s="58">
        <f t="shared" si="48"/>
        <v>359.8011928392911</v>
      </c>
      <c r="AF60" s="58">
        <f t="shared" si="48"/>
        <v>359.8011928392911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22.358133879422045</v>
      </c>
      <c r="C61" s="58">
        <f t="shared" si="49"/>
        <v>67.074401638266139</v>
      </c>
      <c r="D61" s="58">
        <f t="shared" si="49"/>
        <v>111.79066939711026</v>
      </c>
      <c r="E61" s="58">
        <f t="shared" si="49"/>
        <v>156.50693715595438</v>
      </c>
      <c r="F61" s="58">
        <f t="shared" si="49"/>
        <v>201.22320491479849</v>
      </c>
      <c r="G61" s="58">
        <f t="shared" si="49"/>
        <v>245.93947267364251</v>
      </c>
      <c r="H61" s="58">
        <f t="shared" si="49"/>
        <v>290.65574043248671</v>
      </c>
      <c r="I61" s="58">
        <f t="shared" si="49"/>
        <v>335.37200819133085</v>
      </c>
      <c r="J61" s="201">
        <f t="shared" si="49"/>
        <v>357.73014207075272</v>
      </c>
      <c r="K61" s="63">
        <f t="shared" si="49"/>
        <v>357.73014207075272</v>
      </c>
      <c r="L61" s="63">
        <f t="shared" si="49"/>
        <v>357.73014207075272</v>
      </c>
      <c r="M61" s="62">
        <f t="shared" si="49"/>
        <v>357.73014207075272</v>
      </c>
      <c r="N61" s="58">
        <f t="shared" si="49"/>
        <v>357.73014207075272</v>
      </c>
      <c r="O61" s="58">
        <f t="shared" si="49"/>
        <v>357.73014207075272</v>
      </c>
      <c r="P61" s="58">
        <f t="shared" si="49"/>
        <v>357.73014207075272</v>
      </c>
      <c r="Q61" s="58">
        <f t="shared" si="49"/>
        <v>357.73014207075272</v>
      </c>
      <c r="R61" s="58">
        <f t="shared" si="49"/>
        <v>357.73014207075272</v>
      </c>
      <c r="S61" s="58">
        <f t="shared" si="49"/>
        <v>357.73014207075272</v>
      </c>
      <c r="T61" s="58">
        <f t="shared" si="49"/>
        <v>357.73014207075272</v>
      </c>
      <c r="U61" s="58">
        <f t="shared" si="49"/>
        <v>357.73014207075272</v>
      </c>
      <c r="V61" s="58">
        <f t="shared" si="49"/>
        <v>357.73014207075272</v>
      </c>
      <c r="W61" s="58">
        <f t="shared" si="49"/>
        <v>357.73014207075272</v>
      </c>
      <c r="X61" s="58">
        <f t="shared" si="49"/>
        <v>357.73014207075272</v>
      </c>
      <c r="Y61" s="58">
        <f t="shared" si="49"/>
        <v>357.73014207075272</v>
      </c>
      <c r="Z61" s="58">
        <f t="shared" si="49"/>
        <v>357.73014207075272</v>
      </c>
      <c r="AA61" s="58">
        <f t="shared" si="49"/>
        <v>357.73014207075272</v>
      </c>
      <c r="AB61" s="58">
        <f t="shared" si="49"/>
        <v>357.73014207075272</v>
      </c>
      <c r="AC61" s="58">
        <f t="shared" si="49"/>
        <v>357.73014207075272</v>
      </c>
      <c r="AD61" s="58">
        <f t="shared" si="49"/>
        <v>357.73014207075272</v>
      </c>
      <c r="AE61" s="58">
        <f t="shared" si="49"/>
        <v>357.73014207075272</v>
      </c>
      <c r="AF61" s="58">
        <f t="shared" si="49"/>
        <v>357.73014207075272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22.22943827953074</v>
      </c>
      <c r="C62" s="58">
        <f t="shared" si="50"/>
        <v>66.68831483859222</v>
      </c>
      <c r="D62" s="58">
        <f t="shared" si="50"/>
        <v>111.14719139765373</v>
      </c>
      <c r="E62" s="58">
        <f t="shared" si="50"/>
        <v>155.60606795671524</v>
      </c>
      <c r="F62" s="58">
        <f t="shared" si="50"/>
        <v>200.06494451577672</v>
      </c>
      <c r="G62" s="58">
        <f t="shared" si="50"/>
        <v>244.52382107483814</v>
      </c>
      <c r="H62" s="58">
        <f t="shared" si="50"/>
        <v>288.9826976338997</v>
      </c>
      <c r="I62" s="58">
        <f t="shared" si="50"/>
        <v>333.44157419296124</v>
      </c>
      <c r="J62" s="201">
        <f t="shared" si="50"/>
        <v>355.67101247249184</v>
      </c>
      <c r="K62" s="63">
        <f t="shared" si="50"/>
        <v>355.67101247249184</v>
      </c>
      <c r="L62" s="63">
        <f t="shared" si="50"/>
        <v>355.67101247249184</v>
      </c>
      <c r="M62" s="62">
        <f t="shared" si="50"/>
        <v>355.67101247249184</v>
      </c>
      <c r="N62" s="58">
        <f t="shared" si="50"/>
        <v>355.67101247249184</v>
      </c>
      <c r="O62" s="58">
        <f t="shared" si="50"/>
        <v>355.67101247249184</v>
      </c>
      <c r="P62" s="58">
        <f t="shared" si="50"/>
        <v>355.67101247249184</v>
      </c>
      <c r="Q62" s="58">
        <f t="shared" si="50"/>
        <v>355.67101247249184</v>
      </c>
      <c r="R62" s="58">
        <f t="shared" si="50"/>
        <v>355.67101247249184</v>
      </c>
      <c r="S62" s="58">
        <f t="shared" si="50"/>
        <v>355.67101247249184</v>
      </c>
      <c r="T62" s="58">
        <f t="shared" si="50"/>
        <v>355.67101247249184</v>
      </c>
      <c r="U62" s="58">
        <f t="shared" si="50"/>
        <v>355.67101247249184</v>
      </c>
      <c r="V62" s="58">
        <f t="shared" si="50"/>
        <v>355.67101247249184</v>
      </c>
      <c r="W62" s="58">
        <f t="shared" si="50"/>
        <v>355.67101247249184</v>
      </c>
      <c r="X62" s="58">
        <f t="shared" si="50"/>
        <v>355.67101247249184</v>
      </c>
      <c r="Y62" s="58">
        <f t="shared" si="50"/>
        <v>355.67101247249184</v>
      </c>
      <c r="Z62" s="58">
        <f t="shared" si="50"/>
        <v>355.67101247249184</v>
      </c>
      <c r="AA62" s="58">
        <f t="shared" si="50"/>
        <v>355.67101247249184</v>
      </c>
      <c r="AB62" s="58">
        <f t="shared" si="50"/>
        <v>355.67101247249184</v>
      </c>
      <c r="AC62" s="58">
        <f t="shared" si="50"/>
        <v>355.67101247249184</v>
      </c>
      <c r="AD62" s="58">
        <f t="shared" si="50"/>
        <v>355.67101247249184</v>
      </c>
      <c r="AE62" s="58">
        <f t="shared" si="50"/>
        <v>355.67101247249184</v>
      </c>
      <c r="AF62" s="58">
        <f t="shared" si="50"/>
        <v>355.67101247249184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22.101483464068075</v>
      </c>
      <c r="C63" s="58">
        <f t="shared" si="51"/>
        <v>66.304450392204231</v>
      </c>
      <c r="D63" s="58">
        <f t="shared" si="51"/>
        <v>110.50741732034041</v>
      </c>
      <c r="E63" s="58">
        <f t="shared" si="51"/>
        <v>154.71038424847657</v>
      </c>
      <c r="F63" s="58">
        <f t="shared" si="51"/>
        <v>198.91335117661271</v>
      </c>
      <c r="G63" s="58">
        <f t="shared" si="51"/>
        <v>243.11631810474884</v>
      </c>
      <c r="H63" s="58">
        <f t="shared" si="51"/>
        <v>287.31928503288509</v>
      </c>
      <c r="I63" s="58">
        <f t="shared" si="51"/>
        <v>331.52225196102125</v>
      </c>
      <c r="J63" s="201">
        <f t="shared" si="51"/>
        <v>353.62373542508919</v>
      </c>
      <c r="K63" s="63">
        <f t="shared" si="51"/>
        <v>353.62373542508919</v>
      </c>
      <c r="L63" s="63">
        <f t="shared" si="51"/>
        <v>353.62373542508919</v>
      </c>
      <c r="M63" s="62">
        <f t="shared" si="51"/>
        <v>353.62373542508919</v>
      </c>
      <c r="N63" s="58">
        <f t="shared" si="51"/>
        <v>353.62373542508919</v>
      </c>
      <c r="O63" s="58">
        <f t="shared" si="51"/>
        <v>353.62373542508919</v>
      </c>
      <c r="P63" s="58">
        <f t="shared" si="51"/>
        <v>353.62373542508919</v>
      </c>
      <c r="Q63" s="58">
        <f t="shared" si="51"/>
        <v>353.62373542508919</v>
      </c>
      <c r="R63" s="58">
        <f t="shared" si="51"/>
        <v>353.62373542508919</v>
      </c>
      <c r="S63" s="58">
        <f t="shared" si="51"/>
        <v>353.62373542508919</v>
      </c>
      <c r="T63" s="58">
        <f t="shared" si="51"/>
        <v>353.62373542508919</v>
      </c>
      <c r="U63" s="58">
        <f t="shared" si="51"/>
        <v>353.62373542508919</v>
      </c>
      <c r="V63" s="58">
        <f t="shared" si="51"/>
        <v>353.62373542508919</v>
      </c>
      <c r="W63" s="58">
        <f t="shared" si="51"/>
        <v>353.62373542508919</v>
      </c>
      <c r="X63" s="58">
        <f t="shared" si="51"/>
        <v>353.62373542508919</v>
      </c>
      <c r="Y63" s="58">
        <f t="shared" si="51"/>
        <v>353.62373542508919</v>
      </c>
      <c r="Z63" s="58">
        <f t="shared" si="51"/>
        <v>353.62373542508919</v>
      </c>
      <c r="AA63" s="58">
        <f t="shared" si="51"/>
        <v>353.62373542508919</v>
      </c>
      <c r="AB63" s="58">
        <f t="shared" si="51"/>
        <v>353.62373542508919</v>
      </c>
      <c r="AC63" s="58">
        <f t="shared" si="51"/>
        <v>353.62373542508919</v>
      </c>
      <c r="AD63" s="58">
        <f t="shared" si="51"/>
        <v>353.62373542508919</v>
      </c>
      <c r="AE63" s="58">
        <f t="shared" si="51"/>
        <v>353.62373542508919</v>
      </c>
      <c r="AF63" s="58">
        <f t="shared" si="51"/>
        <v>353.62373542508919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21.97426516900661</v>
      </c>
      <c r="C64" s="58">
        <f t="shared" si="52"/>
        <v>65.922795507019828</v>
      </c>
      <c r="D64" s="58">
        <f t="shared" si="52"/>
        <v>109.87132584503308</v>
      </c>
      <c r="E64" s="58">
        <f t="shared" si="52"/>
        <v>153.81985618304631</v>
      </c>
      <c r="F64" s="58">
        <f t="shared" si="52"/>
        <v>197.76838652105951</v>
      </c>
      <c r="G64" s="58">
        <f t="shared" si="52"/>
        <v>241.71691685907274</v>
      </c>
      <c r="H64" s="58">
        <f t="shared" si="52"/>
        <v>285.66544719708605</v>
      </c>
      <c r="I64" s="58">
        <f t="shared" si="52"/>
        <v>329.61397753509925</v>
      </c>
      <c r="J64" s="201">
        <f t="shared" si="52"/>
        <v>351.58824270410577</v>
      </c>
      <c r="K64" s="63">
        <f t="shared" si="52"/>
        <v>351.58824270410577</v>
      </c>
      <c r="L64" s="63">
        <f t="shared" si="52"/>
        <v>351.58824270410577</v>
      </c>
      <c r="M64" s="62">
        <f t="shared" si="52"/>
        <v>351.58824270410577</v>
      </c>
      <c r="N64" s="58">
        <f t="shared" si="52"/>
        <v>351.58824270410577</v>
      </c>
      <c r="O64" s="58">
        <f t="shared" si="52"/>
        <v>351.58824270410577</v>
      </c>
      <c r="P64" s="58">
        <f t="shared" si="52"/>
        <v>351.58824270410577</v>
      </c>
      <c r="Q64" s="58">
        <f t="shared" si="52"/>
        <v>351.58824270410577</v>
      </c>
      <c r="R64" s="58">
        <f t="shared" si="52"/>
        <v>351.58824270410577</v>
      </c>
      <c r="S64" s="58">
        <f t="shared" si="52"/>
        <v>351.58824270410577</v>
      </c>
      <c r="T64" s="58">
        <f t="shared" si="52"/>
        <v>351.58824270410577</v>
      </c>
      <c r="U64" s="58">
        <f t="shared" si="52"/>
        <v>351.58824270410577</v>
      </c>
      <c r="V64" s="58">
        <f t="shared" si="52"/>
        <v>351.58824270410577</v>
      </c>
      <c r="W64" s="58">
        <f t="shared" si="52"/>
        <v>351.58824270410577</v>
      </c>
      <c r="X64" s="58">
        <f t="shared" si="52"/>
        <v>351.58824270410577</v>
      </c>
      <c r="Y64" s="58">
        <f t="shared" si="52"/>
        <v>351.58824270410577</v>
      </c>
      <c r="Z64" s="58">
        <f t="shared" si="52"/>
        <v>351.58824270410577</v>
      </c>
      <c r="AA64" s="58">
        <f t="shared" si="52"/>
        <v>351.58824270410577</v>
      </c>
      <c r="AB64" s="58">
        <f t="shared" si="52"/>
        <v>351.58824270410577</v>
      </c>
      <c r="AC64" s="58">
        <f t="shared" si="52"/>
        <v>351.58824270410577</v>
      </c>
      <c r="AD64" s="58">
        <f t="shared" si="52"/>
        <v>351.58824270410577</v>
      </c>
      <c r="AE64" s="58">
        <f t="shared" si="52"/>
        <v>351.58824270410577</v>
      </c>
      <c r="AF64" s="58">
        <f t="shared" si="52"/>
        <v>351.58824270410577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21.847779154863062</v>
      </c>
      <c r="C65" s="58">
        <f t="shared" si="53"/>
        <v>65.543337464589172</v>
      </c>
      <c r="D65" s="58">
        <f t="shared" si="53"/>
        <v>109.23889577431532</v>
      </c>
      <c r="E65" s="58">
        <f t="shared" si="53"/>
        <v>152.93445408404148</v>
      </c>
      <c r="F65" s="58">
        <f t="shared" si="53"/>
        <v>196.63001239376754</v>
      </c>
      <c r="G65" s="58">
        <f t="shared" si="53"/>
        <v>240.32557070349367</v>
      </c>
      <c r="H65" s="58">
        <f t="shared" si="53"/>
        <v>284.02112901321988</v>
      </c>
      <c r="I65" s="58">
        <f t="shared" si="53"/>
        <v>327.71668732294597</v>
      </c>
      <c r="J65" s="201">
        <f t="shared" si="53"/>
        <v>349.56446647780899</v>
      </c>
      <c r="K65" s="63">
        <f t="shared" si="53"/>
        <v>349.56446647780899</v>
      </c>
      <c r="L65" s="63">
        <f t="shared" si="53"/>
        <v>349.56446647780899</v>
      </c>
      <c r="M65" s="62">
        <f t="shared" si="53"/>
        <v>349.56446647780899</v>
      </c>
      <c r="N65" s="58">
        <f t="shared" si="53"/>
        <v>349.56446647780899</v>
      </c>
      <c r="O65" s="58">
        <f t="shared" si="53"/>
        <v>349.56446647780899</v>
      </c>
      <c r="P65" s="58">
        <f t="shared" si="53"/>
        <v>349.56446647780899</v>
      </c>
      <c r="Q65" s="58">
        <f t="shared" si="53"/>
        <v>349.56446647780899</v>
      </c>
      <c r="R65" s="58">
        <f t="shared" si="53"/>
        <v>349.56446647780899</v>
      </c>
      <c r="S65" s="58">
        <f t="shared" si="53"/>
        <v>349.56446647780899</v>
      </c>
      <c r="T65" s="58">
        <f t="shared" si="53"/>
        <v>349.56446647780899</v>
      </c>
      <c r="U65" s="58">
        <f t="shared" si="53"/>
        <v>349.56446647780899</v>
      </c>
      <c r="V65" s="58">
        <f t="shared" si="53"/>
        <v>349.56446647780899</v>
      </c>
      <c r="W65" s="58">
        <f t="shared" si="53"/>
        <v>349.56446647780899</v>
      </c>
      <c r="X65" s="58">
        <f t="shared" si="53"/>
        <v>349.56446647780899</v>
      </c>
      <c r="Y65" s="58">
        <f t="shared" si="53"/>
        <v>349.56446647780899</v>
      </c>
      <c r="Z65" s="58">
        <f t="shared" si="53"/>
        <v>349.56446647780899</v>
      </c>
      <c r="AA65" s="58">
        <f t="shared" si="53"/>
        <v>349.56446647780899</v>
      </c>
      <c r="AB65" s="58">
        <f t="shared" si="53"/>
        <v>349.56446647780899</v>
      </c>
      <c r="AC65" s="58">
        <f t="shared" si="53"/>
        <v>349.56446647780899</v>
      </c>
      <c r="AD65" s="58">
        <f t="shared" si="53"/>
        <v>349.56446647780899</v>
      </c>
      <c r="AE65" s="58">
        <f t="shared" si="53"/>
        <v>349.56446647780899</v>
      </c>
      <c r="AF65" s="58">
        <f t="shared" si="53"/>
        <v>349.56446647780899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21.72202120655702</v>
      </c>
      <c r="C66" s="58">
        <f t="shared" si="54"/>
        <v>65.16606361967105</v>
      </c>
      <c r="D66" s="58">
        <f t="shared" si="54"/>
        <v>108.61010603278511</v>
      </c>
      <c r="E66" s="58">
        <f t="shared" si="54"/>
        <v>152.05414844589919</v>
      </c>
      <c r="F66" s="58">
        <f t="shared" si="54"/>
        <v>195.49819085901316</v>
      </c>
      <c r="G66" s="58">
        <f t="shared" si="54"/>
        <v>238.9422332721272</v>
      </c>
      <c r="H66" s="58">
        <f t="shared" si="54"/>
        <v>282.38627568524134</v>
      </c>
      <c r="I66" s="58">
        <f t="shared" si="54"/>
        <v>325.83031809835535</v>
      </c>
      <c r="J66" s="201">
        <f t="shared" si="54"/>
        <v>347.55233930491232</v>
      </c>
      <c r="K66" s="63">
        <f t="shared" si="54"/>
        <v>347.55233930491232</v>
      </c>
      <c r="L66" s="63">
        <f t="shared" si="54"/>
        <v>347.55233930491232</v>
      </c>
      <c r="M66" s="62">
        <f t="shared" si="54"/>
        <v>347.55233930491232</v>
      </c>
      <c r="N66" s="58">
        <f t="shared" si="54"/>
        <v>347.55233930491232</v>
      </c>
      <c r="O66" s="58">
        <f t="shared" si="54"/>
        <v>347.55233930491232</v>
      </c>
      <c r="P66" s="58">
        <f t="shared" si="54"/>
        <v>347.55233930491232</v>
      </c>
      <c r="Q66" s="58">
        <f t="shared" si="54"/>
        <v>347.55233930491232</v>
      </c>
      <c r="R66" s="58">
        <f t="shared" si="54"/>
        <v>347.55233930491232</v>
      </c>
      <c r="S66" s="58">
        <f t="shared" si="54"/>
        <v>347.55233930491232</v>
      </c>
      <c r="T66" s="58">
        <f t="shared" si="54"/>
        <v>347.55233930491232</v>
      </c>
      <c r="U66" s="58">
        <f t="shared" si="54"/>
        <v>347.55233930491232</v>
      </c>
      <c r="V66" s="58">
        <f t="shared" si="54"/>
        <v>347.55233930491232</v>
      </c>
      <c r="W66" s="58">
        <f t="shared" si="54"/>
        <v>347.55233930491232</v>
      </c>
      <c r="X66" s="58">
        <f t="shared" si="54"/>
        <v>347.55233930491232</v>
      </c>
      <c r="Y66" s="58">
        <f t="shared" si="54"/>
        <v>347.55233930491232</v>
      </c>
      <c r="Z66" s="58">
        <f t="shared" si="54"/>
        <v>347.55233930491232</v>
      </c>
      <c r="AA66" s="58">
        <f t="shared" si="54"/>
        <v>347.55233930491232</v>
      </c>
      <c r="AB66" s="58">
        <f t="shared" si="54"/>
        <v>347.55233930491232</v>
      </c>
      <c r="AC66" s="58">
        <f t="shared" si="54"/>
        <v>347.55233930491232</v>
      </c>
      <c r="AD66" s="58">
        <f t="shared" si="54"/>
        <v>347.55233930491232</v>
      </c>
      <c r="AE66" s="58">
        <f t="shared" si="54"/>
        <v>347.55233930491232</v>
      </c>
      <c r="AF66" s="58">
        <f t="shared" si="54"/>
        <v>347.55233930491232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21.596987133270495</v>
      </c>
      <c r="C67" s="58">
        <f t="shared" si="55"/>
        <v>64.790961399811465</v>
      </c>
      <c r="D67" s="58">
        <f t="shared" si="55"/>
        <v>107.9849356663525</v>
      </c>
      <c r="E67" s="58">
        <f t="shared" si="55"/>
        <v>151.17890993289353</v>
      </c>
      <c r="F67" s="58">
        <f t="shared" si="55"/>
        <v>194.37288419943445</v>
      </c>
      <c r="G67" s="58">
        <f t="shared" si="55"/>
        <v>237.56685846597546</v>
      </c>
      <c r="H67" s="58">
        <f t="shared" si="55"/>
        <v>280.76083273251658</v>
      </c>
      <c r="I67" s="58">
        <f t="shared" si="55"/>
        <v>323.9548069990575</v>
      </c>
      <c r="J67" s="201">
        <f t="shared" si="55"/>
        <v>345.55179413232793</v>
      </c>
      <c r="K67" s="63">
        <f t="shared" si="55"/>
        <v>345.55179413232793</v>
      </c>
      <c r="L67" s="63">
        <f t="shared" si="55"/>
        <v>345.55179413232793</v>
      </c>
      <c r="M67" s="62">
        <f t="shared" si="55"/>
        <v>345.55179413232793</v>
      </c>
      <c r="N67" s="58">
        <f t="shared" si="55"/>
        <v>345.55179413232793</v>
      </c>
      <c r="O67" s="58">
        <f t="shared" si="55"/>
        <v>345.55179413232793</v>
      </c>
      <c r="P67" s="58">
        <f t="shared" si="55"/>
        <v>345.55179413232793</v>
      </c>
      <c r="Q67" s="58">
        <f t="shared" si="55"/>
        <v>345.55179413232793</v>
      </c>
      <c r="R67" s="58">
        <f t="shared" si="55"/>
        <v>345.55179413232793</v>
      </c>
      <c r="S67" s="58">
        <f t="shared" si="55"/>
        <v>345.55179413232793</v>
      </c>
      <c r="T67" s="58">
        <f t="shared" si="55"/>
        <v>345.55179413232793</v>
      </c>
      <c r="U67" s="58">
        <f t="shared" si="55"/>
        <v>345.55179413232793</v>
      </c>
      <c r="V67" s="58">
        <f t="shared" si="55"/>
        <v>345.55179413232793</v>
      </c>
      <c r="W67" s="58">
        <f t="shared" si="55"/>
        <v>345.55179413232793</v>
      </c>
      <c r="X67" s="58">
        <f t="shared" si="55"/>
        <v>345.55179413232793</v>
      </c>
      <c r="Y67" s="58">
        <f t="shared" si="55"/>
        <v>345.55179413232793</v>
      </c>
      <c r="Z67" s="58">
        <f t="shared" si="55"/>
        <v>345.55179413232793</v>
      </c>
      <c r="AA67" s="58">
        <f t="shared" si="55"/>
        <v>345.55179413232793</v>
      </c>
      <c r="AB67" s="58">
        <f t="shared" si="55"/>
        <v>345.55179413232793</v>
      </c>
      <c r="AC67" s="58">
        <f t="shared" si="55"/>
        <v>345.55179413232793</v>
      </c>
      <c r="AD67" s="58">
        <f t="shared" si="55"/>
        <v>345.55179413232793</v>
      </c>
      <c r="AE67" s="58">
        <f t="shared" si="55"/>
        <v>345.55179413232793</v>
      </c>
      <c r="AF67" s="58">
        <f t="shared" si="55"/>
        <v>345.55179413232793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21.472672768308254</v>
      </c>
      <c r="C68" s="58">
        <f t="shared" si="56"/>
        <v>64.418018304924743</v>
      </c>
      <c r="D68" s="58">
        <f t="shared" si="56"/>
        <v>107.3633638415413</v>
      </c>
      <c r="E68" s="58">
        <f t="shared" si="56"/>
        <v>150.30870937815786</v>
      </c>
      <c r="F68" s="58">
        <f t="shared" si="56"/>
        <v>193.25405491477429</v>
      </c>
      <c r="G68" s="58">
        <f t="shared" si="56"/>
        <v>236.19940045139083</v>
      </c>
      <c r="H68" s="58">
        <f t="shared" si="56"/>
        <v>279.14474598800746</v>
      </c>
      <c r="I68" s="58">
        <f t="shared" si="56"/>
        <v>322.09009152462386</v>
      </c>
      <c r="J68" s="201">
        <f t="shared" si="56"/>
        <v>343.56276429293206</v>
      </c>
      <c r="K68" s="63">
        <f t="shared" si="56"/>
        <v>343.56276429293206</v>
      </c>
      <c r="L68" s="63">
        <f t="shared" si="56"/>
        <v>343.56276429293206</v>
      </c>
      <c r="M68" s="62">
        <f t="shared" si="56"/>
        <v>343.56276429293206</v>
      </c>
      <c r="N68" s="58">
        <f t="shared" si="56"/>
        <v>343.56276429293206</v>
      </c>
      <c r="O68" s="58">
        <f t="shared" si="56"/>
        <v>343.56276429293206</v>
      </c>
      <c r="P68" s="58">
        <f t="shared" si="56"/>
        <v>343.56276429293206</v>
      </c>
      <c r="Q68" s="58">
        <f t="shared" si="56"/>
        <v>343.56276429293206</v>
      </c>
      <c r="R68" s="58">
        <f t="shared" si="56"/>
        <v>343.56276429293206</v>
      </c>
      <c r="S68" s="58">
        <f t="shared" si="56"/>
        <v>343.56276429293206</v>
      </c>
      <c r="T68" s="58">
        <f t="shared" si="56"/>
        <v>343.56276429293206</v>
      </c>
      <c r="U68" s="58">
        <f t="shared" si="56"/>
        <v>343.56276429293206</v>
      </c>
      <c r="V68" s="58">
        <f t="shared" si="56"/>
        <v>343.56276429293206</v>
      </c>
      <c r="W68" s="58">
        <f t="shared" si="56"/>
        <v>343.56276429293206</v>
      </c>
      <c r="X68" s="58">
        <f t="shared" si="56"/>
        <v>343.56276429293206</v>
      </c>
      <c r="Y68" s="58">
        <f t="shared" si="56"/>
        <v>343.56276429293206</v>
      </c>
      <c r="Z68" s="58">
        <f t="shared" si="56"/>
        <v>343.56276429293206</v>
      </c>
      <c r="AA68" s="58">
        <f t="shared" si="56"/>
        <v>343.56276429293206</v>
      </c>
      <c r="AB68" s="58">
        <f t="shared" si="56"/>
        <v>343.56276429293206</v>
      </c>
      <c r="AC68" s="58">
        <f t="shared" si="56"/>
        <v>343.56276429293206</v>
      </c>
      <c r="AD68" s="58">
        <f t="shared" si="56"/>
        <v>343.56276429293206</v>
      </c>
      <c r="AE68" s="58">
        <f t="shared" si="56"/>
        <v>343.56276429293206</v>
      </c>
      <c r="AF68" s="58">
        <f t="shared" si="56"/>
        <v>343.56276429293206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21.349073968958969</v>
      </c>
      <c r="C69" s="58">
        <f t="shared" si="57"/>
        <v>64.047221906876885</v>
      </c>
      <c r="D69" s="58">
        <f t="shared" si="57"/>
        <v>106.74536984479487</v>
      </c>
      <c r="E69" s="58">
        <f t="shared" si="57"/>
        <v>149.44351778271286</v>
      </c>
      <c r="F69" s="58">
        <f t="shared" si="57"/>
        <v>192.1416657206307</v>
      </c>
      <c r="G69" s="58">
        <f t="shared" si="57"/>
        <v>234.83981365854868</v>
      </c>
      <c r="H69" s="58">
        <f t="shared" si="57"/>
        <v>277.53796159646674</v>
      </c>
      <c r="I69" s="58">
        <f t="shared" si="57"/>
        <v>320.23610953438458</v>
      </c>
      <c r="J69" s="201">
        <f t="shared" si="57"/>
        <v>341.5851835033435</v>
      </c>
      <c r="K69" s="63">
        <f t="shared" si="57"/>
        <v>341.5851835033435</v>
      </c>
      <c r="L69" s="63">
        <f t="shared" si="57"/>
        <v>341.5851835033435</v>
      </c>
      <c r="M69" s="62">
        <f t="shared" si="57"/>
        <v>341.5851835033435</v>
      </c>
      <c r="N69" s="58">
        <f t="shared" si="57"/>
        <v>341.5851835033435</v>
      </c>
      <c r="O69" s="58">
        <f t="shared" si="57"/>
        <v>341.5851835033435</v>
      </c>
      <c r="P69" s="58">
        <f t="shared" si="57"/>
        <v>341.5851835033435</v>
      </c>
      <c r="Q69" s="58">
        <f t="shared" si="57"/>
        <v>341.5851835033435</v>
      </c>
      <c r="R69" s="58">
        <f t="shared" si="57"/>
        <v>341.5851835033435</v>
      </c>
      <c r="S69" s="58">
        <f t="shared" si="57"/>
        <v>341.5851835033435</v>
      </c>
      <c r="T69" s="58">
        <f t="shared" si="57"/>
        <v>341.5851835033435</v>
      </c>
      <c r="U69" s="58">
        <f t="shared" si="57"/>
        <v>341.5851835033435</v>
      </c>
      <c r="V69" s="58">
        <f t="shared" si="57"/>
        <v>341.5851835033435</v>
      </c>
      <c r="W69" s="58">
        <f t="shared" si="57"/>
        <v>341.5851835033435</v>
      </c>
      <c r="X69" s="58">
        <f t="shared" si="57"/>
        <v>341.5851835033435</v>
      </c>
      <c r="Y69" s="58">
        <f t="shared" si="57"/>
        <v>341.5851835033435</v>
      </c>
      <c r="Z69" s="58">
        <f t="shared" si="57"/>
        <v>341.5851835033435</v>
      </c>
      <c r="AA69" s="58">
        <f t="shared" si="57"/>
        <v>341.5851835033435</v>
      </c>
      <c r="AB69" s="58">
        <f t="shared" si="57"/>
        <v>341.5851835033435</v>
      </c>
      <c r="AC69" s="58">
        <f t="shared" si="57"/>
        <v>341.5851835033435</v>
      </c>
      <c r="AD69" s="58">
        <f t="shared" si="57"/>
        <v>341.5851835033435</v>
      </c>
      <c r="AE69" s="58">
        <f t="shared" si="57"/>
        <v>341.5851835033435</v>
      </c>
      <c r="AF69" s="58">
        <f t="shared" si="57"/>
        <v>341.5851835033435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21.226186616357154</v>
      </c>
      <c r="C70" s="58">
        <f t="shared" si="58"/>
        <v>63.678559849071448</v>
      </c>
      <c r="D70" s="58">
        <f t="shared" si="58"/>
        <v>106.13093308178581</v>
      </c>
      <c r="E70" s="58">
        <f t="shared" si="58"/>
        <v>148.58330631450019</v>
      </c>
      <c r="F70" s="58">
        <f t="shared" si="58"/>
        <v>191.03567954721439</v>
      </c>
      <c r="G70" s="58">
        <f t="shared" si="58"/>
        <v>233.48805277992872</v>
      </c>
      <c r="H70" s="58">
        <f t="shared" si="58"/>
        <v>275.94042601264317</v>
      </c>
      <c r="I70" s="58">
        <f t="shared" si="58"/>
        <v>318.39279924535737</v>
      </c>
      <c r="J70" s="201">
        <f t="shared" si="58"/>
        <v>339.61898586171446</v>
      </c>
      <c r="K70" s="63">
        <f t="shared" si="58"/>
        <v>339.61898586171446</v>
      </c>
      <c r="L70" s="63">
        <f t="shared" si="58"/>
        <v>339.61898586171446</v>
      </c>
      <c r="M70" s="62">
        <f t="shared" si="58"/>
        <v>339.61898586171446</v>
      </c>
      <c r="N70" s="58">
        <f t="shared" si="58"/>
        <v>339.61898586171446</v>
      </c>
      <c r="O70" s="58">
        <f t="shared" si="58"/>
        <v>339.61898586171446</v>
      </c>
      <c r="P70" s="58">
        <f t="shared" si="58"/>
        <v>339.61898586171446</v>
      </c>
      <c r="Q70" s="58">
        <f t="shared" si="58"/>
        <v>339.61898586171446</v>
      </c>
      <c r="R70" s="58">
        <f t="shared" si="58"/>
        <v>339.61898586171446</v>
      </c>
      <c r="S70" s="58">
        <f t="shared" si="58"/>
        <v>339.61898586171446</v>
      </c>
      <c r="T70" s="58">
        <f t="shared" si="58"/>
        <v>339.61898586171446</v>
      </c>
      <c r="U70" s="58">
        <f t="shared" si="58"/>
        <v>339.61898586171446</v>
      </c>
      <c r="V70" s="58">
        <f t="shared" si="58"/>
        <v>339.61898586171446</v>
      </c>
      <c r="W70" s="58">
        <f t="shared" si="58"/>
        <v>339.61898586171446</v>
      </c>
      <c r="X70" s="58">
        <f t="shared" si="58"/>
        <v>339.61898586171446</v>
      </c>
      <c r="Y70" s="58">
        <f t="shared" si="58"/>
        <v>339.61898586171446</v>
      </c>
      <c r="Z70" s="58">
        <f t="shared" si="58"/>
        <v>339.61898586171446</v>
      </c>
      <c r="AA70" s="58">
        <f t="shared" si="58"/>
        <v>339.61898586171446</v>
      </c>
      <c r="AB70" s="58">
        <f t="shared" si="58"/>
        <v>339.61898586171446</v>
      </c>
      <c r="AC70" s="58">
        <f t="shared" si="58"/>
        <v>339.61898586171446</v>
      </c>
      <c r="AD70" s="58">
        <f t="shared" si="58"/>
        <v>339.61898586171446</v>
      </c>
      <c r="AE70" s="58">
        <f t="shared" si="58"/>
        <v>339.61898586171446</v>
      </c>
      <c r="AF70" s="58">
        <f t="shared" si="58"/>
        <v>339.61898586171446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5.8999999999999999E-3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240.06999966846001</v>
      </c>
      <c r="C9" s="58">
        <f t="shared" si="3"/>
        <v>720.2099990053805</v>
      </c>
      <c r="D9" s="58">
        <f t="shared" si="3"/>
        <v>1200.3499983422989</v>
      </c>
      <c r="E9" s="58">
        <f t="shared" si="3"/>
        <v>1680.4899976792203</v>
      </c>
      <c r="F9" s="58">
        <f t="shared" si="3"/>
        <v>2160.6299970161426</v>
      </c>
      <c r="G9" s="58">
        <f t="shared" si="3"/>
        <v>2640.7699963530613</v>
      </c>
      <c r="H9" s="58">
        <f t="shared" si="3"/>
        <v>3120.909995689979</v>
      </c>
      <c r="I9" s="58">
        <f t="shared" si="3"/>
        <v>3601.0499950269004</v>
      </c>
      <c r="J9" s="199">
        <f t="shared" si="3"/>
        <v>4132.0180660821825</v>
      </c>
      <c r="K9" s="58">
        <f t="shared" si="3"/>
        <v>4698.2294559391121</v>
      </c>
      <c r="L9" s="58">
        <f t="shared" si="3"/>
        <v>5274.8306810738522</v>
      </c>
      <c r="M9" s="200">
        <f t="shared" si="3"/>
        <v>5841.0420709307655</v>
      </c>
      <c r="N9" s="58">
        <f t="shared" si="3"/>
        <v>6116.3553894008728</v>
      </c>
      <c r="O9" s="58">
        <f t="shared" si="3"/>
        <v>6121.5503070397772</v>
      </c>
      <c r="P9" s="58">
        <f t="shared" si="3"/>
        <v>6116.3553894008692</v>
      </c>
      <c r="Q9" s="58">
        <f t="shared" si="3"/>
        <v>6121.550307039779</v>
      </c>
      <c r="R9" s="58">
        <f t="shared" si="3"/>
        <v>6121.5503070397863</v>
      </c>
      <c r="S9" s="58">
        <f t="shared" si="3"/>
        <v>6126.7452246786925</v>
      </c>
      <c r="T9" s="58">
        <f t="shared" si="3"/>
        <v>6121.5503070397863</v>
      </c>
      <c r="U9" s="58">
        <f t="shared" si="3"/>
        <v>6116.3553894008764</v>
      </c>
      <c r="V9" s="58">
        <f t="shared" si="3"/>
        <v>6121.5503070397754</v>
      </c>
      <c r="W9" s="58">
        <f t="shared" si="3"/>
        <v>6116.3553894008764</v>
      </c>
      <c r="X9" s="58">
        <f t="shared" si="3"/>
        <v>6121.550307039779</v>
      </c>
      <c r="Y9" s="58">
        <f t="shared" si="3"/>
        <v>6121.5503070397826</v>
      </c>
      <c r="Z9" s="58">
        <f t="shared" si="3"/>
        <v>6116.3553894008619</v>
      </c>
      <c r="AA9" s="58">
        <f t="shared" si="3"/>
        <v>6121.550307039779</v>
      </c>
      <c r="AB9" s="58">
        <f t="shared" si="3"/>
        <v>6116.3553894008692</v>
      </c>
      <c r="AC9" s="58">
        <f t="shared" si="3"/>
        <v>6121.5503070397863</v>
      </c>
      <c r="AD9" s="58">
        <f t="shared" si="3"/>
        <v>6126.745224678707</v>
      </c>
      <c r="AE9" s="58">
        <f t="shared" si="3"/>
        <v>6121.5503070397754</v>
      </c>
      <c r="AF9" s="58">
        <f t="shared" si="3"/>
        <v>6121.5503070397972</v>
      </c>
    </row>
    <row r="10" spans="1:32" ht="15.75" customHeight="1" x14ac:dyDescent="0.15">
      <c r="A10" s="60" t="s">
        <v>86</v>
      </c>
      <c r="B10" s="61">
        <f t="shared" ref="B10:AF10" si="4">B9/B21</f>
        <v>0.30008749958557496</v>
      </c>
      <c r="C10" s="61">
        <f t="shared" si="4"/>
        <v>0.30008749958557518</v>
      </c>
      <c r="D10" s="61">
        <f t="shared" si="4"/>
        <v>0.30008749958557479</v>
      </c>
      <c r="E10" s="61">
        <f t="shared" si="4"/>
        <v>0.30008749958557507</v>
      </c>
      <c r="F10" s="61">
        <f t="shared" si="4"/>
        <v>0.30008749958557535</v>
      </c>
      <c r="G10" s="61">
        <f t="shared" si="4"/>
        <v>0.30008749958557507</v>
      </c>
      <c r="H10" s="61">
        <f t="shared" si="4"/>
        <v>0.3000874995855749</v>
      </c>
      <c r="I10" s="61">
        <f t="shared" si="4"/>
        <v>0.30008749958557501</v>
      </c>
      <c r="J10" s="61">
        <f t="shared" si="4"/>
        <v>0.3038248578001605</v>
      </c>
      <c r="K10" s="61">
        <f t="shared" si="4"/>
        <v>0.30909404315388889</v>
      </c>
      <c r="L10" s="61">
        <f t="shared" si="4"/>
        <v>0.31397801673058645</v>
      </c>
      <c r="M10" s="61">
        <f t="shared" si="4"/>
        <v>0.31744793863754173</v>
      </c>
      <c r="N10" s="61">
        <f t="shared" si="4"/>
        <v>0.31033151137755816</v>
      </c>
      <c r="O10" s="61">
        <f t="shared" si="4"/>
        <v>0.29511558649949021</v>
      </c>
      <c r="P10" s="61">
        <f t="shared" si="4"/>
        <v>0.28100129063217072</v>
      </c>
      <c r="Q10" s="61">
        <f t="shared" si="4"/>
        <v>0.268488130940082</v>
      </c>
      <c r="R10" s="61">
        <f t="shared" si="4"/>
        <v>0.25684251853684154</v>
      </c>
      <c r="S10" s="61">
        <f t="shared" si="4"/>
        <v>0.24642554151459811</v>
      </c>
      <c r="T10" s="61">
        <f t="shared" si="4"/>
        <v>0.23643496036163222</v>
      </c>
      <c r="U10" s="61">
        <f t="shared" si="4"/>
        <v>0.22720785493514878</v>
      </c>
      <c r="V10" s="61">
        <f t="shared" si="4"/>
        <v>0.21899097694177655</v>
      </c>
      <c r="W10" s="61">
        <f t="shared" si="4"/>
        <v>0.21107741373944877</v>
      </c>
      <c r="X10" s="61">
        <f t="shared" si="4"/>
        <v>0.2039794436560563</v>
      </c>
      <c r="Y10" s="61">
        <f t="shared" si="4"/>
        <v>0.19718686455734777</v>
      </c>
      <c r="Z10" s="61">
        <f t="shared" si="4"/>
        <v>0.19070103396959198</v>
      </c>
      <c r="AA10" s="61">
        <f t="shared" si="4"/>
        <v>0.18493215979572011</v>
      </c>
      <c r="AB10" s="61">
        <f t="shared" si="4"/>
        <v>0.17920658510994725</v>
      </c>
      <c r="AC10" s="61">
        <f t="shared" si="4"/>
        <v>0.17408581097805059</v>
      </c>
      <c r="AD10" s="61">
        <f t="shared" si="4"/>
        <v>0.16925752988632878</v>
      </c>
      <c r="AE10" s="61">
        <f t="shared" si="4"/>
        <v>0.16446421280984913</v>
      </c>
      <c r="AF10" s="61">
        <f t="shared" si="4"/>
        <v>0.16001978941182796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486.36523940698737</v>
      </c>
      <c r="C13" s="58">
        <f t="shared" si="6"/>
        <v>1459.0957182209613</v>
      </c>
      <c r="D13" s="58">
        <f t="shared" si="6"/>
        <v>2431.8261970349363</v>
      </c>
      <c r="E13" s="58">
        <f t="shared" si="6"/>
        <v>3404.5566758489108</v>
      </c>
      <c r="F13" s="58">
        <f t="shared" si="6"/>
        <v>4377.287154662883</v>
      </c>
      <c r="G13" s="58">
        <f t="shared" si="6"/>
        <v>5350.0176334768603</v>
      </c>
      <c r="H13" s="58">
        <f t="shared" si="6"/>
        <v>6322.7481122908357</v>
      </c>
      <c r="I13" s="200">
        <f t="shared" si="6"/>
        <v>7295.4785911048093</v>
      </c>
      <c r="J13" s="199">
        <f t="shared" si="6"/>
        <v>7781.8438305117979</v>
      </c>
      <c r="K13" s="58">
        <f t="shared" si="6"/>
        <v>7781.8438305117979</v>
      </c>
      <c r="L13" s="58">
        <f t="shared" si="6"/>
        <v>7781.8438305117979</v>
      </c>
      <c r="M13" s="200">
        <f t="shared" si="6"/>
        <v>7781.8438305117979</v>
      </c>
      <c r="N13" s="199">
        <f t="shared" si="6"/>
        <v>7781.8438305117979</v>
      </c>
      <c r="O13" s="58">
        <f t="shared" si="6"/>
        <v>7781.8438305117979</v>
      </c>
      <c r="P13" s="58">
        <f t="shared" si="6"/>
        <v>7781.8438305117979</v>
      </c>
      <c r="Q13" s="58">
        <f t="shared" si="6"/>
        <v>7781.8438305117979</v>
      </c>
      <c r="R13" s="58">
        <f t="shared" si="6"/>
        <v>7781.8438305117979</v>
      </c>
      <c r="S13" s="58">
        <f t="shared" si="6"/>
        <v>7781.8438305117979</v>
      </c>
      <c r="T13" s="58">
        <f t="shared" si="6"/>
        <v>7781.8438305117979</v>
      </c>
      <c r="U13" s="58">
        <f t="shared" si="6"/>
        <v>7781.8438305117979</v>
      </c>
      <c r="V13" s="58">
        <f t="shared" si="6"/>
        <v>7781.8438305117979</v>
      </c>
      <c r="W13" s="58">
        <f t="shared" si="6"/>
        <v>7781.8438305117979</v>
      </c>
      <c r="X13" s="58">
        <f t="shared" si="6"/>
        <v>7781.8438305117979</v>
      </c>
      <c r="Y13" s="58">
        <f t="shared" si="6"/>
        <v>7781.8438305117979</v>
      </c>
      <c r="Z13" s="58">
        <f t="shared" si="6"/>
        <v>7781.8438305117979</v>
      </c>
      <c r="AA13" s="58">
        <f t="shared" si="6"/>
        <v>7781.8438305117979</v>
      </c>
      <c r="AB13" s="58">
        <f t="shared" si="6"/>
        <v>7781.8438305117979</v>
      </c>
      <c r="AC13" s="58">
        <f t="shared" si="6"/>
        <v>7781.8438305117979</v>
      </c>
      <c r="AD13" s="58">
        <f t="shared" si="6"/>
        <v>7781.8438305117979</v>
      </c>
      <c r="AE13" s="58">
        <f t="shared" si="6"/>
        <v>7781.8438305117979</v>
      </c>
      <c r="AF13" s="58">
        <f t="shared" si="6"/>
        <v>7781.8438305117979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73.564760924552715</v>
      </c>
      <c r="C19" s="58">
        <f t="shared" si="10"/>
        <v>220.69428277365813</v>
      </c>
      <c r="D19" s="58">
        <f t="shared" si="10"/>
        <v>367.82380462276365</v>
      </c>
      <c r="E19" s="58">
        <f t="shared" si="10"/>
        <v>514.9533264718691</v>
      </c>
      <c r="F19" s="58">
        <f t="shared" si="10"/>
        <v>662.08284832097434</v>
      </c>
      <c r="G19" s="58">
        <f t="shared" si="10"/>
        <v>809.21237017007991</v>
      </c>
      <c r="H19" s="58">
        <f t="shared" si="10"/>
        <v>956.34189201918548</v>
      </c>
      <c r="I19" s="58">
        <f t="shared" si="10"/>
        <v>1103.4714138682907</v>
      </c>
      <c r="J19" s="199">
        <f t="shared" si="10"/>
        <v>1240.6739158694902</v>
      </c>
      <c r="K19" s="58">
        <f t="shared" si="10"/>
        <v>1369.8974921373747</v>
      </c>
      <c r="L19" s="58">
        <f t="shared" si="10"/>
        <v>1497.8223389955317</v>
      </c>
      <c r="M19" s="200">
        <f t="shared" si="10"/>
        <v>1627.0459152634166</v>
      </c>
      <c r="N19" s="58">
        <f t="shared" si="10"/>
        <v>1756.2694915313011</v>
      </c>
      <c r="O19" s="58">
        <f t="shared" si="10"/>
        <v>1884.8437030943219</v>
      </c>
      <c r="P19" s="58">
        <f t="shared" si="10"/>
        <v>2013.4179146573429</v>
      </c>
      <c r="Q19" s="58">
        <f t="shared" si="10"/>
        <v>2141.9921262203634</v>
      </c>
      <c r="R19" s="58">
        <f t="shared" si="10"/>
        <v>2271.2157024882481</v>
      </c>
      <c r="S19" s="58">
        <f t="shared" si="10"/>
        <v>2399.1405493464054</v>
      </c>
      <c r="T19" s="58">
        <f t="shared" si="10"/>
        <v>2528.3641256142896</v>
      </c>
      <c r="U19" s="58">
        <f t="shared" si="10"/>
        <v>2657.5877018821748</v>
      </c>
      <c r="V19" s="58">
        <f t="shared" si="10"/>
        <v>2786.1619134451953</v>
      </c>
      <c r="W19" s="58">
        <f t="shared" si="10"/>
        <v>2914.7361250082163</v>
      </c>
      <c r="X19" s="58">
        <f t="shared" si="10"/>
        <v>3043.3103365712373</v>
      </c>
      <c r="Y19" s="58">
        <f t="shared" si="10"/>
        <v>3172.5339128391215</v>
      </c>
      <c r="Z19" s="58">
        <f t="shared" si="10"/>
        <v>3301.7574891070067</v>
      </c>
      <c r="AA19" s="58">
        <f t="shared" si="10"/>
        <v>3429.682335965163</v>
      </c>
      <c r="AB19" s="58">
        <f t="shared" si="10"/>
        <v>3558.9059122330482</v>
      </c>
      <c r="AC19" s="58">
        <f t="shared" si="10"/>
        <v>3687.4801237960683</v>
      </c>
      <c r="AD19" s="58">
        <f t="shared" si="10"/>
        <v>3816.0543353590892</v>
      </c>
      <c r="AE19" s="58">
        <f t="shared" si="10"/>
        <v>3944.6285469221102</v>
      </c>
      <c r="AF19" s="58">
        <f t="shared" si="10"/>
        <v>4073.8521231899949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559.9300003315401</v>
      </c>
      <c r="C22" s="58">
        <f t="shared" si="12"/>
        <v>1679.7900009946195</v>
      </c>
      <c r="D22" s="58">
        <f t="shared" si="12"/>
        <v>2799.6500016577002</v>
      </c>
      <c r="E22" s="58">
        <f t="shared" si="12"/>
        <v>3919.5100023207797</v>
      </c>
      <c r="F22" s="58">
        <f t="shared" si="12"/>
        <v>5039.3700029838574</v>
      </c>
      <c r="G22" s="58">
        <f t="shared" si="12"/>
        <v>6159.2300036469405</v>
      </c>
      <c r="H22" s="58">
        <f t="shared" si="12"/>
        <v>7279.090004310021</v>
      </c>
      <c r="I22" s="58">
        <f t="shared" si="12"/>
        <v>8398.9500049730996</v>
      </c>
      <c r="J22" s="58">
        <f t="shared" si="12"/>
        <v>9467.9819339178157</v>
      </c>
      <c r="K22" s="58">
        <f t="shared" si="12"/>
        <v>10501.770544060892</v>
      </c>
      <c r="L22" s="58">
        <f t="shared" si="12"/>
        <v>11525.169318926148</v>
      </c>
      <c r="M22" s="58">
        <f t="shared" si="12"/>
        <v>12558.957929069227</v>
      </c>
      <c r="N22" s="58">
        <f t="shared" si="12"/>
        <v>13592.746539212301</v>
      </c>
      <c r="O22" s="58">
        <f t="shared" si="12"/>
        <v>14621.340231716471</v>
      </c>
      <c r="P22" s="58">
        <f t="shared" si="12"/>
        <v>15649.933924220637</v>
      </c>
      <c r="Q22" s="58">
        <f t="shared" si="12"/>
        <v>16678.527616724805</v>
      </c>
      <c r="R22" s="58">
        <f t="shared" si="12"/>
        <v>17712.316226867875</v>
      </c>
      <c r="S22" s="58">
        <f t="shared" si="12"/>
        <v>18735.715001733137</v>
      </c>
      <c r="T22" s="58">
        <f t="shared" si="12"/>
        <v>19769.503611876211</v>
      </c>
      <c r="U22" s="58">
        <f t="shared" si="12"/>
        <v>20803.292222019285</v>
      </c>
      <c r="V22" s="58">
        <f t="shared" si="12"/>
        <v>21831.885914523456</v>
      </c>
      <c r="W22" s="58">
        <f t="shared" si="12"/>
        <v>22860.479607027621</v>
      </c>
      <c r="X22" s="58">
        <f t="shared" si="12"/>
        <v>23889.073299531792</v>
      </c>
      <c r="Y22" s="58">
        <f t="shared" si="12"/>
        <v>24922.861909674859</v>
      </c>
      <c r="Z22" s="58">
        <f t="shared" si="12"/>
        <v>25956.650519817955</v>
      </c>
      <c r="AA22" s="58">
        <f t="shared" si="12"/>
        <v>26980.049294683198</v>
      </c>
      <c r="AB22" s="58">
        <f t="shared" si="12"/>
        <v>28013.837904826283</v>
      </c>
      <c r="AC22" s="58">
        <f t="shared" si="12"/>
        <v>29042.431597330436</v>
      </c>
      <c r="AD22" s="58">
        <f t="shared" si="12"/>
        <v>30071.025289834601</v>
      </c>
      <c r="AE22" s="58">
        <f t="shared" si="12"/>
        <v>31099.618982338776</v>
      </c>
      <c r="AF22" s="58">
        <f t="shared" si="12"/>
        <v>32133.407592481846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24.521586974850905</v>
      </c>
      <c r="C50" s="58">
        <f t="shared" si="37"/>
        <v>73.564760924552715</v>
      </c>
      <c r="D50" s="58">
        <f t="shared" si="37"/>
        <v>122.60793487425454</v>
      </c>
      <c r="E50" s="58">
        <f t="shared" si="37"/>
        <v>171.65110882395635</v>
      </c>
      <c r="F50" s="58">
        <f t="shared" si="37"/>
        <v>220.69428277365813</v>
      </c>
      <c r="G50" s="58">
        <f t="shared" si="37"/>
        <v>269.73745672335997</v>
      </c>
      <c r="H50" s="58">
        <f t="shared" si="37"/>
        <v>318.78063067306181</v>
      </c>
      <c r="I50" s="58">
        <f t="shared" si="37"/>
        <v>367.82380462276359</v>
      </c>
      <c r="J50" s="201">
        <f t="shared" ref="J50:AF50" si="38">J$5/85*((1+$H$1-$K$1)/(1+$F$1))^($A26-$C$1)</f>
        <v>392.34539159761448</v>
      </c>
      <c r="K50" s="63">
        <f t="shared" si="38"/>
        <v>392.34539159761448</v>
      </c>
      <c r="L50" s="63">
        <f t="shared" si="38"/>
        <v>392.34539159761448</v>
      </c>
      <c r="M50" s="62">
        <f t="shared" si="38"/>
        <v>392.34539159761448</v>
      </c>
      <c r="N50" s="58">
        <f t="shared" si="38"/>
        <v>392.34539159761448</v>
      </c>
      <c r="O50" s="58">
        <f t="shared" si="38"/>
        <v>392.34539159761448</v>
      </c>
      <c r="P50" s="58">
        <f t="shared" si="38"/>
        <v>392.34539159761448</v>
      </c>
      <c r="Q50" s="58">
        <f t="shared" si="38"/>
        <v>392.34539159761448</v>
      </c>
      <c r="R50" s="58">
        <f t="shared" si="38"/>
        <v>392.34539159761448</v>
      </c>
      <c r="S50" s="58">
        <f t="shared" si="38"/>
        <v>392.34539159761448</v>
      </c>
      <c r="T50" s="58">
        <f t="shared" si="38"/>
        <v>392.34539159761448</v>
      </c>
      <c r="U50" s="58">
        <f t="shared" si="38"/>
        <v>392.34539159761448</v>
      </c>
      <c r="V50" s="58">
        <f t="shared" si="38"/>
        <v>392.34539159761448</v>
      </c>
      <c r="W50" s="58">
        <f t="shared" si="38"/>
        <v>392.34539159761448</v>
      </c>
      <c r="X50" s="58">
        <f t="shared" si="38"/>
        <v>392.34539159761448</v>
      </c>
      <c r="Y50" s="58">
        <f t="shared" si="38"/>
        <v>392.34539159761448</v>
      </c>
      <c r="Z50" s="58">
        <f t="shared" si="38"/>
        <v>392.34539159761448</v>
      </c>
      <c r="AA50" s="58">
        <f t="shared" si="38"/>
        <v>392.34539159761448</v>
      </c>
      <c r="AB50" s="58">
        <f t="shared" si="38"/>
        <v>392.34539159761448</v>
      </c>
      <c r="AC50" s="58">
        <f t="shared" si="38"/>
        <v>392.34539159761448</v>
      </c>
      <c r="AD50" s="58">
        <f t="shared" si="38"/>
        <v>392.34539159761448</v>
      </c>
      <c r="AE50" s="58">
        <f t="shared" si="38"/>
        <v>392.34539159761448</v>
      </c>
      <c r="AF50" s="58">
        <f t="shared" si="38"/>
        <v>392.34539159761448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24.380438327873716</v>
      </c>
      <c r="C51" s="58">
        <f t="shared" si="39"/>
        <v>73.141314983621143</v>
      </c>
      <c r="D51" s="58">
        <f t="shared" si="39"/>
        <v>121.90219163936858</v>
      </c>
      <c r="E51" s="58">
        <f t="shared" si="39"/>
        <v>170.66306829511601</v>
      </c>
      <c r="F51" s="58">
        <f t="shared" si="39"/>
        <v>219.42394495086339</v>
      </c>
      <c r="G51" s="58">
        <f t="shared" si="39"/>
        <v>268.18482160661085</v>
      </c>
      <c r="H51" s="58">
        <f t="shared" si="39"/>
        <v>316.94569826235835</v>
      </c>
      <c r="I51" s="58">
        <f t="shared" si="39"/>
        <v>365.70657491810573</v>
      </c>
      <c r="J51" s="201">
        <f t="shared" si="39"/>
        <v>390.08701324597945</v>
      </c>
      <c r="K51" s="63">
        <f t="shared" si="39"/>
        <v>390.08701324597945</v>
      </c>
      <c r="L51" s="63">
        <f t="shared" si="39"/>
        <v>390.08701324597945</v>
      </c>
      <c r="M51" s="62">
        <f t="shared" si="39"/>
        <v>390.08701324597945</v>
      </c>
      <c r="N51" s="58">
        <f t="shared" si="39"/>
        <v>390.08701324597945</v>
      </c>
      <c r="O51" s="58">
        <f t="shared" si="39"/>
        <v>390.08701324597945</v>
      </c>
      <c r="P51" s="58">
        <f t="shared" si="39"/>
        <v>390.08701324597945</v>
      </c>
      <c r="Q51" s="58">
        <f t="shared" si="39"/>
        <v>390.08701324597945</v>
      </c>
      <c r="R51" s="58">
        <f t="shared" si="39"/>
        <v>390.08701324597945</v>
      </c>
      <c r="S51" s="58">
        <f t="shared" si="39"/>
        <v>390.08701324597945</v>
      </c>
      <c r="T51" s="58">
        <f t="shared" si="39"/>
        <v>390.08701324597945</v>
      </c>
      <c r="U51" s="58">
        <f t="shared" si="39"/>
        <v>390.08701324597945</v>
      </c>
      <c r="V51" s="58">
        <f t="shared" si="39"/>
        <v>390.08701324597945</v>
      </c>
      <c r="W51" s="58">
        <f t="shared" si="39"/>
        <v>390.08701324597945</v>
      </c>
      <c r="X51" s="58">
        <f t="shared" si="39"/>
        <v>390.08701324597945</v>
      </c>
      <c r="Y51" s="58">
        <f t="shared" si="39"/>
        <v>390.08701324597945</v>
      </c>
      <c r="Z51" s="58">
        <f t="shared" si="39"/>
        <v>390.08701324597945</v>
      </c>
      <c r="AA51" s="58">
        <f t="shared" si="39"/>
        <v>390.08701324597945</v>
      </c>
      <c r="AB51" s="58">
        <f t="shared" si="39"/>
        <v>390.08701324597945</v>
      </c>
      <c r="AC51" s="58">
        <f t="shared" si="39"/>
        <v>390.08701324597945</v>
      </c>
      <c r="AD51" s="58">
        <f t="shared" si="39"/>
        <v>390.08701324597945</v>
      </c>
      <c r="AE51" s="58">
        <f t="shared" si="39"/>
        <v>390.08701324597945</v>
      </c>
      <c r="AF51" s="58">
        <f t="shared" si="39"/>
        <v>390.08701324597945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24.240102146279128</v>
      </c>
      <c r="C52" s="58">
        <f t="shared" si="40"/>
        <v>72.720306438837369</v>
      </c>
      <c r="D52" s="58">
        <f t="shared" si="40"/>
        <v>121.20051073139564</v>
      </c>
      <c r="E52" s="58">
        <f t="shared" si="40"/>
        <v>169.68071502395387</v>
      </c>
      <c r="F52" s="58">
        <f t="shared" si="40"/>
        <v>218.16091931651206</v>
      </c>
      <c r="G52" s="58">
        <f t="shared" si="40"/>
        <v>266.64112360907035</v>
      </c>
      <c r="H52" s="58">
        <f t="shared" si="40"/>
        <v>315.12132790162866</v>
      </c>
      <c r="I52" s="58">
        <f t="shared" si="40"/>
        <v>363.60153219418686</v>
      </c>
      <c r="J52" s="201">
        <f t="shared" si="40"/>
        <v>387.84163434046604</v>
      </c>
      <c r="K52" s="63">
        <f t="shared" si="40"/>
        <v>387.84163434046604</v>
      </c>
      <c r="L52" s="63">
        <f t="shared" si="40"/>
        <v>387.84163434046604</v>
      </c>
      <c r="M52" s="62">
        <f t="shared" si="40"/>
        <v>387.84163434046604</v>
      </c>
      <c r="N52" s="58">
        <f t="shared" si="40"/>
        <v>387.84163434046604</v>
      </c>
      <c r="O52" s="58">
        <f t="shared" si="40"/>
        <v>387.84163434046604</v>
      </c>
      <c r="P52" s="58">
        <f t="shared" si="40"/>
        <v>387.84163434046604</v>
      </c>
      <c r="Q52" s="58">
        <f t="shared" si="40"/>
        <v>387.84163434046604</v>
      </c>
      <c r="R52" s="58">
        <f t="shared" si="40"/>
        <v>387.84163434046604</v>
      </c>
      <c r="S52" s="58">
        <f t="shared" si="40"/>
        <v>387.84163434046604</v>
      </c>
      <c r="T52" s="58">
        <f t="shared" si="40"/>
        <v>387.84163434046604</v>
      </c>
      <c r="U52" s="58">
        <f t="shared" si="40"/>
        <v>387.84163434046604</v>
      </c>
      <c r="V52" s="58">
        <f t="shared" si="40"/>
        <v>387.84163434046604</v>
      </c>
      <c r="W52" s="58">
        <f t="shared" si="40"/>
        <v>387.84163434046604</v>
      </c>
      <c r="X52" s="58">
        <f t="shared" si="40"/>
        <v>387.84163434046604</v>
      </c>
      <c r="Y52" s="58">
        <f t="shared" si="40"/>
        <v>387.84163434046604</v>
      </c>
      <c r="Z52" s="58">
        <f t="shared" si="40"/>
        <v>387.84163434046604</v>
      </c>
      <c r="AA52" s="58">
        <f t="shared" si="40"/>
        <v>387.84163434046604</v>
      </c>
      <c r="AB52" s="58">
        <f t="shared" si="40"/>
        <v>387.84163434046604</v>
      </c>
      <c r="AC52" s="58">
        <f t="shared" si="40"/>
        <v>387.84163434046604</v>
      </c>
      <c r="AD52" s="58">
        <f t="shared" si="40"/>
        <v>387.84163434046604</v>
      </c>
      <c r="AE52" s="58">
        <f t="shared" si="40"/>
        <v>387.84163434046604</v>
      </c>
      <c r="AF52" s="58">
        <f t="shared" si="40"/>
        <v>387.84163434046604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24.100573753437132</v>
      </c>
      <c r="C53" s="58">
        <f t="shared" si="41"/>
        <v>72.301721260311382</v>
      </c>
      <c r="D53" s="58">
        <f t="shared" si="41"/>
        <v>120.50286876718565</v>
      </c>
      <c r="E53" s="58">
        <f t="shared" si="41"/>
        <v>168.70401627405988</v>
      </c>
      <c r="F53" s="58">
        <f t="shared" si="41"/>
        <v>216.90516378093409</v>
      </c>
      <c r="G53" s="58">
        <f t="shared" si="41"/>
        <v>265.10631128780841</v>
      </c>
      <c r="H53" s="58">
        <f t="shared" si="41"/>
        <v>313.3074587946827</v>
      </c>
      <c r="I53" s="58">
        <f t="shared" si="41"/>
        <v>361.50860630155688</v>
      </c>
      <c r="J53" s="201">
        <f t="shared" si="41"/>
        <v>385.60918005499411</v>
      </c>
      <c r="K53" s="63">
        <f t="shared" si="41"/>
        <v>385.60918005499411</v>
      </c>
      <c r="L53" s="63">
        <f t="shared" si="41"/>
        <v>385.60918005499411</v>
      </c>
      <c r="M53" s="62">
        <f t="shared" si="41"/>
        <v>385.60918005499411</v>
      </c>
      <c r="N53" s="58">
        <f t="shared" si="41"/>
        <v>385.60918005499411</v>
      </c>
      <c r="O53" s="58">
        <f t="shared" si="41"/>
        <v>385.60918005499411</v>
      </c>
      <c r="P53" s="58">
        <f t="shared" si="41"/>
        <v>385.60918005499411</v>
      </c>
      <c r="Q53" s="58">
        <f t="shared" si="41"/>
        <v>385.60918005499411</v>
      </c>
      <c r="R53" s="58">
        <f t="shared" si="41"/>
        <v>385.60918005499411</v>
      </c>
      <c r="S53" s="58">
        <f t="shared" si="41"/>
        <v>385.60918005499411</v>
      </c>
      <c r="T53" s="58">
        <f t="shared" si="41"/>
        <v>385.60918005499411</v>
      </c>
      <c r="U53" s="58">
        <f t="shared" si="41"/>
        <v>385.60918005499411</v>
      </c>
      <c r="V53" s="58">
        <f t="shared" si="41"/>
        <v>385.60918005499411</v>
      </c>
      <c r="W53" s="58">
        <f t="shared" si="41"/>
        <v>385.60918005499411</v>
      </c>
      <c r="X53" s="58">
        <f t="shared" si="41"/>
        <v>385.60918005499411</v>
      </c>
      <c r="Y53" s="58">
        <f t="shared" si="41"/>
        <v>385.60918005499411</v>
      </c>
      <c r="Z53" s="58">
        <f t="shared" si="41"/>
        <v>385.60918005499411</v>
      </c>
      <c r="AA53" s="58">
        <f t="shared" si="41"/>
        <v>385.60918005499411</v>
      </c>
      <c r="AB53" s="58">
        <f t="shared" si="41"/>
        <v>385.60918005499411</v>
      </c>
      <c r="AC53" s="58">
        <f t="shared" si="41"/>
        <v>385.60918005499411</v>
      </c>
      <c r="AD53" s="58">
        <f t="shared" si="41"/>
        <v>385.60918005499411</v>
      </c>
      <c r="AE53" s="58">
        <f t="shared" si="41"/>
        <v>385.60918005499411</v>
      </c>
      <c r="AF53" s="58">
        <f t="shared" si="41"/>
        <v>385.60918005499411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23.961848499636861</v>
      </c>
      <c r="C54" s="58">
        <f t="shared" si="42"/>
        <v>71.88554549891056</v>
      </c>
      <c r="D54" s="58">
        <f t="shared" si="42"/>
        <v>119.80924249818429</v>
      </c>
      <c r="E54" s="58">
        <f t="shared" si="42"/>
        <v>167.73293949745798</v>
      </c>
      <c r="F54" s="58">
        <f t="shared" si="42"/>
        <v>215.65663649673164</v>
      </c>
      <c r="G54" s="58">
        <f t="shared" si="42"/>
        <v>263.58033349600544</v>
      </c>
      <c r="H54" s="58">
        <f t="shared" si="42"/>
        <v>311.50403049527915</v>
      </c>
      <c r="I54" s="58">
        <f t="shared" si="42"/>
        <v>359.42772749455281</v>
      </c>
      <c r="J54" s="201">
        <f t="shared" si="42"/>
        <v>383.38957599418978</v>
      </c>
      <c r="K54" s="63">
        <f t="shared" si="42"/>
        <v>383.38957599418978</v>
      </c>
      <c r="L54" s="63">
        <f t="shared" si="42"/>
        <v>383.38957599418978</v>
      </c>
      <c r="M54" s="62">
        <f t="shared" si="42"/>
        <v>383.38957599418978</v>
      </c>
      <c r="N54" s="58">
        <f t="shared" si="42"/>
        <v>383.38957599418978</v>
      </c>
      <c r="O54" s="58">
        <f t="shared" si="42"/>
        <v>383.38957599418978</v>
      </c>
      <c r="P54" s="58">
        <f t="shared" si="42"/>
        <v>383.38957599418978</v>
      </c>
      <c r="Q54" s="58">
        <f t="shared" si="42"/>
        <v>383.38957599418978</v>
      </c>
      <c r="R54" s="58">
        <f t="shared" si="42"/>
        <v>383.38957599418978</v>
      </c>
      <c r="S54" s="58">
        <f t="shared" si="42"/>
        <v>383.38957599418978</v>
      </c>
      <c r="T54" s="58">
        <f t="shared" si="42"/>
        <v>383.38957599418978</v>
      </c>
      <c r="U54" s="58">
        <f t="shared" si="42"/>
        <v>383.38957599418978</v>
      </c>
      <c r="V54" s="58">
        <f t="shared" si="42"/>
        <v>383.38957599418978</v>
      </c>
      <c r="W54" s="58">
        <f t="shared" si="42"/>
        <v>383.38957599418978</v>
      </c>
      <c r="X54" s="58">
        <f t="shared" si="42"/>
        <v>383.38957599418978</v>
      </c>
      <c r="Y54" s="58">
        <f t="shared" si="42"/>
        <v>383.38957599418978</v>
      </c>
      <c r="Z54" s="58">
        <f t="shared" si="42"/>
        <v>383.38957599418978</v>
      </c>
      <c r="AA54" s="58">
        <f t="shared" si="42"/>
        <v>383.38957599418978</v>
      </c>
      <c r="AB54" s="58">
        <f t="shared" si="42"/>
        <v>383.38957599418978</v>
      </c>
      <c r="AC54" s="58">
        <f t="shared" si="42"/>
        <v>383.38957599418978</v>
      </c>
      <c r="AD54" s="58">
        <f t="shared" si="42"/>
        <v>383.38957599418978</v>
      </c>
      <c r="AE54" s="58">
        <f t="shared" si="42"/>
        <v>383.38957599418978</v>
      </c>
      <c r="AF54" s="58">
        <f t="shared" si="42"/>
        <v>383.38957599418978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23.823921761931636</v>
      </c>
      <c r="C55" s="58">
        <f t="shared" si="43"/>
        <v>71.471765285794888</v>
      </c>
      <c r="D55" s="58">
        <f t="shared" si="43"/>
        <v>119.11960880965816</v>
      </c>
      <c r="E55" s="58">
        <f t="shared" si="43"/>
        <v>166.76745233352139</v>
      </c>
      <c r="F55" s="58">
        <f t="shared" si="43"/>
        <v>214.41529585738459</v>
      </c>
      <c r="G55" s="58">
        <f t="shared" si="43"/>
        <v>262.06313938124799</v>
      </c>
      <c r="H55" s="58">
        <f t="shared" si="43"/>
        <v>309.71098290511122</v>
      </c>
      <c r="I55" s="58">
        <f t="shared" si="43"/>
        <v>357.3588264289744</v>
      </c>
      <c r="J55" s="201">
        <f t="shared" si="43"/>
        <v>381.18274819090618</v>
      </c>
      <c r="K55" s="63">
        <f t="shared" si="43"/>
        <v>381.18274819090618</v>
      </c>
      <c r="L55" s="63">
        <f t="shared" si="43"/>
        <v>381.18274819090618</v>
      </c>
      <c r="M55" s="62">
        <f t="shared" si="43"/>
        <v>381.18274819090618</v>
      </c>
      <c r="N55" s="58">
        <f t="shared" si="43"/>
        <v>381.18274819090618</v>
      </c>
      <c r="O55" s="58">
        <f t="shared" si="43"/>
        <v>381.18274819090618</v>
      </c>
      <c r="P55" s="58">
        <f t="shared" si="43"/>
        <v>381.18274819090618</v>
      </c>
      <c r="Q55" s="58">
        <f t="shared" si="43"/>
        <v>381.18274819090618</v>
      </c>
      <c r="R55" s="58">
        <f t="shared" si="43"/>
        <v>381.18274819090618</v>
      </c>
      <c r="S55" s="58">
        <f t="shared" si="43"/>
        <v>381.18274819090618</v>
      </c>
      <c r="T55" s="58">
        <f t="shared" si="43"/>
        <v>381.18274819090618</v>
      </c>
      <c r="U55" s="58">
        <f t="shared" si="43"/>
        <v>381.18274819090618</v>
      </c>
      <c r="V55" s="58">
        <f t="shared" si="43"/>
        <v>381.18274819090618</v>
      </c>
      <c r="W55" s="58">
        <f t="shared" si="43"/>
        <v>381.18274819090618</v>
      </c>
      <c r="X55" s="58">
        <f t="shared" si="43"/>
        <v>381.18274819090618</v>
      </c>
      <c r="Y55" s="58">
        <f t="shared" si="43"/>
        <v>381.18274819090618</v>
      </c>
      <c r="Z55" s="58">
        <f t="shared" si="43"/>
        <v>381.18274819090618</v>
      </c>
      <c r="AA55" s="58">
        <f t="shared" si="43"/>
        <v>381.18274819090618</v>
      </c>
      <c r="AB55" s="58">
        <f t="shared" si="43"/>
        <v>381.18274819090618</v>
      </c>
      <c r="AC55" s="58">
        <f t="shared" si="43"/>
        <v>381.18274819090618</v>
      </c>
      <c r="AD55" s="58">
        <f t="shared" si="43"/>
        <v>381.18274819090618</v>
      </c>
      <c r="AE55" s="58">
        <f t="shared" si="43"/>
        <v>381.18274819090618</v>
      </c>
      <c r="AF55" s="58">
        <f t="shared" si="43"/>
        <v>381.18274819090618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23.686788943984908</v>
      </c>
      <c r="C56" s="58">
        <f t="shared" si="44"/>
        <v>71.060366831954695</v>
      </c>
      <c r="D56" s="58">
        <f t="shared" si="44"/>
        <v>118.43394471992453</v>
      </c>
      <c r="E56" s="58">
        <f t="shared" si="44"/>
        <v>165.8075226078943</v>
      </c>
      <c r="F56" s="58">
        <f t="shared" si="44"/>
        <v>213.18110049586403</v>
      </c>
      <c r="G56" s="58">
        <f t="shared" si="44"/>
        <v>260.55467838383396</v>
      </c>
      <c r="H56" s="58">
        <f t="shared" si="44"/>
        <v>307.92825627180378</v>
      </c>
      <c r="I56" s="58">
        <f t="shared" si="44"/>
        <v>355.30183415977348</v>
      </c>
      <c r="J56" s="201">
        <f t="shared" si="44"/>
        <v>378.98862310375853</v>
      </c>
      <c r="K56" s="63">
        <f t="shared" si="44"/>
        <v>378.98862310375853</v>
      </c>
      <c r="L56" s="63">
        <f t="shared" si="44"/>
        <v>378.98862310375853</v>
      </c>
      <c r="M56" s="62">
        <f t="shared" si="44"/>
        <v>378.98862310375853</v>
      </c>
      <c r="N56" s="58">
        <f t="shared" si="44"/>
        <v>378.98862310375853</v>
      </c>
      <c r="O56" s="58">
        <f t="shared" si="44"/>
        <v>378.98862310375853</v>
      </c>
      <c r="P56" s="58">
        <f t="shared" si="44"/>
        <v>378.98862310375853</v>
      </c>
      <c r="Q56" s="58">
        <f t="shared" si="44"/>
        <v>378.98862310375853</v>
      </c>
      <c r="R56" s="58">
        <f t="shared" si="44"/>
        <v>378.98862310375853</v>
      </c>
      <c r="S56" s="58">
        <f t="shared" si="44"/>
        <v>378.98862310375853</v>
      </c>
      <c r="T56" s="58">
        <f t="shared" si="44"/>
        <v>378.98862310375853</v>
      </c>
      <c r="U56" s="58">
        <f t="shared" si="44"/>
        <v>378.98862310375853</v>
      </c>
      <c r="V56" s="58">
        <f t="shared" si="44"/>
        <v>378.98862310375853</v>
      </c>
      <c r="W56" s="58">
        <f t="shared" si="44"/>
        <v>378.98862310375853</v>
      </c>
      <c r="X56" s="58">
        <f t="shared" si="44"/>
        <v>378.98862310375853</v>
      </c>
      <c r="Y56" s="58">
        <f t="shared" si="44"/>
        <v>378.98862310375853</v>
      </c>
      <c r="Z56" s="58">
        <f t="shared" si="44"/>
        <v>378.98862310375853</v>
      </c>
      <c r="AA56" s="58">
        <f t="shared" si="44"/>
        <v>378.98862310375853</v>
      </c>
      <c r="AB56" s="58">
        <f t="shared" si="44"/>
        <v>378.98862310375853</v>
      </c>
      <c r="AC56" s="58">
        <f t="shared" si="44"/>
        <v>378.98862310375853</v>
      </c>
      <c r="AD56" s="58">
        <f t="shared" si="44"/>
        <v>378.98862310375853</v>
      </c>
      <c r="AE56" s="58">
        <f t="shared" si="44"/>
        <v>378.98862310375853</v>
      </c>
      <c r="AF56" s="58">
        <f t="shared" si="44"/>
        <v>378.98862310375853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23.55044547591709</v>
      </c>
      <c r="C57" s="58">
        <f t="shared" si="45"/>
        <v>70.651336427751247</v>
      </c>
      <c r="D57" s="58">
        <f t="shared" si="45"/>
        <v>117.75222737958543</v>
      </c>
      <c r="E57" s="58">
        <f t="shared" si="45"/>
        <v>164.85311833141961</v>
      </c>
      <c r="F57" s="58">
        <f t="shared" si="45"/>
        <v>211.9540092832537</v>
      </c>
      <c r="G57" s="58">
        <f t="shared" si="45"/>
        <v>259.05490023508798</v>
      </c>
      <c r="H57" s="58">
        <f t="shared" si="45"/>
        <v>306.15579118692216</v>
      </c>
      <c r="I57" s="58">
        <f t="shared" si="45"/>
        <v>353.25668213875622</v>
      </c>
      <c r="J57" s="201">
        <f t="shared" si="45"/>
        <v>376.80712761467345</v>
      </c>
      <c r="K57" s="63">
        <f t="shared" si="45"/>
        <v>376.80712761467345</v>
      </c>
      <c r="L57" s="63">
        <f t="shared" si="45"/>
        <v>376.80712761467345</v>
      </c>
      <c r="M57" s="62">
        <f t="shared" si="45"/>
        <v>376.80712761467345</v>
      </c>
      <c r="N57" s="58">
        <f t="shared" si="45"/>
        <v>376.80712761467345</v>
      </c>
      <c r="O57" s="58">
        <f t="shared" si="45"/>
        <v>376.80712761467345</v>
      </c>
      <c r="P57" s="58">
        <f t="shared" si="45"/>
        <v>376.80712761467345</v>
      </c>
      <c r="Q57" s="58">
        <f t="shared" si="45"/>
        <v>376.80712761467345</v>
      </c>
      <c r="R57" s="58">
        <f t="shared" si="45"/>
        <v>376.80712761467345</v>
      </c>
      <c r="S57" s="58">
        <f t="shared" si="45"/>
        <v>376.80712761467345</v>
      </c>
      <c r="T57" s="58">
        <f t="shared" si="45"/>
        <v>376.80712761467345</v>
      </c>
      <c r="U57" s="58">
        <f t="shared" si="45"/>
        <v>376.80712761467345</v>
      </c>
      <c r="V57" s="58">
        <f t="shared" si="45"/>
        <v>376.80712761467345</v>
      </c>
      <c r="W57" s="58">
        <f t="shared" si="45"/>
        <v>376.80712761467345</v>
      </c>
      <c r="X57" s="58">
        <f t="shared" si="45"/>
        <v>376.80712761467345</v>
      </c>
      <c r="Y57" s="58">
        <f t="shared" si="45"/>
        <v>376.80712761467345</v>
      </c>
      <c r="Z57" s="58">
        <f t="shared" si="45"/>
        <v>376.80712761467345</v>
      </c>
      <c r="AA57" s="58">
        <f t="shared" si="45"/>
        <v>376.80712761467345</v>
      </c>
      <c r="AB57" s="58">
        <f t="shared" si="45"/>
        <v>376.80712761467345</v>
      </c>
      <c r="AC57" s="58">
        <f t="shared" si="45"/>
        <v>376.80712761467345</v>
      </c>
      <c r="AD57" s="58">
        <f t="shared" si="45"/>
        <v>376.80712761467345</v>
      </c>
      <c r="AE57" s="58">
        <f t="shared" si="45"/>
        <v>376.80712761467345</v>
      </c>
      <c r="AF57" s="58">
        <f t="shared" si="45"/>
        <v>376.80712761467345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23.414886814153277</v>
      </c>
      <c r="C58" s="58">
        <f t="shared" si="46"/>
        <v>70.244660442459789</v>
      </c>
      <c r="D58" s="58">
        <f t="shared" si="46"/>
        <v>117.07443407076636</v>
      </c>
      <c r="E58" s="58">
        <f t="shared" si="46"/>
        <v>163.90420769907291</v>
      </c>
      <c r="F58" s="58">
        <f t="shared" si="46"/>
        <v>210.73398132737935</v>
      </c>
      <c r="G58" s="58">
        <f t="shared" si="46"/>
        <v>257.56375495568597</v>
      </c>
      <c r="H58" s="58">
        <f t="shared" si="46"/>
        <v>304.39352858399258</v>
      </c>
      <c r="I58" s="58">
        <f t="shared" si="46"/>
        <v>351.22330221229902</v>
      </c>
      <c r="J58" s="201">
        <f t="shared" si="46"/>
        <v>374.63818902645244</v>
      </c>
      <c r="K58" s="63">
        <f t="shared" si="46"/>
        <v>374.63818902645244</v>
      </c>
      <c r="L58" s="63">
        <f t="shared" si="46"/>
        <v>374.63818902645244</v>
      </c>
      <c r="M58" s="62">
        <f t="shared" si="46"/>
        <v>374.63818902645244</v>
      </c>
      <c r="N58" s="58">
        <f t="shared" si="46"/>
        <v>374.63818902645244</v>
      </c>
      <c r="O58" s="58">
        <f t="shared" si="46"/>
        <v>374.63818902645244</v>
      </c>
      <c r="P58" s="58">
        <f t="shared" si="46"/>
        <v>374.63818902645244</v>
      </c>
      <c r="Q58" s="58">
        <f t="shared" si="46"/>
        <v>374.63818902645244</v>
      </c>
      <c r="R58" s="58">
        <f t="shared" si="46"/>
        <v>374.63818902645244</v>
      </c>
      <c r="S58" s="58">
        <f t="shared" si="46"/>
        <v>374.63818902645244</v>
      </c>
      <c r="T58" s="58">
        <f t="shared" si="46"/>
        <v>374.63818902645244</v>
      </c>
      <c r="U58" s="58">
        <f t="shared" si="46"/>
        <v>374.63818902645244</v>
      </c>
      <c r="V58" s="58">
        <f t="shared" si="46"/>
        <v>374.63818902645244</v>
      </c>
      <c r="W58" s="58">
        <f t="shared" si="46"/>
        <v>374.63818902645244</v>
      </c>
      <c r="X58" s="58">
        <f t="shared" si="46"/>
        <v>374.63818902645244</v>
      </c>
      <c r="Y58" s="58">
        <f t="shared" si="46"/>
        <v>374.63818902645244</v>
      </c>
      <c r="Z58" s="58">
        <f t="shared" si="46"/>
        <v>374.63818902645244</v>
      </c>
      <c r="AA58" s="58">
        <f t="shared" si="46"/>
        <v>374.63818902645244</v>
      </c>
      <c r="AB58" s="58">
        <f t="shared" si="46"/>
        <v>374.63818902645244</v>
      </c>
      <c r="AC58" s="58">
        <f t="shared" si="46"/>
        <v>374.63818902645244</v>
      </c>
      <c r="AD58" s="58">
        <f t="shared" si="46"/>
        <v>374.63818902645244</v>
      </c>
      <c r="AE58" s="58">
        <f t="shared" si="46"/>
        <v>374.63818902645244</v>
      </c>
      <c r="AF58" s="58">
        <f t="shared" si="46"/>
        <v>374.63818902645244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23.280108441271807</v>
      </c>
      <c r="C59" s="58">
        <f t="shared" si="47"/>
        <v>69.840325323815392</v>
      </c>
      <c r="D59" s="58">
        <f t="shared" si="47"/>
        <v>116.40054220635902</v>
      </c>
      <c r="E59" s="58">
        <f t="shared" si="47"/>
        <v>162.96075908890265</v>
      </c>
      <c r="F59" s="58">
        <f t="shared" si="47"/>
        <v>209.52097597144615</v>
      </c>
      <c r="G59" s="58">
        <f t="shared" si="47"/>
        <v>256.08119285398982</v>
      </c>
      <c r="H59" s="58">
        <f t="shared" si="47"/>
        <v>302.64140973653349</v>
      </c>
      <c r="I59" s="58">
        <f t="shared" si="47"/>
        <v>349.20162661907699</v>
      </c>
      <c r="J59" s="201">
        <f t="shared" si="47"/>
        <v>372.48173506034891</v>
      </c>
      <c r="K59" s="63">
        <f t="shared" si="47"/>
        <v>372.48173506034891</v>
      </c>
      <c r="L59" s="63">
        <f t="shared" si="47"/>
        <v>372.48173506034891</v>
      </c>
      <c r="M59" s="62">
        <f t="shared" si="47"/>
        <v>372.48173506034891</v>
      </c>
      <c r="N59" s="58">
        <f t="shared" si="47"/>
        <v>372.48173506034891</v>
      </c>
      <c r="O59" s="58">
        <f t="shared" si="47"/>
        <v>372.48173506034891</v>
      </c>
      <c r="P59" s="58">
        <f t="shared" si="47"/>
        <v>372.48173506034891</v>
      </c>
      <c r="Q59" s="58">
        <f t="shared" si="47"/>
        <v>372.48173506034891</v>
      </c>
      <c r="R59" s="58">
        <f t="shared" si="47"/>
        <v>372.48173506034891</v>
      </c>
      <c r="S59" s="58">
        <f t="shared" si="47"/>
        <v>372.48173506034891</v>
      </c>
      <c r="T59" s="58">
        <f t="shared" si="47"/>
        <v>372.48173506034891</v>
      </c>
      <c r="U59" s="58">
        <f t="shared" si="47"/>
        <v>372.48173506034891</v>
      </c>
      <c r="V59" s="58">
        <f t="shared" si="47"/>
        <v>372.48173506034891</v>
      </c>
      <c r="W59" s="58">
        <f t="shared" si="47"/>
        <v>372.48173506034891</v>
      </c>
      <c r="X59" s="58">
        <f t="shared" si="47"/>
        <v>372.48173506034891</v>
      </c>
      <c r="Y59" s="58">
        <f t="shared" si="47"/>
        <v>372.48173506034891</v>
      </c>
      <c r="Z59" s="58">
        <f t="shared" si="47"/>
        <v>372.48173506034891</v>
      </c>
      <c r="AA59" s="58">
        <f t="shared" si="47"/>
        <v>372.48173506034891</v>
      </c>
      <c r="AB59" s="58">
        <f t="shared" si="47"/>
        <v>372.48173506034891</v>
      </c>
      <c r="AC59" s="58">
        <f t="shared" si="47"/>
        <v>372.48173506034891</v>
      </c>
      <c r="AD59" s="58">
        <f t="shared" si="47"/>
        <v>372.48173506034891</v>
      </c>
      <c r="AE59" s="58">
        <f t="shared" si="47"/>
        <v>372.48173506034891</v>
      </c>
      <c r="AF59" s="58">
        <f t="shared" si="47"/>
        <v>372.48173506034891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23.146105865853752</v>
      </c>
      <c r="C60" s="58">
        <f t="shared" si="48"/>
        <v>69.438317597561237</v>
      </c>
      <c r="D60" s="58">
        <f t="shared" si="48"/>
        <v>115.73052932926876</v>
      </c>
      <c r="E60" s="58">
        <f t="shared" si="48"/>
        <v>162.02274106097627</v>
      </c>
      <c r="F60" s="58">
        <f t="shared" si="48"/>
        <v>208.31495279268367</v>
      </c>
      <c r="G60" s="58">
        <f t="shared" si="48"/>
        <v>254.60716452439127</v>
      </c>
      <c r="H60" s="58">
        <f t="shared" si="48"/>
        <v>300.89937625609883</v>
      </c>
      <c r="I60" s="58">
        <f t="shared" si="48"/>
        <v>347.1915879878062</v>
      </c>
      <c r="J60" s="201">
        <f t="shared" si="48"/>
        <v>370.33769385366003</v>
      </c>
      <c r="K60" s="63">
        <f t="shared" si="48"/>
        <v>370.33769385366003</v>
      </c>
      <c r="L60" s="63">
        <f t="shared" si="48"/>
        <v>370.33769385366003</v>
      </c>
      <c r="M60" s="62">
        <f t="shared" si="48"/>
        <v>370.33769385366003</v>
      </c>
      <c r="N60" s="58">
        <f t="shared" si="48"/>
        <v>370.33769385366003</v>
      </c>
      <c r="O60" s="58">
        <f t="shared" si="48"/>
        <v>370.33769385366003</v>
      </c>
      <c r="P60" s="58">
        <f t="shared" si="48"/>
        <v>370.33769385366003</v>
      </c>
      <c r="Q60" s="58">
        <f t="shared" si="48"/>
        <v>370.33769385366003</v>
      </c>
      <c r="R60" s="58">
        <f t="shared" si="48"/>
        <v>370.33769385366003</v>
      </c>
      <c r="S60" s="58">
        <f t="shared" si="48"/>
        <v>370.33769385366003</v>
      </c>
      <c r="T60" s="58">
        <f t="shared" si="48"/>
        <v>370.33769385366003</v>
      </c>
      <c r="U60" s="58">
        <f t="shared" si="48"/>
        <v>370.33769385366003</v>
      </c>
      <c r="V60" s="58">
        <f t="shared" si="48"/>
        <v>370.33769385366003</v>
      </c>
      <c r="W60" s="58">
        <f t="shared" si="48"/>
        <v>370.33769385366003</v>
      </c>
      <c r="X60" s="58">
        <f t="shared" si="48"/>
        <v>370.33769385366003</v>
      </c>
      <c r="Y60" s="58">
        <f t="shared" si="48"/>
        <v>370.33769385366003</v>
      </c>
      <c r="Z60" s="58">
        <f t="shared" si="48"/>
        <v>370.33769385366003</v>
      </c>
      <c r="AA60" s="58">
        <f t="shared" si="48"/>
        <v>370.33769385366003</v>
      </c>
      <c r="AB60" s="58">
        <f t="shared" si="48"/>
        <v>370.33769385366003</v>
      </c>
      <c r="AC60" s="58">
        <f t="shared" si="48"/>
        <v>370.33769385366003</v>
      </c>
      <c r="AD60" s="58">
        <f t="shared" si="48"/>
        <v>370.33769385366003</v>
      </c>
      <c r="AE60" s="58">
        <f t="shared" si="48"/>
        <v>370.33769385366003</v>
      </c>
      <c r="AF60" s="58">
        <f t="shared" si="48"/>
        <v>370.33769385366003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23.012874622333225</v>
      </c>
      <c r="C61" s="58">
        <f t="shared" si="49"/>
        <v>69.038623866999671</v>
      </c>
      <c r="D61" s="58">
        <f t="shared" si="49"/>
        <v>115.06437311166614</v>
      </c>
      <c r="E61" s="58">
        <f t="shared" si="49"/>
        <v>161.09012235633259</v>
      </c>
      <c r="F61" s="58">
        <f t="shared" si="49"/>
        <v>207.11587160099896</v>
      </c>
      <c r="G61" s="58">
        <f t="shared" si="49"/>
        <v>253.14162084566553</v>
      </c>
      <c r="H61" s="58">
        <f t="shared" si="49"/>
        <v>299.16737009033199</v>
      </c>
      <c r="I61" s="58">
        <f t="shared" si="49"/>
        <v>345.19311933499836</v>
      </c>
      <c r="J61" s="201">
        <f t="shared" si="49"/>
        <v>368.2059939573316</v>
      </c>
      <c r="K61" s="63">
        <f t="shared" si="49"/>
        <v>368.2059939573316</v>
      </c>
      <c r="L61" s="63">
        <f t="shared" si="49"/>
        <v>368.2059939573316</v>
      </c>
      <c r="M61" s="62">
        <f t="shared" si="49"/>
        <v>368.2059939573316</v>
      </c>
      <c r="N61" s="58">
        <f t="shared" si="49"/>
        <v>368.2059939573316</v>
      </c>
      <c r="O61" s="58">
        <f t="shared" si="49"/>
        <v>368.2059939573316</v>
      </c>
      <c r="P61" s="58">
        <f t="shared" si="49"/>
        <v>368.2059939573316</v>
      </c>
      <c r="Q61" s="58">
        <f t="shared" si="49"/>
        <v>368.2059939573316</v>
      </c>
      <c r="R61" s="58">
        <f t="shared" si="49"/>
        <v>368.2059939573316</v>
      </c>
      <c r="S61" s="58">
        <f t="shared" si="49"/>
        <v>368.2059939573316</v>
      </c>
      <c r="T61" s="58">
        <f t="shared" si="49"/>
        <v>368.2059939573316</v>
      </c>
      <c r="U61" s="58">
        <f t="shared" si="49"/>
        <v>368.2059939573316</v>
      </c>
      <c r="V61" s="58">
        <f t="shared" si="49"/>
        <v>368.2059939573316</v>
      </c>
      <c r="W61" s="58">
        <f t="shared" si="49"/>
        <v>368.2059939573316</v>
      </c>
      <c r="X61" s="58">
        <f t="shared" si="49"/>
        <v>368.2059939573316</v>
      </c>
      <c r="Y61" s="58">
        <f t="shared" si="49"/>
        <v>368.2059939573316</v>
      </c>
      <c r="Z61" s="58">
        <f t="shared" si="49"/>
        <v>368.2059939573316</v>
      </c>
      <c r="AA61" s="58">
        <f t="shared" si="49"/>
        <v>368.2059939573316</v>
      </c>
      <c r="AB61" s="58">
        <f t="shared" si="49"/>
        <v>368.2059939573316</v>
      </c>
      <c r="AC61" s="58">
        <f t="shared" si="49"/>
        <v>368.2059939573316</v>
      </c>
      <c r="AD61" s="58">
        <f t="shared" si="49"/>
        <v>368.2059939573316</v>
      </c>
      <c r="AE61" s="58">
        <f t="shared" si="49"/>
        <v>368.2059939573316</v>
      </c>
      <c r="AF61" s="58">
        <f t="shared" si="49"/>
        <v>368.2059939573316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22.880410270848575</v>
      </c>
      <c r="C62" s="58">
        <f t="shared" si="50"/>
        <v>68.641230812545714</v>
      </c>
      <c r="D62" s="58">
        <f t="shared" si="50"/>
        <v>114.40205135424289</v>
      </c>
      <c r="E62" s="58">
        <f t="shared" si="50"/>
        <v>160.16287189594001</v>
      </c>
      <c r="F62" s="58">
        <f t="shared" si="50"/>
        <v>205.9236924376371</v>
      </c>
      <c r="G62" s="58">
        <f t="shared" si="50"/>
        <v>251.68451297933441</v>
      </c>
      <c r="H62" s="58">
        <f t="shared" si="50"/>
        <v>297.44533352103156</v>
      </c>
      <c r="I62" s="58">
        <f t="shared" si="50"/>
        <v>343.20615406272861</v>
      </c>
      <c r="J62" s="201">
        <f t="shared" si="50"/>
        <v>366.0865643335772</v>
      </c>
      <c r="K62" s="63">
        <f t="shared" si="50"/>
        <v>366.0865643335772</v>
      </c>
      <c r="L62" s="63">
        <f t="shared" si="50"/>
        <v>366.0865643335772</v>
      </c>
      <c r="M62" s="62">
        <f t="shared" si="50"/>
        <v>366.0865643335772</v>
      </c>
      <c r="N62" s="58">
        <f t="shared" si="50"/>
        <v>366.0865643335772</v>
      </c>
      <c r="O62" s="58">
        <f t="shared" si="50"/>
        <v>366.0865643335772</v>
      </c>
      <c r="P62" s="58">
        <f t="shared" si="50"/>
        <v>366.0865643335772</v>
      </c>
      <c r="Q62" s="58">
        <f t="shared" si="50"/>
        <v>366.0865643335772</v>
      </c>
      <c r="R62" s="58">
        <f t="shared" si="50"/>
        <v>366.0865643335772</v>
      </c>
      <c r="S62" s="58">
        <f t="shared" si="50"/>
        <v>366.0865643335772</v>
      </c>
      <c r="T62" s="58">
        <f t="shared" si="50"/>
        <v>366.0865643335772</v>
      </c>
      <c r="U62" s="58">
        <f t="shared" si="50"/>
        <v>366.0865643335772</v>
      </c>
      <c r="V62" s="58">
        <f t="shared" si="50"/>
        <v>366.0865643335772</v>
      </c>
      <c r="W62" s="58">
        <f t="shared" si="50"/>
        <v>366.0865643335772</v>
      </c>
      <c r="X62" s="58">
        <f t="shared" si="50"/>
        <v>366.0865643335772</v>
      </c>
      <c r="Y62" s="58">
        <f t="shared" si="50"/>
        <v>366.0865643335772</v>
      </c>
      <c r="Z62" s="58">
        <f t="shared" si="50"/>
        <v>366.0865643335772</v>
      </c>
      <c r="AA62" s="58">
        <f t="shared" si="50"/>
        <v>366.0865643335772</v>
      </c>
      <c r="AB62" s="58">
        <f t="shared" si="50"/>
        <v>366.0865643335772</v>
      </c>
      <c r="AC62" s="58">
        <f t="shared" si="50"/>
        <v>366.0865643335772</v>
      </c>
      <c r="AD62" s="58">
        <f t="shared" si="50"/>
        <v>366.0865643335772</v>
      </c>
      <c r="AE62" s="58">
        <f t="shared" si="50"/>
        <v>366.0865643335772</v>
      </c>
      <c r="AF62" s="58">
        <f t="shared" si="50"/>
        <v>366.0865643335772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22.748708397094422</v>
      </c>
      <c r="C63" s="58">
        <f t="shared" si="51"/>
        <v>68.246125191283255</v>
      </c>
      <c r="D63" s="58">
        <f t="shared" si="51"/>
        <v>113.74354198547212</v>
      </c>
      <c r="E63" s="58">
        <f t="shared" si="51"/>
        <v>159.24095877966096</v>
      </c>
      <c r="F63" s="58">
        <f t="shared" si="51"/>
        <v>204.73837557384974</v>
      </c>
      <c r="G63" s="58">
        <f t="shared" si="51"/>
        <v>250.23579236803872</v>
      </c>
      <c r="H63" s="58">
        <f t="shared" si="51"/>
        <v>295.73320916222758</v>
      </c>
      <c r="I63" s="58">
        <f t="shared" si="51"/>
        <v>341.2306259564163</v>
      </c>
      <c r="J63" s="201">
        <f t="shared" si="51"/>
        <v>363.97933435351075</v>
      </c>
      <c r="K63" s="63">
        <f t="shared" si="51"/>
        <v>363.97933435351075</v>
      </c>
      <c r="L63" s="63">
        <f t="shared" si="51"/>
        <v>363.97933435351075</v>
      </c>
      <c r="M63" s="62">
        <f t="shared" si="51"/>
        <v>363.97933435351075</v>
      </c>
      <c r="N63" s="58">
        <f t="shared" si="51"/>
        <v>363.97933435351075</v>
      </c>
      <c r="O63" s="58">
        <f t="shared" si="51"/>
        <v>363.97933435351075</v>
      </c>
      <c r="P63" s="58">
        <f t="shared" si="51"/>
        <v>363.97933435351075</v>
      </c>
      <c r="Q63" s="58">
        <f t="shared" si="51"/>
        <v>363.97933435351075</v>
      </c>
      <c r="R63" s="58">
        <f t="shared" si="51"/>
        <v>363.97933435351075</v>
      </c>
      <c r="S63" s="58">
        <f t="shared" si="51"/>
        <v>363.97933435351075</v>
      </c>
      <c r="T63" s="58">
        <f t="shared" si="51"/>
        <v>363.97933435351075</v>
      </c>
      <c r="U63" s="58">
        <f t="shared" si="51"/>
        <v>363.97933435351075</v>
      </c>
      <c r="V63" s="58">
        <f t="shared" si="51"/>
        <v>363.97933435351075</v>
      </c>
      <c r="W63" s="58">
        <f t="shared" si="51"/>
        <v>363.97933435351075</v>
      </c>
      <c r="X63" s="58">
        <f t="shared" si="51"/>
        <v>363.97933435351075</v>
      </c>
      <c r="Y63" s="58">
        <f t="shared" si="51"/>
        <v>363.97933435351075</v>
      </c>
      <c r="Z63" s="58">
        <f t="shared" si="51"/>
        <v>363.97933435351075</v>
      </c>
      <c r="AA63" s="58">
        <f t="shared" si="51"/>
        <v>363.97933435351075</v>
      </c>
      <c r="AB63" s="58">
        <f t="shared" si="51"/>
        <v>363.97933435351075</v>
      </c>
      <c r="AC63" s="58">
        <f t="shared" si="51"/>
        <v>363.97933435351075</v>
      </c>
      <c r="AD63" s="58">
        <f t="shared" si="51"/>
        <v>363.97933435351075</v>
      </c>
      <c r="AE63" s="58">
        <f t="shared" si="51"/>
        <v>363.97933435351075</v>
      </c>
      <c r="AF63" s="58">
        <f t="shared" si="51"/>
        <v>363.97933435351075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22.617764612174561</v>
      </c>
      <c r="C64" s="58">
        <f t="shared" si="52"/>
        <v>67.853293836523662</v>
      </c>
      <c r="D64" s="58">
        <f t="shared" si="52"/>
        <v>113.08882306087281</v>
      </c>
      <c r="E64" s="58">
        <f t="shared" si="52"/>
        <v>158.32435228522192</v>
      </c>
      <c r="F64" s="58">
        <f t="shared" si="52"/>
        <v>203.55988150957097</v>
      </c>
      <c r="G64" s="58">
        <f t="shared" si="52"/>
        <v>248.79541073392025</v>
      </c>
      <c r="H64" s="58">
        <f t="shared" si="52"/>
        <v>294.03093995826941</v>
      </c>
      <c r="I64" s="58">
        <f t="shared" si="52"/>
        <v>339.26646918261838</v>
      </c>
      <c r="J64" s="201">
        <f t="shared" si="52"/>
        <v>361.88423379479298</v>
      </c>
      <c r="K64" s="63">
        <f t="shared" si="52"/>
        <v>361.88423379479298</v>
      </c>
      <c r="L64" s="63">
        <f t="shared" si="52"/>
        <v>361.88423379479298</v>
      </c>
      <c r="M64" s="62">
        <f t="shared" si="52"/>
        <v>361.88423379479298</v>
      </c>
      <c r="N64" s="58">
        <f t="shared" si="52"/>
        <v>361.88423379479298</v>
      </c>
      <c r="O64" s="58">
        <f t="shared" si="52"/>
        <v>361.88423379479298</v>
      </c>
      <c r="P64" s="58">
        <f t="shared" si="52"/>
        <v>361.88423379479298</v>
      </c>
      <c r="Q64" s="58">
        <f t="shared" si="52"/>
        <v>361.88423379479298</v>
      </c>
      <c r="R64" s="58">
        <f t="shared" si="52"/>
        <v>361.88423379479298</v>
      </c>
      <c r="S64" s="58">
        <f t="shared" si="52"/>
        <v>361.88423379479298</v>
      </c>
      <c r="T64" s="58">
        <f t="shared" si="52"/>
        <v>361.88423379479298</v>
      </c>
      <c r="U64" s="58">
        <f t="shared" si="52"/>
        <v>361.88423379479298</v>
      </c>
      <c r="V64" s="58">
        <f t="shared" si="52"/>
        <v>361.88423379479298</v>
      </c>
      <c r="W64" s="58">
        <f t="shared" si="52"/>
        <v>361.88423379479298</v>
      </c>
      <c r="X64" s="58">
        <f t="shared" si="52"/>
        <v>361.88423379479298</v>
      </c>
      <c r="Y64" s="58">
        <f t="shared" si="52"/>
        <v>361.88423379479298</v>
      </c>
      <c r="Z64" s="58">
        <f t="shared" si="52"/>
        <v>361.88423379479298</v>
      </c>
      <c r="AA64" s="58">
        <f t="shared" si="52"/>
        <v>361.88423379479298</v>
      </c>
      <c r="AB64" s="58">
        <f t="shared" si="52"/>
        <v>361.88423379479298</v>
      </c>
      <c r="AC64" s="58">
        <f t="shared" si="52"/>
        <v>361.88423379479298</v>
      </c>
      <c r="AD64" s="58">
        <f t="shared" si="52"/>
        <v>361.88423379479298</v>
      </c>
      <c r="AE64" s="58">
        <f t="shared" si="52"/>
        <v>361.88423379479298</v>
      </c>
      <c r="AF64" s="58">
        <f t="shared" si="52"/>
        <v>361.88423379479298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22.487574552455701</v>
      </c>
      <c r="C65" s="58">
        <f t="shared" si="53"/>
        <v>67.462723657367093</v>
      </c>
      <c r="D65" s="58">
        <f t="shared" si="53"/>
        <v>112.43787276227852</v>
      </c>
      <c r="E65" s="58">
        <f t="shared" si="53"/>
        <v>157.41302186718991</v>
      </c>
      <c r="F65" s="58">
        <f t="shared" si="53"/>
        <v>202.38817097210125</v>
      </c>
      <c r="G65" s="58">
        <f t="shared" si="53"/>
        <v>247.36332007701279</v>
      </c>
      <c r="H65" s="58">
        <f t="shared" si="53"/>
        <v>292.33846918192427</v>
      </c>
      <c r="I65" s="58">
        <f t="shared" si="53"/>
        <v>337.31361828683549</v>
      </c>
      <c r="J65" s="201">
        <f t="shared" si="53"/>
        <v>359.80119283929122</v>
      </c>
      <c r="K65" s="63">
        <f t="shared" si="53"/>
        <v>359.80119283929122</v>
      </c>
      <c r="L65" s="63">
        <f t="shared" si="53"/>
        <v>359.80119283929122</v>
      </c>
      <c r="M65" s="62">
        <f t="shared" si="53"/>
        <v>359.80119283929122</v>
      </c>
      <c r="N65" s="58">
        <f t="shared" si="53"/>
        <v>359.80119283929122</v>
      </c>
      <c r="O65" s="58">
        <f t="shared" si="53"/>
        <v>359.80119283929122</v>
      </c>
      <c r="P65" s="58">
        <f t="shared" si="53"/>
        <v>359.80119283929122</v>
      </c>
      <c r="Q65" s="58">
        <f t="shared" si="53"/>
        <v>359.80119283929122</v>
      </c>
      <c r="R65" s="58">
        <f t="shared" si="53"/>
        <v>359.80119283929122</v>
      </c>
      <c r="S65" s="58">
        <f t="shared" si="53"/>
        <v>359.80119283929122</v>
      </c>
      <c r="T65" s="58">
        <f t="shared" si="53"/>
        <v>359.80119283929122</v>
      </c>
      <c r="U65" s="58">
        <f t="shared" si="53"/>
        <v>359.80119283929122</v>
      </c>
      <c r="V65" s="58">
        <f t="shared" si="53"/>
        <v>359.80119283929122</v>
      </c>
      <c r="W65" s="58">
        <f t="shared" si="53"/>
        <v>359.80119283929122</v>
      </c>
      <c r="X65" s="58">
        <f t="shared" si="53"/>
        <v>359.80119283929122</v>
      </c>
      <c r="Y65" s="58">
        <f t="shared" si="53"/>
        <v>359.80119283929122</v>
      </c>
      <c r="Z65" s="58">
        <f t="shared" si="53"/>
        <v>359.80119283929122</v>
      </c>
      <c r="AA65" s="58">
        <f t="shared" si="53"/>
        <v>359.80119283929122</v>
      </c>
      <c r="AB65" s="58">
        <f t="shared" si="53"/>
        <v>359.80119283929122</v>
      </c>
      <c r="AC65" s="58">
        <f t="shared" si="53"/>
        <v>359.80119283929122</v>
      </c>
      <c r="AD65" s="58">
        <f t="shared" si="53"/>
        <v>359.80119283929122</v>
      </c>
      <c r="AE65" s="58">
        <f t="shared" si="53"/>
        <v>359.80119283929122</v>
      </c>
      <c r="AF65" s="58">
        <f t="shared" si="53"/>
        <v>359.80119283929122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22.358133879422052</v>
      </c>
      <c r="C66" s="58">
        <f t="shared" si="54"/>
        <v>67.074401638266139</v>
      </c>
      <c r="D66" s="58">
        <f t="shared" si="54"/>
        <v>111.79066939711028</v>
      </c>
      <c r="E66" s="58">
        <f t="shared" si="54"/>
        <v>156.50693715595438</v>
      </c>
      <c r="F66" s="58">
        <f t="shared" si="54"/>
        <v>201.22320491479843</v>
      </c>
      <c r="G66" s="58">
        <f t="shared" si="54"/>
        <v>245.93947267364265</v>
      </c>
      <c r="H66" s="58">
        <f t="shared" si="54"/>
        <v>290.65574043248688</v>
      </c>
      <c r="I66" s="58">
        <f t="shared" si="54"/>
        <v>335.37200819133079</v>
      </c>
      <c r="J66" s="201">
        <f t="shared" si="54"/>
        <v>357.73014207075283</v>
      </c>
      <c r="K66" s="63">
        <f t="shared" si="54"/>
        <v>357.73014207075283</v>
      </c>
      <c r="L66" s="63">
        <f t="shared" si="54"/>
        <v>357.73014207075283</v>
      </c>
      <c r="M66" s="62">
        <f t="shared" si="54"/>
        <v>357.73014207075283</v>
      </c>
      <c r="N66" s="58">
        <f t="shared" si="54"/>
        <v>357.73014207075283</v>
      </c>
      <c r="O66" s="58">
        <f t="shared" si="54"/>
        <v>357.73014207075283</v>
      </c>
      <c r="P66" s="58">
        <f t="shared" si="54"/>
        <v>357.73014207075283</v>
      </c>
      <c r="Q66" s="58">
        <f t="shared" si="54"/>
        <v>357.73014207075283</v>
      </c>
      <c r="R66" s="58">
        <f t="shared" si="54"/>
        <v>357.73014207075283</v>
      </c>
      <c r="S66" s="58">
        <f t="shared" si="54"/>
        <v>357.73014207075283</v>
      </c>
      <c r="T66" s="58">
        <f t="shared" si="54"/>
        <v>357.73014207075283</v>
      </c>
      <c r="U66" s="58">
        <f t="shared" si="54"/>
        <v>357.73014207075283</v>
      </c>
      <c r="V66" s="58">
        <f t="shared" si="54"/>
        <v>357.73014207075283</v>
      </c>
      <c r="W66" s="58">
        <f t="shared" si="54"/>
        <v>357.73014207075283</v>
      </c>
      <c r="X66" s="58">
        <f t="shared" si="54"/>
        <v>357.73014207075283</v>
      </c>
      <c r="Y66" s="58">
        <f t="shared" si="54"/>
        <v>357.73014207075283</v>
      </c>
      <c r="Z66" s="58">
        <f t="shared" si="54"/>
        <v>357.73014207075283</v>
      </c>
      <c r="AA66" s="58">
        <f t="shared" si="54"/>
        <v>357.73014207075283</v>
      </c>
      <c r="AB66" s="58">
        <f t="shared" si="54"/>
        <v>357.73014207075283</v>
      </c>
      <c r="AC66" s="58">
        <f t="shared" si="54"/>
        <v>357.73014207075283</v>
      </c>
      <c r="AD66" s="58">
        <f t="shared" si="54"/>
        <v>357.73014207075283</v>
      </c>
      <c r="AE66" s="58">
        <f t="shared" si="54"/>
        <v>357.73014207075283</v>
      </c>
      <c r="AF66" s="58">
        <f t="shared" si="54"/>
        <v>357.73014207075283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22.229438279530747</v>
      </c>
      <c r="C67" s="58">
        <f t="shared" si="55"/>
        <v>66.68831483859222</v>
      </c>
      <c r="D67" s="58">
        <f t="shared" si="55"/>
        <v>111.14719139765374</v>
      </c>
      <c r="E67" s="58">
        <f t="shared" si="55"/>
        <v>155.60606795671524</v>
      </c>
      <c r="F67" s="58">
        <f t="shared" si="55"/>
        <v>200.06494451577666</v>
      </c>
      <c r="G67" s="58">
        <f t="shared" si="55"/>
        <v>244.52382107483828</v>
      </c>
      <c r="H67" s="58">
        <f t="shared" si="55"/>
        <v>288.98269763389987</v>
      </c>
      <c r="I67" s="58">
        <f t="shared" si="55"/>
        <v>333.44157419296118</v>
      </c>
      <c r="J67" s="201">
        <f t="shared" si="55"/>
        <v>355.67101247249195</v>
      </c>
      <c r="K67" s="63">
        <f t="shared" si="55"/>
        <v>355.67101247249195</v>
      </c>
      <c r="L67" s="63">
        <f t="shared" si="55"/>
        <v>355.67101247249195</v>
      </c>
      <c r="M67" s="62">
        <f t="shared" si="55"/>
        <v>355.67101247249195</v>
      </c>
      <c r="N67" s="58">
        <f t="shared" si="55"/>
        <v>355.67101247249195</v>
      </c>
      <c r="O67" s="58">
        <f t="shared" si="55"/>
        <v>355.67101247249195</v>
      </c>
      <c r="P67" s="58">
        <f t="shared" si="55"/>
        <v>355.67101247249195</v>
      </c>
      <c r="Q67" s="58">
        <f t="shared" si="55"/>
        <v>355.67101247249195</v>
      </c>
      <c r="R67" s="58">
        <f t="shared" si="55"/>
        <v>355.67101247249195</v>
      </c>
      <c r="S67" s="58">
        <f t="shared" si="55"/>
        <v>355.67101247249195</v>
      </c>
      <c r="T67" s="58">
        <f t="shared" si="55"/>
        <v>355.67101247249195</v>
      </c>
      <c r="U67" s="58">
        <f t="shared" si="55"/>
        <v>355.67101247249195</v>
      </c>
      <c r="V67" s="58">
        <f t="shared" si="55"/>
        <v>355.67101247249195</v>
      </c>
      <c r="W67" s="58">
        <f t="shared" si="55"/>
        <v>355.67101247249195</v>
      </c>
      <c r="X67" s="58">
        <f t="shared" si="55"/>
        <v>355.67101247249195</v>
      </c>
      <c r="Y67" s="58">
        <f t="shared" si="55"/>
        <v>355.67101247249195</v>
      </c>
      <c r="Z67" s="58">
        <f t="shared" si="55"/>
        <v>355.67101247249195</v>
      </c>
      <c r="AA67" s="58">
        <f t="shared" si="55"/>
        <v>355.67101247249195</v>
      </c>
      <c r="AB67" s="58">
        <f t="shared" si="55"/>
        <v>355.67101247249195</v>
      </c>
      <c r="AC67" s="58">
        <f t="shared" si="55"/>
        <v>355.67101247249195</v>
      </c>
      <c r="AD67" s="58">
        <f t="shared" si="55"/>
        <v>355.67101247249195</v>
      </c>
      <c r="AE67" s="58">
        <f t="shared" si="55"/>
        <v>355.67101247249195</v>
      </c>
      <c r="AF67" s="58">
        <f t="shared" si="55"/>
        <v>355.67101247249195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22.101483464068082</v>
      </c>
      <c r="C68" s="58">
        <f t="shared" si="56"/>
        <v>66.304450392204231</v>
      </c>
      <c r="D68" s="58">
        <f t="shared" si="56"/>
        <v>110.50741732034042</v>
      </c>
      <c r="E68" s="58">
        <f t="shared" si="56"/>
        <v>154.71038424847657</v>
      </c>
      <c r="F68" s="58">
        <f t="shared" si="56"/>
        <v>198.91335117661265</v>
      </c>
      <c r="G68" s="58">
        <f t="shared" si="56"/>
        <v>243.11631810474896</v>
      </c>
      <c r="H68" s="58">
        <f t="shared" si="56"/>
        <v>287.31928503288526</v>
      </c>
      <c r="I68" s="58">
        <f t="shared" si="56"/>
        <v>331.5222519610212</v>
      </c>
      <c r="J68" s="201">
        <f t="shared" si="56"/>
        <v>353.62373542508931</v>
      </c>
      <c r="K68" s="63">
        <f t="shared" si="56"/>
        <v>353.62373542508931</v>
      </c>
      <c r="L68" s="63">
        <f t="shared" si="56"/>
        <v>353.62373542508931</v>
      </c>
      <c r="M68" s="62">
        <f t="shared" si="56"/>
        <v>353.62373542508931</v>
      </c>
      <c r="N68" s="58">
        <f t="shared" si="56"/>
        <v>353.62373542508931</v>
      </c>
      <c r="O68" s="58">
        <f t="shared" si="56"/>
        <v>353.62373542508931</v>
      </c>
      <c r="P68" s="58">
        <f t="shared" si="56"/>
        <v>353.62373542508931</v>
      </c>
      <c r="Q68" s="58">
        <f t="shared" si="56"/>
        <v>353.62373542508931</v>
      </c>
      <c r="R68" s="58">
        <f t="shared" si="56"/>
        <v>353.62373542508931</v>
      </c>
      <c r="S68" s="58">
        <f t="shared" si="56"/>
        <v>353.62373542508931</v>
      </c>
      <c r="T68" s="58">
        <f t="shared" si="56"/>
        <v>353.62373542508931</v>
      </c>
      <c r="U68" s="58">
        <f t="shared" si="56"/>
        <v>353.62373542508931</v>
      </c>
      <c r="V68" s="58">
        <f t="shared" si="56"/>
        <v>353.62373542508931</v>
      </c>
      <c r="W68" s="58">
        <f t="shared" si="56"/>
        <v>353.62373542508931</v>
      </c>
      <c r="X68" s="58">
        <f t="shared" si="56"/>
        <v>353.62373542508931</v>
      </c>
      <c r="Y68" s="58">
        <f t="shared" si="56"/>
        <v>353.62373542508931</v>
      </c>
      <c r="Z68" s="58">
        <f t="shared" si="56"/>
        <v>353.62373542508931</v>
      </c>
      <c r="AA68" s="58">
        <f t="shared" si="56"/>
        <v>353.62373542508931</v>
      </c>
      <c r="AB68" s="58">
        <f t="shared" si="56"/>
        <v>353.62373542508931</v>
      </c>
      <c r="AC68" s="58">
        <f t="shared" si="56"/>
        <v>353.62373542508931</v>
      </c>
      <c r="AD68" s="58">
        <f t="shared" si="56"/>
        <v>353.62373542508931</v>
      </c>
      <c r="AE68" s="58">
        <f t="shared" si="56"/>
        <v>353.62373542508931</v>
      </c>
      <c r="AF68" s="58">
        <f t="shared" si="56"/>
        <v>353.62373542508931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21.974265169006618</v>
      </c>
      <c r="C69" s="58">
        <f t="shared" si="57"/>
        <v>65.922795507019828</v>
      </c>
      <c r="D69" s="58">
        <f t="shared" si="57"/>
        <v>109.8713258450331</v>
      </c>
      <c r="E69" s="58">
        <f t="shared" si="57"/>
        <v>153.81985618304631</v>
      </c>
      <c r="F69" s="58">
        <f t="shared" si="57"/>
        <v>197.76838652105945</v>
      </c>
      <c r="G69" s="58">
        <f t="shared" si="57"/>
        <v>241.71691685907285</v>
      </c>
      <c r="H69" s="58">
        <f t="shared" si="57"/>
        <v>285.66544719708622</v>
      </c>
      <c r="I69" s="58">
        <f t="shared" si="57"/>
        <v>329.6139775350992</v>
      </c>
      <c r="J69" s="201">
        <f t="shared" si="57"/>
        <v>351.58824270410588</v>
      </c>
      <c r="K69" s="63">
        <f t="shared" si="57"/>
        <v>351.58824270410588</v>
      </c>
      <c r="L69" s="63">
        <f t="shared" si="57"/>
        <v>351.58824270410588</v>
      </c>
      <c r="M69" s="62">
        <f t="shared" si="57"/>
        <v>351.58824270410588</v>
      </c>
      <c r="N69" s="58">
        <f t="shared" si="57"/>
        <v>351.58824270410588</v>
      </c>
      <c r="O69" s="58">
        <f t="shared" si="57"/>
        <v>351.58824270410588</v>
      </c>
      <c r="P69" s="58">
        <f t="shared" si="57"/>
        <v>351.58824270410588</v>
      </c>
      <c r="Q69" s="58">
        <f t="shared" si="57"/>
        <v>351.58824270410588</v>
      </c>
      <c r="R69" s="58">
        <f t="shared" si="57"/>
        <v>351.58824270410588</v>
      </c>
      <c r="S69" s="58">
        <f t="shared" si="57"/>
        <v>351.58824270410588</v>
      </c>
      <c r="T69" s="58">
        <f t="shared" si="57"/>
        <v>351.58824270410588</v>
      </c>
      <c r="U69" s="58">
        <f t="shared" si="57"/>
        <v>351.58824270410588</v>
      </c>
      <c r="V69" s="58">
        <f t="shared" si="57"/>
        <v>351.58824270410588</v>
      </c>
      <c r="W69" s="58">
        <f t="shared" si="57"/>
        <v>351.58824270410588</v>
      </c>
      <c r="X69" s="58">
        <f t="shared" si="57"/>
        <v>351.58824270410588</v>
      </c>
      <c r="Y69" s="58">
        <f t="shared" si="57"/>
        <v>351.58824270410588</v>
      </c>
      <c r="Z69" s="58">
        <f t="shared" si="57"/>
        <v>351.58824270410588</v>
      </c>
      <c r="AA69" s="58">
        <f t="shared" si="57"/>
        <v>351.58824270410588</v>
      </c>
      <c r="AB69" s="58">
        <f t="shared" si="57"/>
        <v>351.58824270410588</v>
      </c>
      <c r="AC69" s="58">
        <f t="shared" si="57"/>
        <v>351.58824270410588</v>
      </c>
      <c r="AD69" s="58">
        <f t="shared" si="57"/>
        <v>351.58824270410588</v>
      </c>
      <c r="AE69" s="58">
        <f t="shared" si="57"/>
        <v>351.58824270410588</v>
      </c>
      <c r="AF69" s="58">
        <f t="shared" si="57"/>
        <v>351.58824270410588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21.847779154863069</v>
      </c>
      <c r="C70" s="58">
        <f t="shared" si="58"/>
        <v>65.543337464589172</v>
      </c>
      <c r="D70" s="58">
        <f t="shared" si="58"/>
        <v>109.23889577431534</v>
      </c>
      <c r="E70" s="58">
        <f t="shared" si="58"/>
        <v>152.93445408404148</v>
      </c>
      <c r="F70" s="58">
        <f t="shared" si="58"/>
        <v>196.63001239376752</v>
      </c>
      <c r="G70" s="58">
        <f t="shared" si="58"/>
        <v>240.32557070349378</v>
      </c>
      <c r="H70" s="58">
        <f t="shared" si="58"/>
        <v>284.02112901322005</v>
      </c>
      <c r="I70" s="58">
        <f t="shared" si="58"/>
        <v>327.71668732294592</v>
      </c>
      <c r="J70" s="201">
        <f t="shared" si="58"/>
        <v>349.56446647780911</v>
      </c>
      <c r="K70" s="63">
        <f t="shared" si="58"/>
        <v>349.56446647780911</v>
      </c>
      <c r="L70" s="63">
        <f t="shared" si="58"/>
        <v>349.56446647780911</v>
      </c>
      <c r="M70" s="62">
        <f t="shared" si="58"/>
        <v>349.56446647780911</v>
      </c>
      <c r="N70" s="58">
        <f t="shared" si="58"/>
        <v>349.56446647780911</v>
      </c>
      <c r="O70" s="58">
        <f t="shared" si="58"/>
        <v>349.56446647780911</v>
      </c>
      <c r="P70" s="58">
        <f t="shared" si="58"/>
        <v>349.56446647780911</v>
      </c>
      <c r="Q70" s="58">
        <f t="shared" si="58"/>
        <v>349.56446647780911</v>
      </c>
      <c r="R70" s="58">
        <f t="shared" si="58"/>
        <v>349.56446647780911</v>
      </c>
      <c r="S70" s="58">
        <f t="shared" si="58"/>
        <v>349.56446647780911</v>
      </c>
      <c r="T70" s="58">
        <f t="shared" si="58"/>
        <v>349.56446647780911</v>
      </c>
      <c r="U70" s="58">
        <f t="shared" si="58"/>
        <v>349.56446647780911</v>
      </c>
      <c r="V70" s="58">
        <f t="shared" si="58"/>
        <v>349.56446647780911</v>
      </c>
      <c r="W70" s="58">
        <f t="shared" si="58"/>
        <v>349.56446647780911</v>
      </c>
      <c r="X70" s="58">
        <f t="shared" si="58"/>
        <v>349.56446647780911</v>
      </c>
      <c r="Y70" s="58">
        <f t="shared" si="58"/>
        <v>349.56446647780911</v>
      </c>
      <c r="Z70" s="58">
        <f t="shared" si="58"/>
        <v>349.56446647780911</v>
      </c>
      <c r="AA70" s="58">
        <f t="shared" si="58"/>
        <v>349.56446647780911</v>
      </c>
      <c r="AB70" s="58">
        <f t="shared" si="58"/>
        <v>349.56446647780911</v>
      </c>
      <c r="AC70" s="58">
        <f t="shared" si="58"/>
        <v>349.56446647780911</v>
      </c>
      <c r="AD70" s="58">
        <f t="shared" si="58"/>
        <v>349.56446647780911</v>
      </c>
      <c r="AE70" s="58">
        <f t="shared" si="58"/>
        <v>349.56446647780911</v>
      </c>
      <c r="AF70" s="58">
        <f t="shared" si="58"/>
        <v>349.56446647780911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223.67288055411655</v>
      </c>
      <c r="C9" s="58">
        <f t="shared" si="3"/>
        <v>671.01864166234941</v>
      </c>
      <c r="D9" s="58">
        <f t="shared" si="3"/>
        <v>1118.3644027705805</v>
      </c>
      <c r="E9" s="58">
        <f t="shared" si="3"/>
        <v>1565.7101638788163</v>
      </c>
      <c r="F9" s="58">
        <f t="shared" si="3"/>
        <v>2013.0559249870494</v>
      </c>
      <c r="G9" s="58">
        <f t="shared" si="3"/>
        <v>2460.4016860952843</v>
      </c>
      <c r="H9" s="58">
        <f t="shared" si="3"/>
        <v>2907.7474472035119</v>
      </c>
      <c r="I9" s="58">
        <f t="shared" si="3"/>
        <v>3355.0932083117477</v>
      </c>
      <c r="J9" s="92">
        <f t="shared" si="3"/>
        <v>3914.2124958341647</v>
      </c>
      <c r="K9" s="69">
        <f t="shared" si="3"/>
        <v>4579.8262916681451</v>
      </c>
      <c r="L9" s="69">
        <f t="shared" si="3"/>
        <v>5234.8820512968523</v>
      </c>
      <c r="M9" s="101">
        <f t="shared" si="3"/>
        <v>5900.4958471308182</v>
      </c>
      <c r="N9" s="58">
        <f t="shared" si="3"/>
        <v>6230.6632359964988</v>
      </c>
      <c r="O9" s="58">
        <f t="shared" si="3"/>
        <v>6220.1051997912346</v>
      </c>
      <c r="P9" s="58">
        <f t="shared" si="3"/>
        <v>6230.663235996497</v>
      </c>
      <c r="Q9" s="58">
        <f t="shared" si="3"/>
        <v>6225.384217893863</v>
      </c>
      <c r="R9" s="58">
        <f t="shared" si="3"/>
        <v>6220.1051997912291</v>
      </c>
      <c r="S9" s="58">
        <f t="shared" si="3"/>
        <v>6225.3842178938612</v>
      </c>
      <c r="T9" s="58">
        <f t="shared" si="3"/>
        <v>6225.3842178938612</v>
      </c>
      <c r="U9" s="58">
        <f t="shared" si="3"/>
        <v>6230.6632359965006</v>
      </c>
      <c r="V9" s="58">
        <f t="shared" si="3"/>
        <v>6225.3842178938648</v>
      </c>
      <c r="W9" s="58">
        <f t="shared" si="3"/>
        <v>6230.6632359965006</v>
      </c>
      <c r="X9" s="58">
        <f t="shared" si="3"/>
        <v>6225.3842178938612</v>
      </c>
      <c r="Y9" s="58">
        <f t="shared" si="3"/>
        <v>6220.1051997912327</v>
      </c>
      <c r="Z9" s="58">
        <f t="shared" si="3"/>
        <v>6225.3842178938539</v>
      </c>
      <c r="AA9" s="58">
        <f t="shared" si="3"/>
        <v>6225.3842178938576</v>
      </c>
      <c r="AB9" s="58">
        <f t="shared" si="3"/>
        <v>6220.1051997912364</v>
      </c>
      <c r="AC9" s="58">
        <f t="shared" si="3"/>
        <v>6225.3842178938576</v>
      </c>
      <c r="AD9" s="58">
        <f t="shared" si="3"/>
        <v>6230.6632359965079</v>
      </c>
      <c r="AE9" s="58">
        <f t="shared" si="3"/>
        <v>6225.3842178938612</v>
      </c>
      <c r="AF9" s="58">
        <f t="shared" si="3"/>
        <v>6230.663235996497</v>
      </c>
    </row>
    <row r="10" spans="1:32" ht="15.75" customHeight="1" x14ac:dyDescent="0.15">
      <c r="A10" s="60" t="s">
        <v>86</v>
      </c>
      <c r="B10" s="61">
        <f t="shared" ref="B10:AF10" si="4">B9/B21</f>
        <v>0.27959110069264564</v>
      </c>
      <c r="C10" s="61">
        <f t="shared" si="4"/>
        <v>0.27959110069264559</v>
      </c>
      <c r="D10" s="61">
        <f t="shared" si="4"/>
        <v>0.2795911006926452</v>
      </c>
      <c r="E10" s="61">
        <f t="shared" si="4"/>
        <v>0.27959110069264576</v>
      </c>
      <c r="F10" s="61">
        <f t="shared" si="4"/>
        <v>0.27959110069264576</v>
      </c>
      <c r="G10" s="61">
        <f t="shared" si="4"/>
        <v>0.27959110069264587</v>
      </c>
      <c r="H10" s="61">
        <f t="shared" si="4"/>
        <v>0.27959110069264537</v>
      </c>
      <c r="I10" s="61">
        <f t="shared" si="4"/>
        <v>0.27959110069264564</v>
      </c>
      <c r="J10" s="94">
        <f t="shared" si="4"/>
        <v>0.28780974234074747</v>
      </c>
      <c r="K10" s="66">
        <f t="shared" si="4"/>
        <v>0.30130436129395682</v>
      </c>
      <c r="L10" s="66">
        <f t="shared" si="4"/>
        <v>0.31160012210100313</v>
      </c>
      <c r="M10" s="103">
        <f t="shared" si="4"/>
        <v>0.32067912212667504</v>
      </c>
      <c r="N10" s="61">
        <f t="shared" si="4"/>
        <v>0.31684742837001839</v>
      </c>
      <c r="O10" s="61">
        <f t="shared" si="4"/>
        <v>0.30196239520236945</v>
      </c>
      <c r="P10" s="61">
        <f t="shared" si="4"/>
        <v>0.28920798242003337</v>
      </c>
      <c r="Q10" s="61">
        <f t="shared" si="4"/>
        <v>0.27695121336940304</v>
      </c>
      <c r="R10" s="61">
        <f t="shared" si="4"/>
        <v>0.26567276610254986</v>
      </c>
      <c r="S10" s="61">
        <f t="shared" si="4"/>
        <v>0.25558281778559627</v>
      </c>
      <c r="T10" s="61">
        <f t="shared" si="4"/>
        <v>0.2461405758614941</v>
      </c>
      <c r="U10" s="61">
        <f t="shared" si="4"/>
        <v>0.23752462137061761</v>
      </c>
      <c r="V10" s="61">
        <f t="shared" si="4"/>
        <v>0.22911602485612179</v>
      </c>
      <c r="W10" s="61">
        <f t="shared" si="4"/>
        <v>0.22164516033221418</v>
      </c>
      <c r="X10" s="61">
        <f t="shared" si="4"/>
        <v>0.21433311000564381</v>
      </c>
      <c r="Y10" s="61">
        <f t="shared" si="4"/>
        <v>0.20747685252709144</v>
      </c>
      <c r="Z10" s="61">
        <f t="shared" si="4"/>
        <v>0.20130783411780243</v>
      </c>
      <c r="AA10" s="61">
        <f t="shared" si="4"/>
        <v>0.19540373296207683</v>
      </c>
      <c r="AB10" s="61">
        <f t="shared" si="4"/>
        <v>0.18964457730442008</v>
      </c>
      <c r="AC10" s="61">
        <f t="shared" si="4"/>
        <v>0.18451916191659762</v>
      </c>
      <c r="AD10" s="61">
        <f t="shared" si="4"/>
        <v>0.17967151129776268</v>
      </c>
      <c r="AE10" s="61">
        <f t="shared" si="4"/>
        <v>0.17480912425296213</v>
      </c>
      <c r="AF10" s="61">
        <f t="shared" si="4"/>
        <v>0.17043502197466776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500.60807111614832</v>
      </c>
      <c r="C13" s="58">
        <f t="shared" si="6"/>
        <v>1501.8242133484448</v>
      </c>
      <c r="D13" s="58">
        <f t="shared" si="6"/>
        <v>2503.040355580742</v>
      </c>
      <c r="E13" s="58">
        <f t="shared" si="6"/>
        <v>3504.2564978130367</v>
      </c>
      <c r="F13" s="58">
        <f t="shared" si="6"/>
        <v>4505.4726400453328</v>
      </c>
      <c r="G13" s="58">
        <f t="shared" si="6"/>
        <v>5506.6887822776298</v>
      </c>
      <c r="H13" s="58">
        <f t="shared" si="6"/>
        <v>6507.9049245099295</v>
      </c>
      <c r="I13" s="69">
        <f t="shared" si="6"/>
        <v>7509.1210667422238</v>
      </c>
      <c r="J13" s="92">
        <f t="shared" si="6"/>
        <v>8009.7291378583732</v>
      </c>
      <c r="K13" s="69">
        <f t="shared" si="6"/>
        <v>8009.7291378583732</v>
      </c>
      <c r="L13" s="69">
        <f t="shared" si="6"/>
        <v>8009.7291378583732</v>
      </c>
      <c r="M13" s="101">
        <f t="shared" si="6"/>
        <v>8009.7291378583732</v>
      </c>
      <c r="N13" s="69">
        <f t="shared" si="6"/>
        <v>8009.7291378583732</v>
      </c>
      <c r="O13" s="58">
        <f t="shared" si="6"/>
        <v>8009.7291378583732</v>
      </c>
      <c r="P13" s="58">
        <f t="shared" si="6"/>
        <v>8009.7291378583732</v>
      </c>
      <c r="Q13" s="58">
        <f t="shared" si="6"/>
        <v>8009.7291378583732</v>
      </c>
      <c r="R13" s="58">
        <f t="shared" si="6"/>
        <v>8009.7291378583732</v>
      </c>
      <c r="S13" s="58">
        <f t="shared" si="6"/>
        <v>8009.7291378583732</v>
      </c>
      <c r="T13" s="58">
        <f t="shared" si="6"/>
        <v>8009.7291378583732</v>
      </c>
      <c r="U13" s="58">
        <f t="shared" si="6"/>
        <v>8009.7291378583732</v>
      </c>
      <c r="V13" s="58">
        <f t="shared" si="6"/>
        <v>8009.7291378583732</v>
      </c>
      <c r="W13" s="58">
        <f t="shared" si="6"/>
        <v>8009.7291378583732</v>
      </c>
      <c r="X13" s="58">
        <f t="shared" si="6"/>
        <v>8009.7291378583732</v>
      </c>
      <c r="Y13" s="58">
        <f t="shared" si="6"/>
        <v>8009.7291378583732</v>
      </c>
      <c r="Z13" s="58">
        <f t="shared" si="6"/>
        <v>8009.7291378583732</v>
      </c>
      <c r="AA13" s="58">
        <f t="shared" si="6"/>
        <v>8009.7291378583732</v>
      </c>
      <c r="AB13" s="58">
        <f t="shared" si="6"/>
        <v>8009.7291378583732</v>
      </c>
      <c r="AC13" s="58">
        <f t="shared" si="6"/>
        <v>8009.7291378583732</v>
      </c>
      <c r="AD13" s="58">
        <f t="shared" si="6"/>
        <v>8009.7291378583732</v>
      </c>
      <c r="AE13" s="58">
        <f t="shared" si="6"/>
        <v>8009.7291378583732</v>
      </c>
      <c r="AF13" s="58">
        <f t="shared" si="6"/>
        <v>8009.7291378583732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75.719048329735273</v>
      </c>
      <c r="C19" s="58">
        <f t="shared" si="10"/>
        <v>227.15714498920582</v>
      </c>
      <c r="D19" s="58">
        <f t="shared" si="10"/>
        <v>378.59524164867639</v>
      </c>
      <c r="E19" s="58">
        <f t="shared" si="10"/>
        <v>530.03333830814688</v>
      </c>
      <c r="F19" s="58">
        <f t="shared" si="10"/>
        <v>681.47143496761748</v>
      </c>
      <c r="G19" s="58">
        <f t="shared" si="10"/>
        <v>832.90953162708797</v>
      </c>
      <c r="H19" s="58">
        <f t="shared" si="10"/>
        <v>984.34762828655857</v>
      </c>
      <c r="I19" s="58">
        <f t="shared" si="10"/>
        <v>1135.7857249460292</v>
      </c>
      <c r="J19" s="92">
        <f t="shared" si="10"/>
        <v>1269.5739724047262</v>
      </c>
      <c r="K19" s="69">
        <f t="shared" si="10"/>
        <v>1386.3722479254793</v>
      </c>
      <c r="L19" s="69">
        <f t="shared" si="10"/>
        <v>1504.4902779718909</v>
      </c>
      <c r="M19" s="101">
        <f t="shared" si="10"/>
        <v>1621.288553492644</v>
      </c>
      <c r="N19" s="58">
        <f t="shared" si="10"/>
        <v>1738.0868290133972</v>
      </c>
      <c r="O19" s="58">
        <f t="shared" si="10"/>
        <v>1856.2048590598083</v>
      </c>
      <c r="P19" s="58">
        <f t="shared" si="10"/>
        <v>1973.0031345805614</v>
      </c>
      <c r="Q19" s="58">
        <f t="shared" si="10"/>
        <v>2090.4612873641436</v>
      </c>
      <c r="R19" s="58">
        <f t="shared" si="10"/>
        <v>2207.9194401477262</v>
      </c>
      <c r="S19" s="58">
        <f t="shared" si="10"/>
        <v>2325.3775929313083</v>
      </c>
      <c r="T19" s="58">
        <f t="shared" si="10"/>
        <v>2442.1758684520614</v>
      </c>
      <c r="U19" s="58">
        <f t="shared" si="10"/>
        <v>2558.9741439728145</v>
      </c>
      <c r="V19" s="58">
        <f t="shared" si="10"/>
        <v>2677.0921740192261</v>
      </c>
      <c r="W19" s="58">
        <f t="shared" si="10"/>
        <v>2793.8904495399793</v>
      </c>
      <c r="X19" s="58">
        <f t="shared" si="10"/>
        <v>2911.3486023235619</v>
      </c>
      <c r="Y19" s="58">
        <f t="shared" si="10"/>
        <v>3028.8067551071435</v>
      </c>
      <c r="Z19" s="58">
        <f t="shared" si="10"/>
        <v>3146.2649078907261</v>
      </c>
      <c r="AA19" s="58">
        <f t="shared" si="10"/>
        <v>3263.0631834114793</v>
      </c>
      <c r="AB19" s="58">
        <f t="shared" si="10"/>
        <v>3381.1812134578904</v>
      </c>
      <c r="AC19" s="58">
        <f t="shared" si="10"/>
        <v>3497.9794889786435</v>
      </c>
      <c r="AD19" s="58">
        <f t="shared" si="10"/>
        <v>3614.7777644993967</v>
      </c>
      <c r="AE19" s="58">
        <f t="shared" si="10"/>
        <v>3732.2359172829788</v>
      </c>
      <c r="AF19" s="58">
        <f t="shared" si="10"/>
        <v>3849.6940700665614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576.32711944588357</v>
      </c>
      <c r="C22" s="58">
        <f t="shared" si="12"/>
        <v>1728.9813583376506</v>
      </c>
      <c r="D22" s="58">
        <f t="shared" si="12"/>
        <v>2881.6355972294186</v>
      </c>
      <c r="E22" s="58">
        <f t="shared" si="12"/>
        <v>4034.2898361211837</v>
      </c>
      <c r="F22" s="58">
        <f t="shared" si="12"/>
        <v>5186.9440750129506</v>
      </c>
      <c r="G22" s="58">
        <f t="shared" si="12"/>
        <v>6339.5983139047175</v>
      </c>
      <c r="H22" s="58">
        <f t="shared" si="12"/>
        <v>7492.2525527964881</v>
      </c>
      <c r="I22" s="58">
        <f t="shared" si="12"/>
        <v>8644.9067916882523</v>
      </c>
      <c r="J22" s="92">
        <f t="shared" si="12"/>
        <v>9685.7875041658335</v>
      </c>
      <c r="K22" s="69">
        <f t="shared" si="12"/>
        <v>10620.173708331859</v>
      </c>
      <c r="L22" s="69">
        <f t="shared" si="12"/>
        <v>11565.117948703148</v>
      </c>
      <c r="M22" s="101">
        <f t="shared" si="12"/>
        <v>12499.504152869175</v>
      </c>
      <c r="N22" s="58">
        <f t="shared" si="12"/>
        <v>13433.890357035199</v>
      </c>
      <c r="O22" s="58">
        <f t="shared" si="12"/>
        <v>14378.834597406489</v>
      </c>
      <c r="P22" s="58">
        <f t="shared" si="12"/>
        <v>15313.220801572515</v>
      </c>
      <c r="Q22" s="58">
        <f t="shared" si="12"/>
        <v>16252.886023841174</v>
      </c>
      <c r="R22" s="58">
        <f t="shared" si="12"/>
        <v>17192.551246109833</v>
      </c>
      <c r="S22" s="58">
        <f t="shared" si="12"/>
        <v>18132.21646837849</v>
      </c>
      <c r="T22" s="58">
        <f t="shared" si="12"/>
        <v>19066.602672544515</v>
      </c>
      <c r="U22" s="58">
        <f t="shared" si="12"/>
        <v>20000.988876710537</v>
      </c>
      <c r="V22" s="58">
        <f t="shared" si="12"/>
        <v>20945.933117081833</v>
      </c>
      <c r="W22" s="58">
        <f t="shared" si="12"/>
        <v>21880.319321247851</v>
      </c>
      <c r="X22" s="58">
        <f t="shared" si="12"/>
        <v>22819.984543516519</v>
      </c>
      <c r="Y22" s="58">
        <f t="shared" si="12"/>
        <v>23759.649765785169</v>
      </c>
      <c r="Z22" s="58">
        <f t="shared" si="12"/>
        <v>24699.314988053837</v>
      </c>
      <c r="AA22" s="58">
        <f t="shared" si="12"/>
        <v>25633.701192219854</v>
      </c>
      <c r="AB22" s="58">
        <f t="shared" si="12"/>
        <v>26578.64543259114</v>
      </c>
      <c r="AC22" s="58">
        <f t="shared" si="12"/>
        <v>27513.031636757172</v>
      </c>
      <c r="AD22" s="58">
        <f t="shared" si="12"/>
        <v>28447.41784092319</v>
      </c>
      <c r="AE22" s="58">
        <f t="shared" si="12"/>
        <v>29387.083063191854</v>
      </c>
      <c r="AF22" s="58">
        <f t="shared" si="12"/>
        <v>30326.748285460508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25.239682776578423</v>
      </c>
      <c r="C50" s="58">
        <f t="shared" si="37"/>
        <v>75.719048329735273</v>
      </c>
      <c r="D50" s="58">
        <f t="shared" si="37"/>
        <v>126.19841388289213</v>
      </c>
      <c r="E50" s="58">
        <f t="shared" si="37"/>
        <v>176.67777943604895</v>
      </c>
      <c r="F50" s="58">
        <f t="shared" si="37"/>
        <v>227.15714498920582</v>
      </c>
      <c r="G50" s="58">
        <f t="shared" si="37"/>
        <v>277.63651054236266</v>
      </c>
      <c r="H50" s="58">
        <f t="shared" si="37"/>
        <v>328.11587609551952</v>
      </c>
      <c r="I50" s="58">
        <f t="shared" si="37"/>
        <v>378.59524164867639</v>
      </c>
      <c r="J50" s="110">
        <f t="shared" ref="J50:AF50" si="38">J$5/85*((1+$H$1-$K$1)/(1+$F$1))^($A26-$C$1)</f>
        <v>403.83492442525477</v>
      </c>
      <c r="K50" s="70">
        <f t="shared" si="38"/>
        <v>403.83492442525477</v>
      </c>
      <c r="L50" s="70">
        <f t="shared" si="38"/>
        <v>403.83492442525477</v>
      </c>
      <c r="M50" s="216">
        <f t="shared" si="38"/>
        <v>403.83492442525477</v>
      </c>
      <c r="N50" s="58">
        <f t="shared" si="38"/>
        <v>403.83492442525477</v>
      </c>
      <c r="O50" s="58">
        <f t="shared" si="38"/>
        <v>403.83492442525477</v>
      </c>
      <c r="P50" s="58">
        <f t="shared" si="38"/>
        <v>403.83492442525477</v>
      </c>
      <c r="Q50" s="58">
        <f t="shared" si="38"/>
        <v>403.83492442525477</v>
      </c>
      <c r="R50" s="58">
        <f t="shared" si="38"/>
        <v>403.83492442525477</v>
      </c>
      <c r="S50" s="58">
        <f t="shared" si="38"/>
        <v>403.83492442525477</v>
      </c>
      <c r="T50" s="58">
        <f t="shared" si="38"/>
        <v>403.83492442525477</v>
      </c>
      <c r="U50" s="58">
        <f t="shared" si="38"/>
        <v>403.83492442525477</v>
      </c>
      <c r="V50" s="58">
        <f t="shared" si="38"/>
        <v>403.83492442525477</v>
      </c>
      <c r="W50" s="58">
        <f t="shared" si="38"/>
        <v>403.83492442525477</v>
      </c>
      <c r="X50" s="58">
        <f t="shared" si="38"/>
        <v>403.83492442525477</v>
      </c>
      <c r="Y50" s="58">
        <f t="shared" si="38"/>
        <v>403.83492442525477</v>
      </c>
      <c r="Z50" s="58">
        <f t="shared" si="38"/>
        <v>403.83492442525477</v>
      </c>
      <c r="AA50" s="58">
        <f t="shared" si="38"/>
        <v>403.83492442525477</v>
      </c>
      <c r="AB50" s="58">
        <f t="shared" si="38"/>
        <v>403.83492442525477</v>
      </c>
      <c r="AC50" s="58">
        <f t="shared" si="38"/>
        <v>403.83492442525477</v>
      </c>
      <c r="AD50" s="58">
        <f t="shared" si="38"/>
        <v>403.83492442525477</v>
      </c>
      <c r="AE50" s="58">
        <f t="shared" si="38"/>
        <v>403.83492442525477</v>
      </c>
      <c r="AF50" s="58">
        <f t="shared" si="38"/>
        <v>403.83492442525477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25.094400700108363</v>
      </c>
      <c r="C51" s="58">
        <f t="shared" si="39"/>
        <v>75.283202100325099</v>
      </c>
      <c r="D51" s="58">
        <f t="shared" si="39"/>
        <v>125.47200350054183</v>
      </c>
      <c r="E51" s="58">
        <f t="shared" si="39"/>
        <v>175.66080490075851</v>
      </c>
      <c r="F51" s="58">
        <f t="shared" si="39"/>
        <v>225.84960630097524</v>
      </c>
      <c r="G51" s="58">
        <f t="shared" si="39"/>
        <v>276.03840770119194</v>
      </c>
      <c r="H51" s="58">
        <f t="shared" si="39"/>
        <v>326.22720910140873</v>
      </c>
      <c r="I51" s="58">
        <f t="shared" si="39"/>
        <v>376.41601050162552</v>
      </c>
      <c r="J51" s="201">
        <f t="shared" si="39"/>
        <v>401.5104112017338</v>
      </c>
      <c r="K51" s="63">
        <f t="shared" si="39"/>
        <v>401.5104112017338</v>
      </c>
      <c r="L51" s="63">
        <f t="shared" si="39"/>
        <v>401.5104112017338</v>
      </c>
      <c r="M51" s="62">
        <f t="shared" si="39"/>
        <v>401.5104112017338</v>
      </c>
      <c r="N51" s="58">
        <f t="shared" si="39"/>
        <v>401.5104112017338</v>
      </c>
      <c r="O51" s="58">
        <f t="shared" si="39"/>
        <v>401.5104112017338</v>
      </c>
      <c r="P51" s="58">
        <f t="shared" si="39"/>
        <v>401.5104112017338</v>
      </c>
      <c r="Q51" s="58">
        <f t="shared" si="39"/>
        <v>401.5104112017338</v>
      </c>
      <c r="R51" s="58">
        <f t="shared" si="39"/>
        <v>401.5104112017338</v>
      </c>
      <c r="S51" s="58">
        <f t="shared" si="39"/>
        <v>401.5104112017338</v>
      </c>
      <c r="T51" s="58">
        <f t="shared" si="39"/>
        <v>401.5104112017338</v>
      </c>
      <c r="U51" s="58">
        <f t="shared" si="39"/>
        <v>401.5104112017338</v>
      </c>
      <c r="V51" s="58">
        <f t="shared" si="39"/>
        <v>401.5104112017338</v>
      </c>
      <c r="W51" s="58">
        <f t="shared" si="39"/>
        <v>401.5104112017338</v>
      </c>
      <c r="X51" s="58">
        <f t="shared" si="39"/>
        <v>401.5104112017338</v>
      </c>
      <c r="Y51" s="58">
        <f t="shared" si="39"/>
        <v>401.5104112017338</v>
      </c>
      <c r="Z51" s="58">
        <f t="shared" si="39"/>
        <v>401.5104112017338</v>
      </c>
      <c r="AA51" s="58">
        <f t="shared" si="39"/>
        <v>401.5104112017338</v>
      </c>
      <c r="AB51" s="58">
        <f t="shared" si="39"/>
        <v>401.5104112017338</v>
      </c>
      <c r="AC51" s="58">
        <f t="shared" si="39"/>
        <v>401.5104112017338</v>
      </c>
      <c r="AD51" s="58">
        <f t="shared" si="39"/>
        <v>401.5104112017338</v>
      </c>
      <c r="AE51" s="58">
        <f t="shared" si="39"/>
        <v>401.5104112017338</v>
      </c>
      <c r="AF51" s="58">
        <f t="shared" si="39"/>
        <v>401.5104112017338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24.949954881444324</v>
      </c>
      <c r="C52" s="58">
        <f t="shared" si="40"/>
        <v>74.849864644332982</v>
      </c>
      <c r="D52" s="58">
        <f t="shared" si="40"/>
        <v>124.74977440722164</v>
      </c>
      <c r="E52" s="58">
        <f t="shared" si="40"/>
        <v>174.64968417011025</v>
      </c>
      <c r="F52" s="58">
        <f t="shared" si="40"/>
        <v>224.5495939329989</v>
      </c>
      <c r="G52" s="58">
        <f t="shared" si="40"/>
        <v>274.44950369588753</v>
      </c>
      <c r="H52" s="58">
        <f t="shared" si="40"/>
        <v>324.34941345877627</v>
      </c>
      <c r="I52" s="58">
        <f t="shared" si="40"/>
        <v>374.24932322166495</v>
      </c>
      <c r="J52" s="201">
        <f t="shared" si="40"/>
        <v>399.19927810310918</v>
      </c>
      <c r="K52" s="63">
        <f t="shared" si="40"/>
        <v>399.19927810310918</v>
      </c>
      <c r="L52" s="63">
        <f t="shared" si="40"/>
        <v>399.19927810310918</v>
      </c>
      <c r="M52" s="62">
        <f t="shared" si="40"/>
        <v>399.19927810310918</v>
      </c>
      <c r="N52" s="58">
        <f t="shared" si="40"/>
        <v>399.19927810310918</v>
      </c>
      <c r="O52" s="58">
        <f t="shared" si="40"/>
        <v>399.19927810310918</v>
      </c>
      <c r="P52" s="58">
        <f t="shared" si="40"/>
        <v>399.19927810310918</v>
      </c>
      <c r="Q52" s="58">
        <f t="shared" si="40"/>
        <v>399.19927810310918</v>
      </c>
      <c r="R52" s="58">
        <f t="shared" si="40"/>
        <v>399.19927810310918</v>
      </c>
      <c r="S52" s="58">
        <f t="shared" si="40"/>
        <v>399.19927810310918</v>
      </c>
      <c r="T52" s="58">
        <f t="shared" si="40"/>
        <v>399.19927810310918</v>
      </c>
      <c r="U52" s="58">
        <f t="shared" si="40"/>
        <v>399.19927810310918</v>
      </c>
      <c r="V52" s="58">
        <f t="shared" si="40"/>
        <v>399.19927810310918</v>
      </c>
      <c r="W52" s="58">
        <f t="shared" si="40"/>
        <v>399.19927810310918</v>
      </c>
      <c r="X52" s="58">
        <f t="shared" si="40"/>
        <v>399.19927810310918</v>
      </c>
      <c r="Y52" s="58">
        <f t="shared" si="40"/>
        <v>399.19927810310918</v>
      </c>
      <c r="Z52" s="58">
        <f t="shared" si="40"/>
        <v>399.19927810310918</v>
      </c>
      <c r="AA52" s="58">
        <f t="shared" si="40"/>
        <v>399.19927810310918</v>
      </c>
      <c r="AB52" s="58">
        <f t="shared" si="40"/>
        <v>399.19927810310918</v>
      </c>
      <c r="AC52" s="58">
        <f t="shared" si="40"/>
        <v>399.19927810310918</v>
      </c>
      <c r="AD52" s="58">
        <f t="shared" si="40"/>
        <v>399.19927810310918</v>
      </c>
      <c r="AE52" s="58">
        <f t="shared" si="40"/>
        <v>399.19927810310918</v>
      </c>
      <c r="AF52" s="58">
        <f t="shared" si="40"/>
        <v>399.19927810310918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24.806340507004791</v>
      </c>
      <c r="C53" s="58">
        <f t="shared" si="41"/>
        <v>74.419021521014372</v>
      </c>
      <c r="D53" s="58">
        <f t="shared" si="41"/>
        <v>124.03170253502397</v>
      </c>
      <c r="E53" s="58">
        <f t="shared" si="41"/>
        <v>173.64438354903351</v>
      </c>
      <c r="F53" s="58">
        <f t="shared" si="41"/>
        <v>223.25706456304309</v>
      </c>
      <c r="G53" s="58">
        <f t="shared" si="41"/>
        <v>272.86974557705264</v>
      </c>
      <c r="H53" s="58">
        <f t="shared" si="41"/>
        <v>322.48242659106234</v>
      </c>
      <c r="I53" s="58">
        <f t="shared" si="41"/>
        <v>372.09510760507192</v>
      </c>
      <c r="J53" s="201">
        <f t="shared" si="41"/>
        <v>396.90144811207665</v>
      </c>
      <c r="K53" s="63">
        <f t="shared" si="41"/>
        <v>396.90144811207665</v>
      </c>
      <c r="L53" s="63">
        <f t="shared" si="41"/>
        <v>396.90144811207665</v>
      </c>
      <c r="M53" s="62">
        <f t="shared" si="41"/>
        <v>396.90144811207665</v>
      </c>
      <c r="N53" s="58">
        <f t="shared" si="41"/>
        <v>396.90144811207665</v>
      </c>
      <c r="O53" s="58">
        <f t="shared" si="41"/>
        <v>396.90144811207665</v>
      </c>
      <c r="P53" s="58">
        <f t="shared" si="41"/>
        <v>396.90144811207665</v>
      </c>
      <c r="Q53" s="58">
        <f t="shared" si="41"/>
        <v>396.90144811207665</v>
      </c>
      <c r="R53" s="58">
        <f t="shared" si="41"/>
        <v>396.90144811207665</v>
      </c>
      <c r="S53" s="58">
        <f t="shared" si="41"/>
        <v>396.90144811207665</v>
      </c>
      <c r="T53" s="58">
        <f t="shared" si="41"/>
        <v>396.90144811207665</v>
      </c>
      <c r="U53" s="58">
        <f t="shared" si="41"/>
        <v>396.90144811207665</v>
      </c>
      <c r="V53" s="58">
        <f t="shared" si="41"/>
        <v>396.90144811207665</v>
      </c>
      <c r="W53" s="58">
        <f t="shared" si="41"/>
        <v>396.90144811207665</v>
      </c>
      <c r="X53" s="58">
        <f t="shared" si="41"/>
        <v>396.90144811207665</v>
      </c>
      <c r="Y53" s="58">
        <f t="shared" si="41"/>
        <v>396.90144811207665</v>
      </c>
      <c r="Z53" s="58">
        <f t="shared" si="41"/>
        <v>396.90144811207665</v>
      </c>
      <c r="AA53" s="58">
        <f t="shared" si="41"/>
        <v>396.90144811207665</v>
      </c>
      <c r="AB53" s="58">
        <f t="shared" si="41"/>
        <v>396.90144811207665</v>
      </c>
      <c r="AC53" s="58">
        <f t="shared" si="41"/>
        <v>396.90144811207665</v>
      </c>
      <c r="AD53" s="58">
        <f t="shared" si="41"/>
        <v>396.90144811207665</v>
      </c>
      <c r="AE53" s="58">
        <f t="shared" si="41"/>
        <v>396.90144811207665</v>
      </c>
      <c r="AF53" s="58">
        <f t="shared" si="41"/>
        <v>396.90144811207665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24.663552790915691</v>
      </c>
      <c r="C54" s="58">
        <f t="shared" si="42"/>
        <v>73.990658372747063</v>
      </c>
      <c r="D54" s="58">
        <f t="shared" si="42"/>
        <v>123.31776395457847</v>
      </c>
      <c r="E54" s="58">
        <f t="shared" si="42"/>
        <v>172.6448695364098</v>
      </c>
      <c r="F54" s="58">
        <f t="shared" si="42"/>
        <v>221.97197511824118</v>
      </c>
      <c r="G54" s="58">
        <f t="shared" si="42"/>
        <v>271.29908070007252</v>
      </c>
      <c r="H54" s="58">
        <f t="shared" si="42"/>
        <v>320.62618628190404</v>
      </c>
      <c r="I54" s="58">
        <f t="shared" si="42"/>
        <v>369.95329186373539</v>
      </c>
      <c r="J54" s="201">
        <f t="shared" si="42"/>
        <v>394.61684465465106</v>
      </c>
      <c r="K54" s="63">
        <f t="shared" si="42"/>
        <v>394.61684465465106</v>
      </c>
      <c r="L54" s="63">
        <f t="shared" si="42"/>
        <v>394.61684465465106</v>
      </c>
      <c r="M54" s="62">
        <f t="shared" si="42"/>
        <v>394.61684465465106</v>
      </c>
      <c r="N54" s="58">
        <f t="shared" si="42"/>
        <v>394.61684465465106</v>
      </c>
      <c r="O54" s="58">
        <f t="shared" si="42"/>
        <v>394.61684465465106</v>
      </c>
      <c r="P54" s="58">
        <f t="shared" si="42"/>
        <v>394.61684465465106</v>
      </c>
      <c r="Q54" s="58">
        <f t="shared" si="42"/>
        <v>394.61684465465106</v>
      </c>
      <c r="R54" s="58">
        <f t="shared" si="42"/>
        <v>394.61684465465106</v>
      </c>
      <c r="S54" s="58">
        <f t="shared" si="42"/>
        <v>394.61684465465106</v>
      </c>
      <c r="T54" s="58">
        <f t="shared" si="42"/>
        <v>394.61684465465106</v>
      </c>
      <c r="U54" s="58">
        <f t="shared" si="42"/>
        <v>394.61684465465106</v>
      </c>
      <c r="V54" s="58">
        <f t="shared" si="42"/>
        <v>394.61684465465106</v>
      </c>
      <c r="W54" s="58">
        <f t="shared" si="42"/>
        <v>394.61684465465106</v>
      </c>
      <c r="X54" s="58">
        <f t="shared" si="42"/>
        <v>394.61684465465106</v>
      </c>
      <c r="Y54" s="58">
        <f t="shared" si="42"/>
        <v>394.61684465465106</v>
      </c>
      <c r="Z54" s="58">
        <f t="shared" si="42"/>
        <v>394.61684465465106</v>
      </c>
      <c r="AA54" s="58">
        <f t="shared" si="42"/>
        <v>394.61684465465106</v>
      </c>
      <c r="AB54" s="58">
        <f t="shared" si="42"/>
        <v>394.61684465465106</v>
      </c>
      <c r="AC54" s="58">
        <f t="shared" si="42"/>
        <v>394.61684465465106</v>
      </c>
      <c r="AD54" s="58">
        <f t="shared" si="42"/>
        <v>394.61684465465106</v>
      </c>
      <c r="AE54" s="58">
        <f t="shared" si="42"/>
        <v>394.61684465465106</v>
      </c>
      <c r="AF54" s="58">
        <f t="shared" si="42"/>
        <v>394.61684465465106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24.521586974850909</v>
      </c>
      <c r="C55" s="58">
        <f t="shared" si="43"/>
        <v>73.564760924552715</v>
      </c>
      <c r="D55" s="58">
        <f t="shared" si="43"/>
        <v>122.60793487425455</v>
      </c>
      <c r="E55" s="58">
        <f t="shared" si="43"/>
        <v>171.65110882395632</v>
      </c>
      <c r="F55" s="58">
        <f t="shared" si="43"/>
        <v>220.6942827736581</v>
      </c>
      <c r="G55" s="58">
        <f t="shared" si="43"/>
        <v>269.73745672335991</v>
      </c>
      <c r="H55" s="58">
        <f t="shared" si="43"/>
        <v>318.78063067306186</v>
      </c>
      <c r="I55" s="58">
        <f t="shared" si="43"/>
        <v>367.82380462276365</v>
      </c>
      <c r="J55" s="201">
        <f t="shared" si="43"/>
        <v>392.34539159761454</v>
      </c>
      <c r="K55" s="63">
        <f t="shared" si="43"/>
        <v>392.34539159761454</v>
      </c>
      <c r="L55" s="63">
        <f t="shared" si="43"/>
        <v>392.34539159761454</v>
      </c>
      <c r="M55" s="62">
        <f t="shared" si="43"/>
        <v>392.34539159761454</v>
      </c>
      <c r="N55" s="58">
        <f t="shared" si="43"/>
        <v>392.34539159761454</v>
      </c>
      <c r="O55" s="58">
        <f t="shared" si="43"/>
        <v>392.34539159761454</v>
      </c>
      <c r="P55" s="58">
        <f t="shared" si="43"/>
        <v>392.34539159761454</v>
      </c>
      <c r="Q55" s="58">
        <f t="shared" si="43"/>
        <v>392.34539159761454</v>
      </c>
      <c r="R55" s="58">
        <f t="shared" si="43"/>
        <v>392.34539159761454</v>
      </c>
      <c r="S55" s="58">
        <f t="shared" si="43"/>
        <v>392.34539159761454</v>
      </c>
      <c r="T55" s="58">
        <f t="shared" si="43"/>
        <v>392.34539159761454</v>
      </c>
      <c r="U55" s="58">
        <f t="shared" si="43"/>
        <v>392.34539159761454</v>
      </c>
      <c r="V55" s="58">
        <f t="shared" si="43"/>
        <v>392.34539159761454</v>
      </c>
      <c r="W55" s="58">
        <f t="shared" si="43"/>
        <v>392.34539159761454</v>
      </c>
      <c r="X55" s="58">
        <f t="shared" si="43"/>
        <v>392.34539159761454</v>
      </c>
      <c r="Y55" s="58">
        <f t="shared" si="43"/>
        <v>392.34539159761454</v>
      </c>
      <c r="Z55" s="58">
        <f t="shared" si="43"/>
        <v>392.34539159761454</v>
      </c>
      <c r="AA55" s="58">
        <f t="shared" si="43"/>
        <v>392.34539159761454</v>
      </c>
      <c r="AB55" s="58">
        <f t="shared" si="43"/>
        <v>392.34539159761454</v>
      </c>
      <c r="AC55" s="58">
        <f t="shared" si="43"/>
        <v>392.34539159761454</v>
      </c>
      <c r="AD55" s="58">
        <f t="shared" si="43"/>
        <v>392.34539159761454</v>
      </c>
      <c r="AE55" s="58">
        <f t="shared" si="43"/>
        <v>392.34539159761454</v>
      </c>
      <c r="AF55" s="58">
        <f t="shared" si="43"/>
        <v>392.34539159761454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24.380438327873719</v>
      </c>
      <c r="C56" s="58">
        <f t="shared" si="44"/>
        <v>73.141314983621143</v>
      </c>
      <c r="D56" s="58">
        <f t="shared" si="44"/>
        <v>121.9021916393686</v>
      </c>
      <c r="E56" s="58">
        <f t="shared" si="44"/>
        <v>170.66306829511598</v>
      </c>
      <c r="F56" s="58">
        <f t="shared" si="44"/>
        <v>219.42394495086339</v>
      </c>
      <c r="G56" s="58">
        <f t="shared" si="44"/>
        <v>268.1848216066108</v>
      </c>
      <c r="H56" s="58">
        <f t="shared" si="44"/>
        <v>316.94569826235841</v>
      </c>
      <c r="I56" s="58">
        <f t="shared" si="44"/>
        <v>365.70657491810579</v>
      </c>
      <c r="J56" s="201">
        <f t="shared" si="44"/>
        <v>390.08701324597951</v>
      </c>
      <c r="K56" s="63">
        <f t="shared" si="44"/>
        <v>390.08701324597951</v>
      </c>
      <c r="L56" s="63">
        <f t="shared" si="44"/>
        <v>390.08701324597951</v>
      </c>
      <c r="M56" s="62">
        <f t="shared" si="44"/>
        <v>390.08701324597951</v>
      </c>
      <c r="N56" s="58">
        <f t="shared" si="44"/>
        <v>390.08701324597951</v>
      </c>
      <c r="O56" s="58">
        <f t="shared" si="44"/>
        <v>390.08701324597951</v>
      </c>
      <c r="P56" s="58">
        <f t="shared" si="44"/>
        <v>390.08701324597951</v>
      </c>
      <c r="Q56" s="58">
        <f t="shared" si="44"/>
        <v>390.08701324597951</v>
      </c>
      <c r="R56" s="58">
        <f t="shared" si="44"/>
        <v>390.08701324597951</v>
      </c>
      <c r="S56" s="58">
        <f t="shared" si="44"/>
        <v>390.08701324597951</v>
      </c>
      <c r="T56" s="58">
        <f t="shared" si="44"/>
        <v>390.08701324597951</v>
      </c>
      <c r="U56" s="58">
        <f t="shared" si="44"/>
        <v>390.08701324597951</v>
      </c>
      <c r="V56" s="58">
        <f t="shared" si="44"/>
        <v>390.08701324597951</v>
      </c>
      <c r="W56" s="58">
        <f t="shared" si="44"/>
        <v>390.08701324597951</v>
      </c>
      <c r="X56" s="58">
        <f t="shared" si="44"/>
        <v>390.08701324597951</v>
      </c>
      <c r="Y56" s="58">
        <f t="shared" si="44"/>
        <v>390.08701324597951</v>
      </c>
      <c r="Z56" s="58">
        <f t="shared" si="44"/>
        <v>390.08701324597951</v>
      </c>
      <c r="AA56" s="58">
        <f t="shared" si="44"/>
        <v>390.08701324597951</v>
      </c>
      <c r="AB56" s="58">
        <f t="shared" si="44"/>
        <v>390.08701324597951</v>
      </c>
      <c r="AC56" s="58">
        <f t="shared" si="44"/>
        <v>390.08701324597951</v>
      </c>
      <c r="AD56" s="58">
        <f t="shared" si="44"/>
        <v>390.08701324597951</v>
      </c>
      <c r="AE56" s="58">
        <f t="shared" si="44"/>
        <v>390.08701324597951</v>
      </c>
      <c r="AF56" s="58">
        <f t="shared" si="44"/>
        <v>390.08701324597951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24.240102146279131</v>
      </c>
      <c r="C57" s="58">
        <f t="shared" si="45"/>
        <v>72.720306438837369</v>
      </c>
      <c r="D57" s="58">
        <f t="shared" si="45"/>
        <v>121.20051073139565</v>
      </c>
      <c r="E57" s="58">
        <f t="shared" si="45"/>
        <v>169.68071502395384</v>
      </c>
      <c r="F57" s="58">
        <f t="shared" si="45"/>
        <v>218.16091931651206</v>
      </c>
      <c r="G57" s="58">
        <f t="shared" si="45"/>
        <v>266.64112360907029</v>
      </c>
      <c r="H57" s="58">
        <f t="shared" si="45"/>
        <v>315.12132790162872</v>
      </c>
      <c r="I57" s="58">
        <f t="shared" si="45"/>
        <v>363.60153219418692</v>
      </c>
      <c r="J57" s="201">
        <f t="shared" si="45"/>
        <v>387.8416343404661</v>
      </c>
      <c r="K57" s="63">
        <f t="shared" si="45"/>
        <v>387.8416343404661</v>
      </c>
      <c r="L57" s="63">
        <f t="shared" si="45"/>
        <v>387.8416343404661</v>
      </c>
      <c r="M57" s="62">
        <f t="shared" si="45"/>
        <v>387.8416343404661</v>
      </c>
      <c r="N57" s="58">
        <f t="shared" si="45"/>
        <v>387.8416343404661</v>
      </c>
      <c r="O57" s="58">
        <f t="shared" si="45"/>
        <v>387.8416343404661</v>
      </c>
      <c r="P57" s="58">
        <f t="shared" si="45"/>
        <v>387.8416343404661</v>
      </c>
      <c r="Q57" s="58">
        <f t="shared" si="45"/>
        <v>387.8416343404661</v>
      </c>
      <c r="R57" s="58">
        <f t="shared" si="45"/>
        <v>387.8416343404661</v>
      </c>
      <c r="S57" s="58">
        <f t="shared" si="45"/>
        <v>387.8416343404661</v>
      </c>
      <c r="T57" s="58">
        <f t="shared" si="45"/>
        <v>387.8416343404661</v>
      </c>
      <c r="U57" s="58">
        <f t="shared" si="45"/>
        <v>387.8416343404661</v>
      </c>
      <c r="V57" s="58">
        <f t="shared" si="45"/>
        <v>387.8416343404661</v>
      </c>
      <c r="W57" s="58">
        <f t="shared" si="45"/>
        <v>387.8416343404661</v>
      </c>
      <c r="X57" s="58">
        <f t="shared" si="45"/>
        <v>387.8416343404661</v>
      </c>
      <c r="Y57" s="58">
        <f t="shared" si="45"/>
        <v>387.8416343404661</v>
      </c>
      <c r="Z57" s="58">
        <f t="shared" si="45"/>
        <v>387.8416343404661</v>
      </c>
      <c r="AA57" s="58">
        <f t="shared" si="45"/>
        <v>387.8416343404661</v>
      </c>
      <c r="AB57" s="58">
        <f t="shared" si="45"/>
        <v>387.8416343404661</v>
      </c>
      <c r="AC57" s="58">
        <f t="shared" si="45"/>
        <v>387.8416343404661</v>
      </c>
      <c r="AD57" s="58">
        <f t="shared" si="45"/>
        <v>387.8416343404661</v>
      </c>
      <c r="AE57" s="58">
        <f t="shared" si="45"/>
        <v>387.8416343404661</v>
      </c>
      <c r="AF57" s="58">
        <f t="shared" si="45"/>
        <v>387.8416343404661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24.100573753437132</v>
      </c>
      <c r="C58" s="58">
        <f t="shared" si="46"/>
        <v>72.301721260311382</v>
      </c>
      <c r="D58" s="58">
        <f t="shared" si="46"/>
        <v>120.50286876718566</v>
      </c>
      <c r="E58" s="58">
        <f t="shared" si="46"/>
        <v>168.70401627405985</v>
      </c>
      <c r="F58" s="58">
        <f t="shared" si="46"/>
        <v>216.90516378093409</v>
      </c>
      <c r="G58" s="58">
        <f t="shared" si="46"/>
        <v>265.10631128780835</v>
      </c>
      <c r="H58" s="58">
        <f t="shared" si="46"/>
        <v>313.30745879468276</v>
      </c>
      <c r="I58" s="58">
        <f t="shared" si="46"/>
        <v>361.50860630155694</v>
      </c>
      <c r="J58" s="201">
        <f t="shared" si="46"/>
        <v>385.60918005499411</v>
      </c>
      <c r="K58" s="63">
        <f t="shared" si="46"/>
        <v>385.60918005499411</v>
      </c>
      <c r="L58" s="63">
        <f t="shared" si="46"/>
        <v>385.60918005499411</v>
      </c>
      <c r="M58" s="62">
        <f t="shared" si="46"/>
        <v>385.60918005499411</v>
      </c>
      <c r="N58" s="58">
        <f t="shared" si="46"/>
        <v>385.60918005499411</v>
      </c>
      <c r="O58" s="58">
        <f t="shared" si="46"/>
        <v>385.60918005499411</v>
      </c>
      <c r="P58" s="58">
        <f t="shared" si="46"/>
        <v>385.60918005499411</v>
      </c>
      <c r="Q58" s="58">
        <f t="shared" si="46"/>
        <v>385.60918005499411</v>
      </c>
      <c r="R58" s="58">
        <f t="shared" si="46"/>
        <v>385.60918005499411</v>
      </c>
      <c r="S58" s="58">
        <f t="shared" si="46"/>
        <v>385.60918005499411</v>
      </c>
      <c r="T58" s="58">
        <f t="shared" si="46"/>
        <v>385.60918005499411</v>
      </c>
      <c r="U58" s="58">
        <f t="shared" si="46"/>
        <v>385.60918005499411</v>
      </c>
      <c r="V58" s="58">
        <f t="shared" si="46"/>
        <v>385.60918005499411</v>
      </c>
      <c r="W58" s="58">
        <f t="shared" si="46"/>
        <v>385.60918005499411</v>
      </c>
      <c r="X58" s="58">
        <f t="shared" si="46"/>
        <v>385.60918005499411</v>
      </c>
      <c r="Y58" s="58">
        <f t="shared" si="46"/>
        <v>385.60918005499411</v>
      </c>
      <c r="Z58" s="58">
        <f t="shared" si="46"/>
        <v>385.60918005499411</v>
      </c>
      <c r="AA58" s="58">
        <f t="shared" si="46"/>
        <v>385.60918005499411</v>
      </c>
      <c r="AB58" s="58">
        <f t="shared" si="46"/>
        <v>385.60918005499411</v>
      </c>
      <c r="AC58" s="58">
        <f t="shared" si="46"/>
        <v>385.60918005499411</v>
      </c>
      <c r="AD58" s="58">
        <f t="shared" si="46"/>
        <v>385.60918005499411</v>
      </c>
      <c r="AE58" s="58">
        <f t="shared" si="46"/>
        <v>385.60918005499411</v>
      </c>
      <c r="AF58" s="58">
        <f t="shared" si="46"/>
        <v>385.60918005499411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23.961848499636861</v>
      </c>
      <c r="C59" s="58">
        <f t="shared" si="47"/>
        <v>71.88554549891056</v>
      </c>
      <c r="D59" s="58">
        <f t="shared" si="47"/>
        <v>119.8092424981843</v>
      </c>
      <c r="E59" s="58">
        <f t="shared" si="47"/>
        <v>167.73293949745795</v>
      </c>
      <c r="F59" s="58">
        <f t="shared" si="47"/>
        <v>215.65663649673164</v>
      </c>
      <c r="G59" s="58">
        <f t="shared" si="47"/>
        <v>263.58033349600538</v>
      </c>
      <c r="H59" s="58">
        <f t="shared" si="47"/>
        <v>311.50403049527921</v>
      </c>
      <c r="I59" s="58">
        <f t="shared" si="47"/>
        <v>359.42772749455287</v>
      </c>
      <c r="J59" s="201">
        <f t="shared" si="47"/>
        <v>383.38957599418978</v>
      </c>
      <c r="K59" s="63">
        <f t="shared" si="47"/>
        <v>383.38957599418978</v>
      </c>
      <c r="L59" s="63">
        <f t="shared" si="47"/>
        <v>383.38957599418978</v>
      </c>
      <c r="M59" s="62">
        <f t="shared" si="47"/>
        <v>383.38957599418978</v>
      </c>
      <c r="N59" s="58">
        <f t="shared" si="47"/>
        <v>383.38957599418978</v>
      </c>
      <c r="O59" s="58">
        <f t="shared" si="47"/>
        <v>383.38957599418978</v>
      </c>
      <c r="P59" s="58">
        <f t="shared" si="47"/>
        <v>383.38957599418978</v>
      </c>
      <c r="Q59" s="58">
        <f t="shared" si="47"/>
        <v>383.38957599418978</v>
      </c>
      <c r="R59" s="58">
        <f t="shared" si="47"/>
        <v>383.38957599418978</v>
      </c>
      <c r="S59" s="58">
        <f t="shared" si="47"/>
        <v>383.38957599418978</v>
      </c>
      <c r="T59" s="58">
        <f t="shared" si="47"/>
        <v>383.38957599418978</v>
      </c>
      <c r="U59" s="58">
        <f t="shared" si="47"/>
        <v>383.38957599418978</v>
      </c>
      <c r="V59" s="58">
        <f t="shared" si="47"/>
        <v>383.38957599418978</v>
      </c>
      <c r="W59" s="58">
        <f t="shared" si="47"/>
        <v>383.38957599418978</v>
      </c>
      <c r="X59" s="58">
        <f t="shared" si="47"/>
        <v>383.38957599418978</v>
      </c>
      <c r="Y59" s="58">
        <f t="shared" si="47"/>
        <v>383.38957599418978</v>
      </c>
      <c r="Z59" s="58">
        <f t="shared" si="47"/>
        <v>383.38957599418978</v>
      </c>
      <c r="AA59" s="58">
        <f t="shared" si="47"/>
        <v>383.38957599418978</v>
      </c>
      <c r="AB59" s="58">
        <f t="shared" si="47"/>
        <v>383.38957599418978</v>
      </c>
      <c r="AC59" s="58">
        <f t="shared" si="47"/>
        <v>383.38957599418978</v>
      </c>
      <c r="AD59" s="58">
        <f t="shared" si="47"/>
        <v>383.38957599418978</v>
      </c>
      <c r="AE59" s="58">
        <f t="shared" si="47"/>
        <v>383.38957599418978</v>
      </c>
      <c r="AF59" s="58">
        <f t="shared" si="47"/>
        <v>383.38957599418978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23.823921761931636</v>
      </c>
      <c r="C60" s="58">
        <f t="shared" si="48"/>
        <v>71.471765285794888</v>
      </c>
      <c r="D60" s="58">
        <f t="shared" si="48"/>
        <v>119.11960880965817</v>
      </c>
      <c r="E60" s="58">
        <f t="shared" si="48"/>
        <v>166.76745233352136</v>
      </c>
      <c r="F60" s="58">
        <f t="shared" si="48"/>
        <v>214.41529585738459</v>
      </c>
      <c r="G60" s="58">
        <f t="shared" si="48"/>
        <v>262.06313938124788</v>
      </c>
      <c r="H60" s="58">
        <f t="shared" si="48"/>
        <v>309.71098290511128</v>
      </c>
      <c r="I60" s="58">
        <f t="shared" si="48"/>
        <v>357.35882642897445</v>
      </c>
      <c r="J60" s="201">
        <f t="shared" si="48"/>
        <v>381.18274819090618</v>
      </c>
      <c r="K60" s="63">
        <f t="shared" si="48"/>
        <v>381.18274819090618</v>
      </c>
      <c r="L60" s="63">
        <f t="shared" si="48"/>
        <v>381.18274819090618</v>
      </c>
      <c r="M60" s="62">
        <f t="shared" si="48"/>
        <v>381.18274819090618</v>
      </c>
      <c r="N60" s="58">
        <f t="shared" si="48"/>
        <v>381.18274819090618</v>
      </c>
      <c r="O60" s="58">
        <f t="shared" si="48"/>
        <v>381.18274819090618</v>
      </c>
      <c r="P60" s="58">
        <f t="shared" si="48"/>
        <v>381.18274819090618</v>
      </c>
      <c r="Q60" s="58">
        <f t="shared" si="48"/>
        <v>381.18274819090618</v>
      </c>
      <c r="R60" s="58">
        <f t="shared" si="48"/>
        <v>381.18274819090618</v>
      </c>
      <c r="S60" s="58">
        <f t="shared" si="48"/>
        <v>381.18274819090618</v>
      </c>
      <c r="T60" s="58">
        <f t="shared" si="48"/>
        <v>381.18274819090618</v>
      </c>
      <c r="U60" s="58">
        <f t="shared" si="48"/>
        <v>381.18274819090618</v>
      </c>
      <c r="V60" s="58">
        <f t="shared" si="48"/>
        <v>381.18274819090618</v>
      </c>
      <c r="W60" s="58">
        <f t="shared" si="48"/>
        <v>381.18274819090618</v>
      </c>
      <c r="X60" s="58">
        <f t="shared" si="48"/>
        <v>381.18274819090618</v>
      </c>
      <c r="Y60" s="58">
        <f t="shared" si="48"/>
        <v>381.18274819090618</v>
      </c>
      <c r="Z60" s="58">
        <f t="shared" si="48"/>
        <v>381.18274819090618</v>
      </c>
      <c r="AA60" s="58">
        <f t="shared" si="48"/>
        <v>381.18274819090618</v>
      </c>
      <c r="AB60" s="58">
        <f t="shared" si="48"/>
        <v>381.18274819090618</v>
      </c>
      <c r="AC60" s="58">
        <f t="shared" si="48"/>
        <v>381.18274819090618</v>
      </c>
      <c r="AD60" s="58">
        <f t="shared" si="48"/>
        <v>381.18274819090618</v>
      </c>
      <c r="AE60" s="58">
        <f t="shared" si="48"/>
        <v>381.18274819090618</v>
      </c>
      <c r="AF60" s="58">
        <f t="shared" si="48"/>
        <v>381.18274819090618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23.686788943984908</v>
      </c>
      <c r="C61" s="58">
        <f t="shared" si="49"/>
        <v>71.060366831954695</v>
      </c>
      <c r="D61" s="58">
        <f t="shared" si="49"/>
        <v>118.43394471992454</v>
      </c>
      <c r="E61" s="58">
        <f t="shared" si="49"/>
        <v>165.80752260789427</v>
      </c>
      <c r="F61" s="58">
        <f t="shared" si="49"/>
        <v>213.18110049586403</v>
      </c>
      <c r="G61" s="58">
        <f t="shared" si="49"/>
        <v>260.55467838383385</v>
      </c>
      <c r="H61" s="58">
        <f t="shared" si="49"/>
        <v>307.92825627180383</v>
      </c>
      <c r="I61" s="58">
        <f t="shared" si="49"/>
        <v>355.30183415977353</v>
      </c>
      <c r="J61" s="201">
        <f t="shared" si="49"/>
        <v>378.98862310375853</v>
      </c>
      <c r="K61" s="63">
        <f t="shared" si="49"/>
        <v>378.98862310375853</v>
      </c>
      <c r="L61" s="63">
        <f t="shared" si="49"/>
        <v>378.98862310375853</v>
      </c>
      <c r="M61" s="62">
        <f t="shared" si="49"/>
        <v>378.98862310375853</v>
      </c>
      <c r="N61" s="58">
        <f t="shared" si="49"/>
        <v>378.98862310375853</v>
      </c>
      <c r="O61" s="58">
        <f t="shared" si="49"/>
        <v>378.98862310375853</v>
      </c>
      <c r="P61" s="58">
        <f t="shared" si="49"/>
        <v>378.98862310375853</v>
      </c>
      <c r="Q61" s="58">
        <f t="shared" si="49"/>
        <v>378.98862310375853</v>
      </c>
      <c r="R61" s="58">
        <f t="shared" si="49"/>
        <v>378.98862310375853</v>
      </c>
      <c r="S61" s="58">
        <f t="shared" si="49"/>
        <v>378.98862310375853</v>
      </c>
      <c r="T61" s="58">
        <f t="shared" si="49"/>
        <v>378.98862310375853</v>
      </c>
      <c r="U61" s="58">
        <f t="shared" si="49"/>
        <v>378.98862310375853</v>
      </c>
      <c r="V61" s="58">
        <f t="shared" si="49"/>
        <v>378.98862310375853</v>
      </c>
      <c r="W61" s="58">
        <f t="shared" si="49"/>
        <v>378.98862310375853</v>
      </c>
      <c r="X61" s="58">
        <f t="shared" si="49"/>
        <v>378.98862310375853</v>
      </c>
      <c r="Y61" s="58">
        <f t="shared" si="49"/>
        <v>378.98862310375853</v>
      </c>
      <c r="Z61" s="58">
        <f t="shared" si="49"/>
        <v>378.98862310375853</v>
      </c>
      <c r="AA61" s="58">
        <f t="shared" si="49"/>
        <v>378.98862310375853</v>
      </c>
      <c r="AB61" s="58">
        <f t="shared" si="49"/>
        <v>378.98862310375853</v>
      </c>
      <c r="AC61" s="58">
        <f t="shared" si="49"/>
        <v>378.98862310375853</v>
      </c>
      <c r="AD61" s="58">
        <f t="shared" si="49"/>
        <v>378.98862310375853</v>
      </c>
      <c r="AE61" s="58">
        <f t="shared" si="49"/>
        <v>378.98862310375853</v>
      </c>
      <c r="AF61" s="58">
        <f t="shared" si="49"/>
        <v>378.98862310375853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23.55044547591709</v>
      </c>
      <c r="C62" s="58">
        <f t="shared" si="50"/>
        <v>70.651336427751247</v>
      </c>
      <c r="D62" s="58">
        <f t="shared" si="50"/>
        <v>117.75222737958545</v>
      </c>
      <c r="E62" s="58">
        <f t="shared" si="50"/>
        <v>164.85311833141958</v>
      </c>
      <c r="F62" s="58">
        <f t="shared" si="50"/>
        <v>211.9540092832537</v>
      </c>
      <c r="G62" s="58">
        <f t="shared" si="50"/>
        <v>259.05490023508787</v>
      </c>
      <c r="H62" s="58">
        <f t="shared" si="50"/>
        <v>306.15579118692222</v>
      </c>
      <c r="I62" s="58">
        <f t="shared" si="50"/>
        <v>353.25668213875628</v>
      </c>
      <c r="J62" s="201">
        <f t="shared" si="50"/>
        <v>376.80712761467345</v>
      </c>
      <c r="K62" s="63">
        <f t="shared" si="50"/>
        <v>376.80712761467345</v>
      </c>
      <c r="L62" s="63">
        <f t="shared" si="50"/>
        <v>376.80712761467345</v>
      </c>
      <c r="M62" s="62">
        <f t="shared" si="50"/>
        <v>376.80712761467345</v>
      </c>
      <c r="N62" s="58">
        <f t="shared" si="50"/>
        <v>376.80712761467345</v>
      </c>
      <c r="O62" s="58">
        <f t="shared" si="50"/>
        <v>376.80712761467345</v>
      </c>
      <c r="P62" s="58">
        <f t="shared" si="50"/>
        <v>376.80712761467345</v>
      </c>
      <c r="Q62" s="58">
        <f t="shared" si="50"/>
        <v>376.80712761467345</v>
      </c>
      <c r="R62" s="58">
        <f t="shared" si="50"/>
        <v>376.80712761467345</v>
      </c>
      <c r="S62" s="58">
        <f t="shared" si="50"/>
        <v>376.80712761467345</v>
      </c>
      <c r="T62" s="58">
        <f t="shared" si="50"/>
        <v>376.80712761467345</v>
      </c>
      <c r="U62" s="58">
        <f t="shared" si="50"/>
        <v>376.80712761467345</v>
      </c>
      <c r="V62" s="58">
        <f t="shared" si="50"/>
        <v>376.80712761467345</v>
      </c>
      <c r="W62" s="58">
        <f t="shared" si="50"/>
        <v>376.80712761467345</v>
      </c>
      <c r="X62" s="58">
        <f t="shared" si="50"/>
        <v>376.80712761467345</v>
      </c>
      <c r="Y62" s="58">
        <f t="shared" si="50"/>
        <v>376.80712761467345</v>
      </c>
      <c r="Z62" s="58">
        <f t="shared" si="50"/>
        <v>376.80712761467345</v>
      </c>
      <c r="AA62" s="58">
        <f t="shared" si="50"/>
        <v>376.80712761467345</v>
      </c>
      <c r="AB62" s="58">
        <f t="shared" si="50"/>
        <v>376.80712761467345</v>
      </c>
      <c r="AC62" s="58">
        <f t="shared" si="50"/>
        <v>376.80712761467345</v>
      </c>
      <c r="AD62" s="58">
        <f t="shared" si="50"/>
        <v>376.80712761467345</v>
      </c>
      <c r="AE62" s="58">
        <f t="shared" si="50"/>
        <v>376.80712761467345</v>
      </c>
      <c r="AF62" s="58">
        <f t="shared" si="50"/>
        <v>376.80712761467345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23.414886814153277</v>
      </c>
      <c r="C63" s="58">
        <f t="shared" si="51"/>
        <v>70.244660442459789</v>
      </c>
      <c r="D63" s="58">
        <f t="shared" si="51"/>
        <v>117.07443407076637</v>
      </c>
      <c r="E63" s="58">
        <f t="shared" si="51"/>
        <v>163.90420769907288</v>
      </c>
      <c r="F63" s="58">
        <f t="shared" si="51"/>
        <v>210.73398132737935</v>
      </c>
      <c r="G63" s="58">
        <f t="shared" si="51"/>
        <v>257.56375495568585</v>
      </c>
      <c r="H63" s="58">
        <f t="shared" si="51"/>
        <v>304.39352858399263</v>
      </c>
      <c r="I63" s="58">
        <f t="shared" si="51"/>
        <v>351.22330221229907</v>
      </c>
      <c r="J63" s="201">
        <f t="shared" si="51"/>
        <v>374.63818902645244</v>
      </c>
      <c r="K63" s="63">
        <f t="shared" si="51"/>
        <v>374.63818902645244</v>
      </c>
      <c r="L63" s="63">
        <f t="shared" si="51"/>
        <v>374.63818902645244</v>
      </c>
      <c r="M63" s="62">
        <f t="shared" si="51"/>
        <v>374.63818902645244</v>
      </c>
      <c r="N63" s="58">
        <f t="shared" si="51"/>
        <v>374.63818902645244</v>
      </c>
      <c r="O63" s="58">
        <f t="shared" si="51"/>
        <v>374.63818902645244</v>
      </c>
      <c r="P63" s="58">
        <f t="shared" si="51"/>
        <v>374.63818902645244</v>
      </c>
      <c r="Q63" s="58">
        <f t="shared" si="51"/>
        <v>374.63818902645244</v>
      </c>
      <c r="R63" s="58">
        <f t="shared" si="51"/>
        <v>374.63818902645244</v>
      </c>
      <c r="S63" s="58">
        <f t="shared" si="51"/>
        <v>374.63818902645244</v>
      </c>
      <c r="T63" s="58">
        <f t="shared" si="51"/>
        <v>374.63818902645244</v>
      </c>
      <c r="U63" s="58">
        <f t="shared" si="51"/>
        <v>374.63818902645244</v>
      </c>
      <c r="V63" s="58">
        <f t="shared" si="51"/>
        <v>374.63818902645244</v>
      </c>
      <c r="W63" s="58">
        <f t="shared" si="51"/>
        <v>374.63818902645244</v>
      </c>
      <c r="X63" s="58">
        <f t="shared" si="51"/>
        <v>374.63818902645244</v>
      </c>
      <c r="Y63" s="58">
        <f t="shared" si="51"/>
        <v>374.63818902645244</v>
      </c>
      <c r="Z63" s="58">
        <f t="shared" si="51"/>
        <v>374.63818902645244</v>
      </c>
      <c r="AA63" s="58">
        <f t="shared" si="51"/>
        <v>374.63818902645244</v>
      </c>
      <c r="AB63" s="58">
        <f t="shared" si="51"/>
        <v>374.63818902645244</v>
      </c>
      <c r="AC63" s="58">
        <f t="shared" si="51"/>
        <v>374.63818902645244</v>
      </c>
      <c r="AD63" s="58">
        <f t="shared" si="51"/>
        <v>374.63818902645244</v>
      </c>
      <c r="AE63" s="58">
        <f t="shared" si="51"/>
        <v>374.63818902645244</v>
      </c>
      <c r="AF63" s="58">
        <f t="shared" si="51"/>
        <v>374.63818902645244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23.280108441271807</v>
      </c>
      <c r="C64" s="58">
        <f t="shared" si="52"/>
        <v>69.840325323815392</v>
      </c>
      <c r="D64" s="58">
        <f t="shared" si="52"/>
        <v>116.40054220635903</v>
      </c>
      <c r="E64" s="58">
        <f t="shared" si="52"/>
        <v>162.96075908890262</v>
      </c>
      <c r="F64" s="58">
        <f t="shared" si="52"/>
        <v>209.52097597144615</v>
      </c>
      <c r="G64" s="58">
        <f t="shared" si="52"/>
        <v>256.08119285398971</v>
      </c>
      <c r="H64" s="58">
        <f t="shared" si="52"/>
        <v>302.64140973653355</v>
      </c>
      <c r="I64" s="58">
        <f t="shared" si="52"/>
        <v>349.20162661907705</v>
      </c>
      <c r="J64" s="201">
        <f t="shared" si="52"/>
        <v>372.48173506034891</v>
      </c>
      <c r="K64" s="63">
        <f t="shared" si="52"/>
        <v>372.48173506034891</v>
      </c>
      <c r="L64" s="63">
        <f t="shared" si="52"/>
        <v>372.48173506034891</v>
      </c>
      <c r="M64" s="62">
        <f t="shared" si="52"/>
        <v>372.48173506034891</v>
      </c>
      <c r="N64" s="58">
        <f t="shared" si="52"/>
        <v>372.48173506034891</v>
      </c>
      <c r="O64" s="58">
        <f t="shared" si="52"/>
        <v>372.48173506034891</v>
      </c>
      <c r="P64" s="58">
        <f t="shared" si="52"/>
        <v>372.48173506034891</v>
      </c>
      <c r="Q64" s="58">
        <f t="shared" si="52"/>
        <v>372.48173506034891</v>
      </c>
      <c r="R64" s="58">
        <f t="shared" si="52"/>
        <v>372.48173506034891</v>
      </c>
      <c r="S64" s="58">
        <f t="shared" si="52"/>
        <v>372.48173506034891</v>
      </c>
      <c r="T64" s="58">
        <f t="shared" si="52"/>
        <v>372.48173506034891</v>
      </c>
      <c r="U64" s="58">
        <f t="shared" si="52"/>
        <v>372.48173506034891</v>
      </c>
      <c r="V64" s="58">
        <f t="shared" si="52"/>
        <v>372.48173506034891</v>
      </c>
      <c r="W64" s="58">
        <f t="shared" si="52"/>
        <v>372.48173506034891</v>
      </c>
      <c r="X64" s="58">
        <f t="shared" si="52"/>
        <v>372.48173506034891</v>
      </c>
      <c r="Y64" s="58">
        <f t="shared" si="52"/>
        <v>372.48173506034891</v>
      </c>
      <c r="Z64" s="58">
        <f t="shared" si="52"/>
        <v>372.48173506034891</v>
      </c>
      <c r="AA64" s="58">
        <f t="shared" si="52"/>
        <v>372.48173506034891</v>
      </c>
      <c r="AB64" s="58">
        <f t="shared" si="52"/>
        <v>372.48173506034891</v>
      </c>
      <c r="AC64" s="58">
        <f t="shared" si="52"/>
        <v>372.48173506034891</v>
      </c>
      <c r="AD64" s="58">
        <f t="shared" si="52"/>
        <v>372.48173506034891</v>
      </c>
      <c r="AE64" s="58">
        <f t="shared" si="52"/>
        <v>372.48173506034891</v>
      </c>
      <c r="AF64" s="58">
        <f t="shared" si="52"/>
        <v>372.48173506034891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23.146105865853752</v>
      </c>
      <c r="C65" s="58">
        <f t="shared" si="53"/>
        <v>69.438317597561237</v>
      </c>
      <c r="D65" s="58">
        <f t="shared" si="53"/>
        <v>115.73052932926878</v>
      </c>
      <c r="E65" s="58">
        <f t="shared" si="53"/>
        <v>162.02274106097624</v>
      </c>
      <c r="F65" s="58">
        <f t="shared" si="53"/>
        <v>208.31495279268367</v>
      </c>
      <c r="G65" s="58">
        <f t="shared" si="53"/>
        <v>254.60716452439115</v>
      </c>
      <c r="H65" s="58">
        <f t="shared" si="53"/>
        <v>300.89937625609889</v>
      </c>
      <c r="I65" s="58">
        <f t="shared" si="53"/>
        <v>347.19158798780626</v>
      </c>
      <c r="J65" s="201">
        <f t="shared" si="53"/>
        <v>370.33769385366003</v>
      </c>
      <c r="K65" s="63">
        <f t="shared" si="53"/>
        <v>370.33769385366003</v>
      </c>
      <c r="L65" s="63">
        <f t="shared" si="53"/>
        <v>370.33769385366003</v>
      </c>
      <c r="M65" s="62">
        <f t="shared" si="53"/>
        <v>370.33769385366003</v>
      </c>
      <c r="N65" s="58">
        <f t="shared" si="53"/>
        <v>370.33769385366003</v>
      </c>
      <c r="O65" s="58">
        <f t="shared" si="53"/>
        <v>370.33769385366003</v>
      </c>
      <c r="P65" s="58">
        <f t="shared" si="53"/>
        <v>370.33769385366003</v>
      </c>
      <c r="Q65" s="58">
        <f t="shared" si="53"/>
        <v>370.33769385366003</v>
      </c>
      <c r="R65" s="58">
        <f t="shared" si="53"/>
        <v>370.33769385366003</v>
      </c>
      <c r="S65" s="58">
        <f t="shared" si="53"/>
        <v>370.33769385366003</v>
      </c>
      <c r="T65" s="58">
        <f t="shared" si="53"/>
        <v>370.33769385366003</v>
      </c>
      <c r="U65" s="58">
        <f t="shared" si="53"/>
        <v>370.33769385366003</v>
      </c>
      <c r="V65" s="58">
        <f t="shared" si="53"/>
        <v>370.33769385366003</v>
      </c>
      <c r="W65" s="58">
        <f t="shared" si="53"/>
        <v>370.33769385366003</v>
      </c>
      <c r="X65" s="58">
        <f t="shared" si="53"/>
        <v>370.33769385366003</v>
      </c>
      <c r="Y65" s="58">
        <f t="shared" si="53"/>
        <v>370.33769385366003</v>
      </c>
      <c r="Z65" s="58">
        <f t="shared" si="53"/>
        <v>370.33769385366003</v>
      </c>
      <c r="AA65" s="58">
        <f t="shared" si="53"/>
        <v>370.33769385366003</v>
      </c>
      <c r="AB65" s="58">
        <f t="shared" si="53"/>
        <v>370.33769385366003</v>
      </c>
      <c r="AC65" s="58">
        <f t="shared" si="53"/>
        <v>370.33769385366003</v>
      </c>
      <c r="AD65" s="58">
        <f t="shared" si="53"/>
        <v>370.33769385366003</v>
      </c>
      <c r="AE65" s="58">
        <f t="shared" si="53"/>
        <v>370.33769385366003</v>
      </c>
      <c r="AF65" s="58">
        <f t="shared" si="53"/>
        <v>370.33769385366003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23.012874622333225</v>
      </c>
      <c r="C66" s="58">
        <f t="shared" si="54"/>
        <v>69.038623866999671</v>
      </c>
      <c r="D66" s="58">
        <f t="shared" si="54"/>
        <v>115.06437311166616</v>
      </c>
      <c r="E66" s="58">
        <f t="shared" si="54"/>
        <v>161.09012235633259</v>
      </c>
      <c r="F66" s="58">
        <f t="shared" si="54"/>
        <v>207.11587160099896</v>
      </c>
      <c r="G66" s="58">
        <f t="shared" si="54"/>
        <v>253.14162084566541</v>
      </c>
      <c r="H66" s="58">
        <f t="shared" si="54"/>
        <v>299.16737009033204</v>
      </c>
      <c r="I66" s="58">
        <f t="shared" si="54"/>
        <v>345.19311933499841</v>
      </c>
      <c r="J66" s="201">
        <f t="shared" si="54"/>
        <v>368.2059939573316</v>
      </c>
      <c r="K66" s="63">
        <f t="shared" si="54"/>
        <v>368.2059939573316</v>
      </c>
      <c r="L66" s="63">
        <f t="shared" si="54"/>
        <v>368.2059939573316</v>
      </c>
      <c r="M66" s="62">
        <f t="shared" si="54"/>
        <v>368.2059939573316</v>
      </c>
      <c r="N66" s="58">
        <f t="shared" si="54"/>
        <v>368.2059939573316</v>
      </c>
      <c r="O66" s="58">
        <f t="shared" si="54"/>
        <v>368.2059939573316</v>
      </c>
      <c r="P66" s="58">
        <f t="shared" si="54"/>
        <v>368.2059939573316</v>
      </c>
      <c r="Q66" s="58">
        <f t="shared" si="54"/>
        <v>368.2059939573316</v>
      </c>
      <c r="R66" s="58">
        <f t="shared" si="54"/>
        <v>368.2059939573316</v>
      </c>
      <c r="S66" s="58">
        <f t="shared" si="54"/>
        <v>368.2059939573316</v>
      </c>
      <c r="T66" s="58">
        <f t="shared" si="54"/>
        <v>368.2059939573316</v>
      </c>
      <c r="U66" s="58">
        <f t="shared" si="54"/>
        <v>368.2059939573316</v>
      </c>
      <c r="V66" s="58">
        <f t="shared" si="54"/>
        <v>368.2059939573316</v>
      </c>
      <c r="W66" s="58">
        <f t="shared" si="54"/>
        <v>368.2059939573316</v>
      </c>
      <c r="X66" s="58">
        <f t="shared" si="54"/>
        <v>368.2059939573316</v>
      </c>
      <c r="Y66" s="58">
        <f t="shared" si="54"/>
        <v>368.2059939573316</v>
      </c>
      <c r="Z66" s="58">
        <f t="shared" si="54"/>
        <v>368.2059939573316</v>
      </c>
      <c r="AA66" s="58">
        <f t="shared" si="54"/>
        <v>368.2059939573316</v>
      </c>
      <c r="AB66" s="58">
        <f t="shared" si="54"/>
        <v>368.2059939573316</v>
      </c>
      <c r="AC66" s="58">
        <f t="shared" si="54"/>
        <v>368.2059939573316</v>
      </c>
      <c r="AD66" s="58">
        <f t="shared" si="54"/>
        <v>368.2059939573316</v>
      </c>
      <c r="AE66" s="58">
        <f t="shared" si="54"/>
        <v>368.2059939573316</v>
      </c>
      <c r="AF66" s="58">
        <f t="shared" si="54"/>
        <v>368.2059939573316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22.880410270848575</v>
      </c>
      <c r="C67" s="58">
        <f t="shared" si="55"/>
        <v>68.641230812545714</v>
      </c>
      <c r="D67" s="58">
        <f t="shared" si="55"/>
        <v>114.4020513542429</v>
      </c>
      <c r="E67" s="58">
        <f t="shared" si="55"/>
        <v>160.16287189594001</v>
      </c>
      <c r="F67" s="58">
        <f t="shared" si="55"/>
        <v>205.9236924376371</v>
      </c>
      <c r="G67" s="58">
        <f t="shared" si="55"/>
        <v>251.68451297933424</v>
      </c>
      <c r="H67" s="58">
        <f t="shared" si="55"/>
        <v>297.44533352103161</v>
      </c>
      <c r="I67" s="58">
        <f t="shared" si="55"/>
        <v>343.20615406272867</v>
      </c>
      <c r="J67" s="201">
        <f t="shared" si="55"/>
        <v>366.0865643335772</v>
      </c>
      <c r="K67" s="63">
        <f t="shared" si="55"/>
        <v>366.0865643335772</v>
      </c>
      <c r="L67" s="63">
        <f t="shared" si="55"/>
        <v>366.0865643335772</v>
      </c>
      <c r="M67" s="62">
        <f t="shared" si="55"/>
        <v>366.0865643335772</v>
      </c>
      <c r="N67" s="58">
        <f t="shared" si="55"/>
        <v>366.0865643335772</v>
      </c>
      <c r="O67" s="58">
        <f t="shared" si="55"/>
        <v>366.0865643335772</v>
      </c>
      <c r="P67" s="58">
        <f t="shared" si="55"/>
        <v>366.0865643335772</v>
      </c>
      <c r="Q67" s="58">
        <f t="shared" si="55"/>
        <v>366.0865643335772</v>
      </c>
      <c r="R67" s="58">
        <f t="shared" si="55"/>
        <v>366.0865643335772</v>
      </c>
      <c r="S67" s="58">
        <f t="shared" si="55"/>
        <v>366.0865643335772</v>
      </c>
      <c r="T67" s="58">
        <f t="shared" si="55"/>
        <v>366.0865643335772</v>
      </c>
      <c r="U67" s="58">
        <f t="shared" si="55"/>
        <v>366.0865643335772</v>
      </c>
      <c r="V67" s="58">
        <f t="shared" si="55"/>
        <v>366.0865643335772</v>
      </c>
      <c r="W67" s="58">
        <f t="shared" si="55"/>
        <v>366.0865643335772</v>
      </c>
      <c r="X67" s="58">
        <f t="shared" si="55"/>
        <v>366.0865643335772</v>
      </c>
      <c r="Y67" s="58">
        <f t="shared" si="55"/>
        <v>366.0865643335772</v>
      </c>
      <c r="Z67" s="58">
        <f t="shared" si="55"/>
        <v>366.0865643335772</v>
      </c>
      <c r="AA67" s="58">
        <f t="shared" si="55"/>
        <v>366.0865643335772</v>
      </c>
      <c r="AB67" s="58">
        <f t="shared" si="55"/>
        <v>366.0865643335772</v>
      </c>
      <c r="AC67" s="58">
        <f t="shared" si="55"/>
        <v>366.0865643335772</v>
      </c>
      <c r="AD67" s="58">
        <f t="shared" si="55"/>
        <v>366.0865643335772</v>
      </c>
      <c r="AE67" s="58">
        <f t="shared" si="55"/>
        <v>366.0865643335772</v>
      </c>
      <c r="AF67" s="58">
        <f t="shared" si="55"/>
        <v>366.0865643335772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22.748708397094422</v>
      </c>
      <c r="C68" s="58">
        <f t="shared" si="56"/>
        <v>68.246125191283255</v>
      </c>
      <c r="D68" s="58">
        <f t="shared" si="56"/>
        <v>113.74354198547213</v>
      </c>
      <c r="E68" s="58">
        <f t="shared" si="56"/>
        <v>159.24095877966096</v>
      </c>
      <c r="F68" s="58">
        <f t="shared" si="56"/>
        <v>204.73837557384974</v>
      </c>
      <c r="G68" s="58">
        <f t="shared" si="56"/>
        <v>250.23579236803855</v>
      </c>
      <c r="H68" s="58">
        <f t="shared" si="56"/>
        <v>295.73320916222764</v>
      </c>
      <c r="I68" s="58">
        <f t="shared" si="56"/>
        <v>341.23062595641636</v>
      </c>
      <c r="J68" s="201">
        <f t="shared" si="56"/>
        <v>363.97933435351075</v>
      </c>
      <c r="K68" s="63">
        <f t="shared" si="56"/>
        <v>363.97933435351075</v>
      </c>
      <c r="L68" s="63">
        <f t="shared" si="56"/>
        <v>363.97933435351075</v>
      </c>
      <c r="M68" s="62">
        <f t="shared" si="56"/>
        <v>363.97933435351075</v>
      </c>
      <c r="N68" s="58">
        <f t="shared" si="56"/>
        <v>363.97933435351075</v>
      </c>
      <c r="O68" s="58">
        <f t="shared" si="56"/>
        <v>363.97933435351075</v>
      </c>
      <c r="P68" s="58">
        <f t="shared" si="56"/>
        <v>363.97933435351075</v>
      </c>
      <c r="Q68" s="58">
        <f t="shared" si="56"/>
        <v>363.97933435351075</v>
      </c>
      <c r="R68" s="58">
        <f t="shared" si="56"/>
        <v>363.97933435351075</v>
      </c>
      <c r="S68" s="58">
        <f t="shared" si="56"/>
        <v>363.97933435351075</v>
      </c>
      <c r="T68" s="58">
        <f t="shared" si="56"/>
        <v>363.97933435351075</v>
      </c>
      <c r="U68" s="58">
        <f t="shared" si="56"/>
        <v>363.97933435351075</v>
      </c>
      <c r="V68" s="58">
        <f t="shared" si="56"/>
        <v>363.97933435351075</v>
      </c>
      <c r="W68" s="58">
        <f t="shared" si="56"/>
        <v>363.97933435351075</v>
      </c>
      <c r="X68" s="58">
        <f t="shared" si="56"/>
        <v>363.97933435351075</v>
      </c>
      <c r="Y68" s="58">
        <f t="shared" si="56"/>
        <v>363.97933435351075</v>
      </c>
      <c r="Z68" s="58">
        <f t="shared" si="56"/>
        <v>363.97933435351075</v>
      </c>
      <c r="AA68" s="58">
        <f t="shared" si="56"/>
        <v>363.97933435351075</v>
      </c>
      <c r="AB68" s="58">
        <f t="shared" si="56"/>
        <v>363.97933435351075</v>
      </c>
      <c r="AC68" s="58">
        <f t="shared" si="56"/>
        <v>363.97933435351075</v>
      </c>
      <c r="AD68" s="58">
        <f t="shared" si="56"/>
        <v>363.97933435351075</v>
      </c>
      <c r="AE68" s="58">
        <f t="shared" si="56"/>
        <v>363.97933435351075</v>
      </c>
      <c r="AF68" s="58">
        <f t="shared" si="56"/>
        <v>363.97933435351075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22.617764612174561</v>
      </c>
      <c r="C69" s="58">
        <f t="shared" si="57"/>
        <v>67.853293836523662</v>
      </c>
      <c r="D69" s="58">
        <f t="shared" si="57"/>
        <v>113.08882306087283</v>
      </c>
      <c r="E69" s="58">
        <f t="shared" si="57"/>
        <v>158.32435228522192</v>
      </c>
      <c r="F69" s="58">
        <f t="shared" si="57"/>
        <v>203.55988150957097</v>
      </c>
      <c r="G69" s="58">
        <f t="shared" si="57"/>
        <v>248.79541073392008</v>
      </c>
      <c r="H69" s="58">
        <f t="shared" si="57"/>
        <v>294.03093995826947</v>
      </c>
      <c r="I69" s="58">
        <f t="shared" si="57"/>
        <v>339.26646918261844</v>
      </c>
      <c r="J69" s="201">
        <f t="shared" si="57"/>
        <v>361.88423379479298</v>
      </c>
      <c r="K69" s="63">
        <f t="shared" si="57"/>
        <v>361.88423379479298</v>
      </c>
      <c r="L69" s="63">
        <f t="shared" si="57"/>
        <v>361.88423379479298</v>
      </c>
      <c r="M69" s="62">
        <f t="shared" si="57"/>
        <v>361.88423379479298</v>
      </c>
      <c r="N69" s="58">
        <f t="shared" si="57"/>
        <v>361.88423379479298</v>
      </c>
      <c r="O69" s="58">
        <f t="shared" si="57"/>
        <v>361.88423379479298</v>
      </c>
      <c r="P69" s="58">
        <f t="shared" si="57"/>
        <v>361.88423379479298</v>
      </c>
      <c r="Q69" s="58">
        <f t="shared" si="57"/>
        <v>361.88423379479298</v>
      </c>
      <c r="R69" s="58">
        <f t="shared" si="57"/>
        <v>361.88423379479298</v>
      </c>
      <c r="S69" s="58">
        <f t="shared" si="57"/>
        <v>361.88423379479298</v>
      </c>
      <c r="T69" s="58">
        <f t="shared" si="57"/>
        <v>361.88423379479298</v>
      </c>
      <c r="U69" s="58">
        <f t="shared" si="57"/>
        <v>361.88423379479298</v>
      </c>
      <c r="V69" s="58">
        <f t="shared" si="57"/>
        <v>361.88423379479298</v>
      </c>
      <c r="W69" s="58">
        <f t="shared" si="57"/>
        <v>361.88423379479298</v>
      </c>
      <c r="X69" s="58">
        <f t="shared" si="57"/>
        <v>361.88423379479298</v>
      </c>
      <c r="Y69" s="58">
        <f t="shared" si="57"/>
        <v>361.88423379479298</v>
      </c>
      <c r="Z69" s="58">
        <f t="shared" si="57"/>
        <v>361.88423379479298</v>
      </c>
      <c r="AA69" s="58">
        <f t="shared" si="57"/>
        <v>361.88423379479298</v>
      </c>
      <c r="AB69" s="58">
        <f t="shared" si="57"/>
        <v>361.88423379479298</v>
      </c>
      <c r="AC69" s="58">
        <f t="shared" si="57"/>
        <v>361.88423379479298</v>
      </c>
      <c r="AD69" s="58">
        <f t="shared" si="57"/>
        <v>361.88423379479298</v>
      </c>
      <c r="AE69" s="58">
        <f t="shared" si="57"/>
        <v>361.88423379479298</v>
      </c>
      <c r="AF69" s="58">
        <f t="shared" si="57"/>
        <v>361.88423379479298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22.487574552455701</v>
      </c>
      <c r="C70" s="58">
        <f t="shared" si="58"/>
        <v>67.462723657367093</v>
      </c>
      <c r="D70" s="58">
        <f t="shared" si="58"/>
        <v>112.43787276227853</v>
      </c>
      <c r="E70" s="58">
        <f t="shared" si="58"/>
        <v>157.41302186718991</v>
      </c>
      <c r="F70" s="58">
        <f t="shared" si="58"/>
        <v>202.38817097210125</v>
      </c>
      <c r="G70" s="58">
        <f t="shared" si="58"/>
        <v>247.36332007701262</v>
      </c>
      <c r="H70" s="58">
        <f t="shared" si="58"/>
        <v>292.33846918192432</v>
      </c>
      <c r="I70" s="58">
        <f t="shared" si="58"/>
        <v>337.31361828683555</v>
      </c>
      <c r="J70" s="201">
        <f t="shared" si="58"/>
        <v>359.80119283929122</v>
      </c>
      <c r="K70" s="63">
        <f t="shared" si="58"/>
        <v>359.80119283929122</v>
      </c>
      <c r="L70" s="63">
        <f t="shared" si="58"/>
        <v>359.80119283929122</v>
      </c>
      <c r="M70" s="62">
        <f t="shared" si="58"/>
        <v>359.80119283929122</v>
      </c>
      <c r="N70" s="58">
        <f t="shared" si="58"/>
        <v>359.80119283929122</v>
      </c>
      <c r="O70" s="58">
        <f t="shared" si="58"/>
        <v>359.80119283929122</v>
      </c>
      <c r="P70" s="58">
        <f t="shared" si="58"/>
        <v>359.80119283929122</v>
      </c>
      <c r="Q70" s="58">
        <f t="shared" si="58"/>
        <v>359.80119283929122</v>
      </c>
      <c r="R70" s="58">
        <f t="shared" si="58"/>
        <v>359.80119283929122</v>
      </c>
      <c r="S70" s="58">
        <f t="shared" si="58"/>
        <v>359.80119283929122</v>
      </c>
      <c r="T70" s="58">
        <f t="shared" si="58"/>
        <v>359.80119283929122</v>
      </c>
      <c r="U70" s="58">
        <f t="shared" si="58"/>
        <v>359.80119283929122</v>
      </c>
      <c r="V70" s="58">
        <f t="shared" si="58"/>
        <v>359.80119283929122</v>
      </c>
      <c r="W70" s="58">
        <f t="shared" si="58"/>
        <v>359.80119283929122</v>
      </c>
      <c r="X70" s="58">
        <f t="shared" si="58"/>
        <v>359.80119283929122</v>
      </c>
      <c r="Y70" s="58">
        <f t="shared" si="58"/>
        <v>359.80119283929122</v>
      </c>
      <c r="Z70" s="58">
        <f t="shared" si="58"/>
        <v>359.80119283929122</v>
      </c>
      <c r="AA70" s="58">
        <f t="shared" si="58"/>
        <v>359.80119283929122</v>
      </c>
      <c r="AB70" s="58">
        <f t="shared" si="58"/>
        <v>359.80119283929122</v>
      </c>
      <c r="AC70" s="58">
        <f t="shared" si="58"/>
        <v>359.80119283929122</v>
      </c>
      <c r="AD70" s="58">
        <f t="shared" si="58"/>
        <v>359.80119283929122</v>
      </c>
      <c r="AE70" s="58">
        <f t="shared" si="58"/>
        <v>359.80119283929122</v>
      </c>
      <c r="AF70" s="58">
        <f t="shared" si="58"/>
        <v>359.80119283929122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206.79558442641292</v>
      </c>
      <c r="C9" s="58">
        <f t="shared" si="3"/>
        <v>620.38675327923761</v>
      </c>
      <c r="D9" s="58">
        <f t="shared" si="3"/>
        <v>1033.9779221320632</v>
      </c>
      <c r="E9" s="58">
        <f t="shared" si="3"/>
        <v>1447.56909098489</v>
      </c>
      <c r="F9" s="58">
        <f t="shared" si="3"/>
        <v>1861.1602598377167</v>
      </c>
      <c r="G9" s="58">
        <f t="shared" si="3"/>
        <v>2274.7514286905453</v>
      </c>
      <c r="H9" s="58">
        <f t="shared" si="3"/>
        <v>2688.3425975433647</v>
      </c>
      <c r="I9" s="58">
        <f t="shared" si="3"/>
        <v>3101.9337663961924</v>
      </c>
      <c r="J9" s="92">
        <f t="shared" si="3"/>
        <v>3690.1153388813709</v>
      </c>
      <c r="K9" s="69">
        <f t="shared" si="3"/>
        <v>4431.419929771153</v>
      </c>
      <c r="L9" s="69">
        <f t="shared" si="3"/>
        <v>5178.0913669678666</v>
      </c>
      <c r="M9" s="101">
        <f t="shared" si="3"/>
        <v>5919.3959578576396</v>
      </c>
      <c r="N9" s="58">
        <f t="shared" si="3"/>
        <v>6284.6814069955963</v>
      </c>
      <c r="O9" s="58">
        <f t="shared" si="3"/>
        <v>6284.6814069955944</v>
      </c>
      <c r="P9" s="58">
        <f t="shared" si="3"/>
        <v>6290.048253302537</v>
      </c>
      <c r="Q9" s="58">
        <f t="shared" si="3"/>
        <v>6290.0482533025333</v>
      </c>
      <c r="R9" s="58">
        <f t="shared" si="3"/>
        <v>6290.0482533025315</v>
      </c>
      <c r="S9" s="58">
        <f t="shared" si="3"/>
        <v>6295.4150996094759</v>
      </c>
      <c r="T9" s="58">
        <f t="shared" si="3"/>
        <v>6284.6814069955981</v>
      </c>
      <c r="U9" s="58">
        <f t="shared" si="3"/>
        <v>6295.4150996094722</v>
      </c>
      <c r="V9" s="58">
        <f t="shared" si="3"/>
        <v>6290.0482533025424</v>
      </c>
      <c r="W9" s="58">
        <f t="shared" si="3"/>
        <v>6290.0482533025388</v>
      </c>
      <c r="X9" s="58">
        <f t="shared" si="3"/>
        <v>6290.0482533025352</v>
      </c>
      <c r="Y9" s="58">
        <f t="shared" si="3"/>
        <v>6284.6814069956017</v>
      </c>
      <c r="Z9" s="58">
        <f t="shared" si="3"/>
        <v>6284.6814069955908</v>
      </c>
      <c r="AA9" s="58">
        <f t="shared" si="3"/>
        <v>6290.0482533025279</v>
      </c>
      <c r="AB9" s="58">
        <f t="shared" si="3"/>
        <v>6290.0482533025279</v>
      </c>
      <c r="AC9" s="58">
        <f t="shared" si="3"/>
        <v>6290.0482533025352</v>
      </c>
      <c r="AD9" s="58">
        <f t="shared" si="3"/>
        <v>6290.0482533025352</v>
      </c>
      <c r="AE9" s="58">
        <f t="shared" si="3"/>
        <v>6284.6814069956017</v>
      </c>
      <c r="AF9" s="58">
        <f t="shared" si="3"/>
        <v>6284.681406995609</v>
      </c>
    </row>
    <row r="10" spans="1:32" ht="15.75" customHeight="1" x14ac:dyDescent="0.15">
      <c r="A10" s="60" t="s">
        <v>86</v>
      </c>
      <c r="B10" s="61">
        <f t="shared" ref="B10:AF10" si="4">B9/B21</f>
        <v>0.2584944805330161</v>
      </c>
      <c r="C10" s="61">
        <f t="shared" si="4"/>
        <v>0.25849448053301566</v>
      </c>
      <c r="D10" s="61">
        <f t="shared" si="4"/>
        <v>0.25849448053301588</v>
      </c>
      <c r="E10" s="61">
        <f t="shared" si="4"/>
        <v>0.25849448053301605</v>
      </c>
      <c r="F10" s="61">
        <f t="shared" si="4"/>
        <v>0.25849448053301621</v>
      </c>
      <c r="G10" s="61">
        <f t="shared" si="4"/>
        <v>0.25849448053301644</v>
      </c>
      <c r="H10" s="61">
        <f t="shared" si="4"/>
        <v>0.25849448053301582</v>
      </c>
      <c r="I10" s="61">
        <f t="shared" si="4"/>
        <v>0.25849448053301605</v>
      </c>
      <c r="J10" s="94">
        <f t="shared" si="4"/>
        <v>0.27133201021186554</v>
      </c>
      <c r="K10" s="66">
        <f t="shared" si="4"/>
        <v>0.29154078485336526</v>
      </c>
      <c r="L10" s="66">
        <f t="shared" si="4"/>
        <v>0.30821972422427779</v>
      </c>
      <c r="M10" s="103">
        <f t="shared" si="4"/>
        <v>0.32170630205748052</v>
      </c>
      <c r="N10" s="61">
        <f t="shared" si="4"/>
        <v>0.32034278278630224</v>
      </c>
      <c r="O10" s="61">
        <f t="shared" si="4"/>
        <v>0.30690952984940018</v>
      </c>
      <c r="P10" s="61">
        <f t="shared" si="4"/>
        <v>0.29488326875471349</v>
      </c>
      <c r="Q10" s="61">
        <f t="shared" si="4"/>
        <v>0.28347170876691447</v>
      </c>
      <c r="R10" s="61">
        <f t="shared" si="4"/>
        <v>0.27297402814729704</v>
      </c>
      <c r="S10" s="61">
        <f t="shared" si="4"/>
        <v>0.26339153059399845</v>
      </c>
      <c r="T10" s="61">
        <f t="shared" si="4"/>
        <v>0.25393350767880962</v>
      </c>
      <c r="U10" s="61">
        <f t="shared" si="4"/>
        <v>0.24583768889808347</v>
      </c>
      <c r="V10" s="61">
        <f t="shared" si="4"/>
        <v>0.23770706727302288</v>
      </c>
      <c r="W10" s="61">
        <f t="shared" si="4"/>
        <v>0.23028093991790666</v>
      </c>
      <c r="X10" s="61">
        <f t="shared" si="4"/>
        <v>0.22326221241770366</v>
      </c>
      <c r="Y10" s="61">
        <f t="shared" si="4"/>
        <v>0.21655388224749691</v>
      </c>
      <c r="Z10" s="61">
        <f t="shared" si="4"/>
        <v>0.21033053304361413</v>
      </c>
      <c r="AA10" s="61">
        <f t="shared" si="4"/>
        <v>0.2046652154067361</v>
      </c>
      <c r="AB10" s="61">
        <f t="shared" si="4"/>
        <v>0.19910226234362277</v>
      </c>
      <c r="AC10" s="61">
        <f t="shared" si="4"/>
        <v>0.19386577983878703</v>
      </c>
      <c r="AD10" s="61">
        <f t="shared" si="4"/>
        <v>0.18886724228283586</v>
      </c>
      <c r="AE10" s="61">
        <f t="shared" si="4"/>
        <v>0.18402070698779677</v>
      </c>
      <c r="AF10" s="61">
        <f t="shared" si="4"/>
        <v>0.17950729810454874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515.2679931900376</v>
      </c>
      <c r="C13" s="58">
        <f t="shared" si="6"/>
        <v>1545.8039795701136</v>
      </c>
      <c r="D13" s="58">
        <f t="shared" si="6"/>
        <v>2576.3399659501879</v>
      </c>
      <c r="E13" s="58">
        <f t="shared" si="6"/>
        <v>3606.8759523302629</v>
      </c>
      <c r="F13" s="58">
        <f t="shared" si="6"/>
        <v>4637.4119387103374</v>
      </c>
      <c r="G13" s="58">
        <f t="shared" si="6"/>
        <v>5667.9479250904114</v>
      </c>
      <c r="H13" s="58">
        <f t="shared" si="6"/>
        <v>6698.4839114704901</v>
      </c>
      <c r="I13" s="69">
        <f t="shared" si="6"/>
        <v>7729.0198978505632</v>
      </c>
      <c r="J13" s="92">
        <f t="shared" si="6"/>
        <v>8244.2878910406016</v>
      </c>
      <c r="K13" s="69">
        <f t="shared" si="6"/>
        <v>8244.2878910406016</v>
      </c>
      <c r="L13" s="69">
        <f t="shared" si="6"/>
        <v>8244.2878910406016</v>
      </c>
      <c r="M13" s="101">
        <f t="shared" si="6"/>
        <v>8244.2878910406016</v>
      </c>
      <c r="N13" s="69">
        <f t="shared" si="6"/>
        <v>8244.2878910406016</v>
      </c>
      <c r="O13" s="58">
        <f t="shared" si="6"/>
        <v>8244.2878910406016</v>
      </c>
      <c r="P13" s="58">
        <f t="shared" si="6"/>
        <v>8244.2878910406016</v>
      </c>
      <c r="Q13" s="58">
        <f t="shared" si="6"/>
        <v>8244.2878910406016</v>
      </c>
      <c r="R13" s="58">
        <f t="shared" si="6"/>
        <v>8244.2878910406016</v>
      </c>
      <c r="S13" s="58">
        <f t="shared" si="6"/>
        <v>8244.2878910406016</v>
      </c>
      <c r="T13" s="58">
        <f t="shared" si="6"/>
        <v>8244.2878910406016</v>
      </c>
      <c r="U13" s="58">
        <f t="shared" si="6"/>
        <v>8244.2878910406016</v>
      </c>
      <c r="V13" s="58">
        <f t="shared" si="6"/>
        <v>8244.2878910406016</v>
      </c>
      <c r="W13" s="58">
        <f t="shared" si="6"/>
        <v>8244.2878910406016</v>
      </c>
      <c r="X13" s="58">
        <f t="shared" si="6"/>
        <v>8244.2878910406016</v>
      </c>
      <c r="Y13" s="58">
        <f t="shared" si="6"/>
        <v>8244.2878910406016</v>
      </c>
      <c r="Z13" s="58">
        <f t="shared" si="6"/>
        <v>8244.2878910406016</v>
      </c>
      <c r="AA13" s="58">
        <f t="shared" si="6"/>
        <v>8244.2878910406016</v>
      </c>
      <c r="AB13" s="58">
        <f t="shared" si="6"/>
        <v>8244.2878910406016</v>
      </c>
      <c r="AC13" s="58">
        <f t="shared" si="6"/>
        <v>8244.2878910406016</v>
      </c>
      <c r="AD13" s="58">
        <f t="shared" si="6"/>
        <v>8244.2878910406016</v>
      </c>
      <c r="AE13" s="58">
        <f t="shared" si="6"/>
        <v>8244.2878910406016</v>
      </c>
      <c r="AF13" s="58">
        <f t="shared" si="6"/>
        <v>8244.2878910406016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77.936422383549598</v>
      </c>
      <c r="C19" s="58">
        <f t="shared" si="10"/>
        <v>233.80926715064879</v>
      </c>
      <c r="D19" s="58">
        <f t="shared" si="10"/>
        <v>389.68211191774799</v>
      </c>
      <c r="E19" s="58">
        <f t="shared" si="10"/>
        <v>545.55495668484718</v>
      </c>
      <c r="F19" s="58">
        <f t="shared" si="10"/>
        <v>701.42780145194627</v>
      </c>
      <c r="G19" s="58">
        <f t="shared" si="10"/>
        <v>857.30064621904546</v>
      </c>
      <c r="H19" s="58">
        <f t="shared" si="10"/>
        <v>1013.1734909861449</v>
      </c>
      <c r="I19" s="58">
        <f t="shared" si="10"/>
        <v>1169.046335753244</v>
      </c>
      <c r="J19" s="92">
        <f t="shared" si="10"/>
        <v>1299.3095096294476</v>
      </c>
      <c r="K19" s="69">
        <f t="shared" si="10"/>
        <v>1406.6464357682253</v>
      </c>
      <c r="L19" s="69">
        <f t="shared" si="10"/>
        <v>1513.3125061186356</v>
      </c>
      <c r="M19" s="101">
        <f t="shared" si="10"/>
        <v>1620.6494322574135</v>
      </c>
      <c r="N19" s="58">
        <f t="shared" si="10"/>
        <v>1727.3155026078239</v>
      </c>
      <c r="O19" s="58">
        <f t="shared" si="10"/>
        <v>1834.6524287466013</v>
      </c>
      <c r="P19" s="58">
        <f t="shared" si="10"/>
        <v>1940.6476433086445</v>
      </c>
      <c r="Q19" s="58">
        <f t="shared" si="10"/>
        <v>2047.9845694474222</v>
      </c>
      <c r="R19" s="58">
        <f t="shared" si="10"/>
        <v>2154.6506397978324</v>
      </c>
      <c r="S19" s="58">
        <f t="shared" si="10"/>
        <v>2261.3167101482427</v>
      </c>
      <c r="T19" s="58">
        <f t="shared" si="10"/>
        <v>2368.6536362870202</v>
      </c>
      <c r="U19" s="58">
        <f t="shared" si="10"/>
        <v>2474.6488508490634</v>
      </c>
      <c r="V19" s="58">
        <f t="shared" si="10"/>
        <v>2581.9857769878413</v>
      </c>
      <c r="W19" s="58">
        <f t="shared" si="10"/>
        <v>2688.6518473382512</v>
      </c>
      <c r="X19" s="58">
        <f t="shared" si="10"/>
        <v>2795.9887734770291</v>
      </c>
      <c r="Y19" s="58">
        <f t="shared" si="10"/>
        <v>2902.6548438274394</v>
      </c>
      <c r="Z19" s="58">
        <f t="shared" si="10"/>
        <v>3009.9917699662174</v>
      </c>
      <c r="AA19" s="58">
        <f t="shared" si="10"/>
        <v>3115.9869845282601</v>
      </c>
      <c r="AB19" s="58">
        <f t="shared" si="10"/>
        <v>3223.323910667038</v>
      </c>
      <c r="AC19" s="58">
        <f t="shared" si="10"/>
        <v>3329.9899810174484</v>
      </c>
      <c r="AD19" s="58">
        <f t="shared" si="10"/>
        <v>3437.3269071562263</v>
      </c>
      <c r="AE19" s="58">
        <f t="shared" si="10"/>
        <v>3543.9929775066357</v>
      </c>
      <c r="AF19" s="58">
        <f t="shared" si="10"/>
        <v>3651.3299036454137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593.2044155735872</v>
      </c>
      <c r="C22" s="58">
        <f t="shared" si="12"/>
        <v>1779.6132467207624</v>
      </c>
      <c r="D22" s="58">
        <f t="shared" si="12"/>
        <v>2966.0220778679359</v>
      </c>
      <c r="E22" s="58">
        <f t="shared" si="12"/>
        <v>4152.43090901511</v>
      </c>
      <c r="F22" s="58">
        <f t="shared" si="12"/>
        <v>5338.8397401622833</v>
      </c>
      <c r="G22" s="58">
        <f t="shared" si="12"/>
        <v>6525.2485713094566</v>
      </c>
      <c r="H22" s="58">
        <f t="shared" si="12"/>
        <v>7711.6574024566353</v>
      </c>
      <c r="I22" s="58">
        <f t="shared" si="12"/>
        <v>8898.0662336038076</v>
      </c>
      <c r="J22" s="92">
        <f t="shared" si="12"/>
        <v>9909.8846611186273</v>
      </c>
      <c r="K22" s="69">
        <f t="shared" si="12"/>
        <v>10768.580070228851</v>
      </c>
      <c r="L22" s="69">
        <f t="shared" si="12"/>
        <v>11621.908633032133</v>
      </c>
      <c r="M22" s="101">
        <f t="shared" si="12"/>
        <v>12480.604042142353</v>
      </c>
      <c r="N22" s="58">
        <f t="shared" si="12"/>
        <v>13333.932604945638</v>
      </c>
      <c r="O22" s="58">
        <f t="shared" si="12"/>
        <v>14192.628014055859</v>
      </c>
      <c r="P22" s="58">
        <f t="shared" si="12"/>
        <v>15040.589730552203</v>
      </c>
      <c r="Q22" s="58">
        <f t="shared" si="12"/>
        <v>15899.285139662426</v>
      </c>
      <c r="R22" s="58">
        <f t="shared" si="12"/>
        <v>16752.613702465711</v>
      </c>
      <c r="S22" s="58">
        <f t="shared" si="12"/>
        <v>17605.942265268986</v>
      </c>
      <c r="T22" s="58">
        <f t="shared" si="12"/>
        <v>18464.637674379206</v>
      </c>
      <c r="U22" s="58">
        <f t="shared" si="12"/>
        <v>19312.599390875559</v>
      </c>
      <c r="V22" s="58">
        <f t="shared" si="12"/>
        <v>20171.294799985775</v>
      </c>
      <c r="W22" s="58">
        <f t="shared" si="12"/>
        <v>21024.623362789054</v>
      </c>
      <c r="X22" s="58">
        <f t="shared" si="12"/>
        <v>21883.318771899278</v>
      </c>
      <c r="Y22" s="58">
        <f t="shared" si="12"/>
        <v>22736.64733470256</v>
      </c>
      <c r="Z22" s="58">
        <f t="shared" si="12"/>
        <v>23595.342743812791</v>
      </c>
      <c r="AA22" s="58">
        <f t="shared" si="12"/>
        <v>24443.304460309133</v>
      </c>
      <c r="AB22" s="58">
        <f t="shared" si="12"/>
        <v>25301.999869419356</v>
      </c>
      <c r="AC22" s="58">
        <f t="shared" si="12"/>
        <v>26155.328432222632</v>
      </c>
      <c r="AD22" s="58">
        <f t="shared" si="12"/>
        <v>27014.023841332855</v>
      </c>
      <c r="AE22" s="58">
        <f t="shared" si="12"/>
        <v>27867.352404136138</v>
      </c>
      <c r="AF22" s="58">
        <f t="shared" si="12"/>
        <v>28726.047813246354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25.978807461183198</v>
      </c>
      <c r="C50" s="58">
        <f t="shared" si="37"/>
        <v>77.936422383549598</v>
      </c>
      <c r="D50" s="58">
        <f t="shared" si="37"/>
        <v>129.89403730591599</v>
      </c>
      <c r="E50" s="58">
        <f t="shared" si="37"/>
        <v>181.85165222828238</v>
      </c>
      <c r="F50" s="58">
        <f t="shared" si="37"/>
        <v>233.80926715064876</v>
      </c>
      <c r="G50" s="58">
        <f t="shared" si="37"/>
        <v>285.76688207301515</v>
      </c>
      <c r="H50" s="58">
        <f t="shared" si="37"/>
        <v>337.72449699538163</v>
      </c>
      <c r="I50" s="58">
        <f t="shared" si="37"/>
        <v>389.68211191774799</v>
      </c>
      <c r="J50" s="110">
        <f t="shared" ref="J50:AF50" si="38">J$5/85*((1+$H$1-$K$1)/(1+$F$1))^($A26-$C$1)</f>
        <v>415.66091937893117</v>
      </c>
      <c r="K50" s="70">
        <f t="shared" si="38"/>
        <v>415.66091937893117</v>
      </c>
      <c r="L50" s="70">
        <f t="shared" si="38"/>
        <v>415.66091937893117</v>
      </c>
      <c r="M50" s="216">
        <f t="shared" si="38"/>
        <v>415.66091937893117</v>
      </c>
      <c r="N50" s="63">
        <f t="shared" si="38"/>
        <v>415.66091937893117</v>
      </c>
      <c r="O50" s="63">
        <f t="shared" si="38"/>
        <v>415.66091937893117</v>
      </c>
      <c r="P50" s="63">
        <f t="shared" si="38"/>
        <v>415.66091937893117</v>
      </c>
      <c r="Q50" s="63">
        <f t="shared" si="38"/>
        <v>415.66091937893117</v>
      </c>
      <c r="R50" s="63">
        <f t="shared" si="38"/>
        <v>415.66091937893117</v>
      </c>
      <c r="S50" s="63">
        <f t="shared" si="38"/>
        <v>415.66091937893117</v>
      </c>
      <c r="T50" s="63">
        <f t="shared" si="38"/>
        <v>415.66091937893117</v>
      </c>
      <c r="U50" s="63">
        <f t="shared" si="38"/>
        <v>415.66091937893117</v>
      </c>
      <c r="V50" s="63">
        <f t="shared" si="38"/>
        <v>415.66091937893117</v>
      </c>
      <c r="W50" s="63">
        <f t="shared" si="38"/>
        <v>415.66091937893117</v>
      </c>
      <c r="X50" s="63">
        <f t="shared" si="38"/>
        <v>415.66091937893117</v>
      </c>
      <c r="Y50" s="63">
        <f t="shared" si="38"/>
        <v>415.66091937893117</v>
      </c>
      <c r="Z50" s="63">
        <f t="shared" si="38"/>
        <v>415.66091937893117</v>
      </c>
      <c r="AA50" s="63">
        <f t="shared" si="38"/>
        <v>415.66091937893117</v>
      </c>
      <c r="AB50" s="63">
        <f t="shared" si="38"/>
        <v>415.66091937893117</v>
      </c>
      <c r="AC50" s="63">
        <f t="shared" si="38"/>
        <v>415.66091937893117</v>
      </c>
      <c r="AD50" s="63">
        <f t="shared" si="38"/>
        <v>415.66091937893117</v>
      </c>
      <c r="AE50" s="63">
        <f t="shared" si="38"/>
        <v>415.66091937893117</v>
      </c>
      <c r="AF50" s="63">
        <f t="shared" si="38"/>
        <v>415.66091937893117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25.829270910918826</v>
      </c>
      <c r="C51" s="58">
        <f t="shared" si="39"/>
        <v>77.487812732756481</v>
      </c>
      <c r="D51" s="58">
        <f t="shared" si="39"/>
        <v>129.14635455459413</v>
      </c>
      <c r="E51" s="58">
        <f t="shared" si="39"/>
        <v>180.80489637643177</v>
      </c>
      <c r="F51" s="58">
        <f t="shared" si="39"/>
        <v>232.46343819826942</v>
      </c>
      <c r="G51" s="58">
        <f t="shared" si="39"/>
        <v>284.12198002010706</v>
      </c>
      <c r="H51" s="58">
        <f t="shared" si="39"/>
        <v>335.78052184194479</v>
      </c>
      <c r="I51" s="58">
        <f t="shared" si="39"/>
        <v>387.43906366378241</v>
      </c>
      <c r="J51" s="110">
        <f t="shared" si="39"/>
        <v>413.26833457470121</v>
      </c>
      <c r="K51" s="70">
        <f t="shared" si="39"/>
        <v>413.26833457470121</v>
      </c>
      <c r="L51" s="70">
        <f t="shared" si="39"/>
        <v>413.26833457470121</v>
      </c>
      <c r="M51" s="216">
        <f t="shared" si="39"/>
        <v>413.26833457470121</v>
      </c>
      <c r="N51" s="58">
        <f t="shared" si="39"/>
        <v>413.26833457470121</v>
      </c>
      <c r="O51" s="58">
        <f t="shared" si="39"/>
        <v>413.26833457470121</v>
      </c>
      <c r="P51" s="58">
        <f t="shared" si="39"/>
        <v>413.26833457470121</v>
      </c>
      <c r="Q51" s="58">
        <f t="shared" si="39"/>
        <v>413.26833457470121</v>
      </c>
      <c r="R51" s="58">
        <f t="shared" si="39"/>
        <v>413.26833457470121</v>
      </c>
      <c r="S51" s="58">
        <f t="shared" si="39"/>
        <v>413.26833457470121</v>
      </c>
      <c r="T51" s="58">
        <f t="shared" si="39"/>
        <v>413.26833457470121</v>
      </c>
      <c r="U51" s="58">
        <f t="shared" si="39"/>
        <v>413.26833457470121</v>
      </c>
      <c r="V51" s="58">
        <f t="shared" si="39"/>
        <v>413.26833457470121</v>
      </c>
      <c r="W51" s="58">
        <f t="shared" si="39"/>
        <v>413.26833457470121</v>
      </c>
      <c r="X51" s="58">
        <f t="shared" si="39"/>
        <v>413.26833457470121</v>
      </c>
      <c r="Y51" s="58">
        <f t="shared" si="39"/>
        <v>413.26833457470121</v>
      </c>
      <c r="Z51" s="58">
        <f t="shared" si="39"/>
        <v>413.26833457470121</v>
      </c>
      <c r="AA51" s="58">
        <f t="shared" si="39"/>
        <v>413.26833457470121</v>
      </c>
      <c r="AB51" s="58">
        <f t="shared" si="39"/>
        <v>413.26833457470121</v>
      </c>
      <c r="AC51" s="58">
        <f t="shared" si="39"/>
        <v>413.26833457470121</v>
      </c>
      <c r="AD51" s="58">
        <f t="shared" si="39"/>
        <v>413.26833457470121</v>
      </c>
      <c r="AE51" s="58">
        <f t="shared" si="39"/>
        <v>413.26833457470121</v>
      </c>
      <c r="AF51" s="58">
        <f t="shared" si="39"/>
        <v>413.26833457470121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25.680595107626708</v>
      </c>
      <c r="C52" s="58">
        <f t="shared" si="40"/>
        <v>77.041785322880131</v>
      </c>
      <c r="D52" s="58">
        <f t="shared" si="40"/>
        <v>128.40297553813352</v>
      </c>
      <c r="E52" s="58">
        <f t="shared" si="40"/>
        <v>179.76416575338695</v>
      </c>
      <c r="F52" s="58">
        <f t="shared" si="40"/>
        <v>231.12535596864035</v>
      </c>
      <c r="G52" s="58">
        <f t="shared" si="40"/>
        <v>282.48654618389372</v>
      </c>
      <c r="H52" s="58">
        <f t="shared" si="40"/>
        <v>333.84773639914727</v>
      </c>
      <c r="I52" s="58">
        <f t="shared" si="40"/>
        <v>385.20892661440058</v>
      </c>
      <c r="J52" s="110">
        <f t="shared" si="40"/>
        <v>410.88952172202733</v>
      </c>
      <c r="K52" s="70">
        <f t="shared" si="40"/>
        <v>410.88952172202733</v>
      </c>
      <c r="L52" s="70">
        <f t="shared" si="40"/>
        <v>410.88952172202733</v>
      </c>
      <c r="M52" s="216">
        <f t="shared" si="40"/>
        <v>410.88952172202733</v>
      </c>
      <c r="N52" s="58">
        <f t="shared" si="40"/>
        <v>410.88952172202733</v>
      </c>
      <c r="O52" s="58">
        <f t="shared" si="40"/>
        <v>410.88952172202733</v>
      </c>
      <c r="P52" s="58">
        <f t="shared" si="40"/>
        <v>410.88952172202733</v>
      </c>
      <c r="Q52" s="58">
        <f t="shared" si="40"/>
        <v>410.88952172202733</v>
      </c>
      <c r="R52" s="58">
        <f t="shared" si="40"/>
        <v>410.88952172202733</v>
      </c>
      <c r="S52" s="58">
        <f t="shared" si="40"/>
        <v>410.88952172202733</v>
      </c>
      <c r="T52" s="58">
        <f t="shared" si="40"/>
        <v>410.88952172202733</v>
      </c>
      <c r="U52" s="58">
        <f t="shared" si="40"/>
        <v>410.88952172202733</v>
      </c>
      <c r="V52" s="58">
        <f t="shared" si="40"/>
        <v>410.88952172202733</v>
      </c>
      <c r="W52" s="58">
        <f t="shared" si="40"/>
        <v>410.88952172202733</v>
      </c>
      <c r="X52" s="58">
        <f t="shared" si="40"/>
        <v>410.88952172202733</v>
      </c>
      <c r="Y52" s="58">
        <f t="shared" si="40"/>
        <v>410.88952172202733</v>
      </c>
      <c r="Z52" s="58">
        <f t="shared" si="40"/>
        <v>410.88952172202733</v>
      </c>
      <c r="AA52" s="58">
        <f t="shared" si="40"/>
        <v>410.88952172202733</v>
      </c>
      <c r="AB52" s="58">
        <f t="shared" si="40"/>
        <v>410.88952172202733</v>
      </c>
      <c r="AC52" s="58">
        <f t="shared" si="40"/>
        <v>410.88952172202733</v>
      </c>
      <c r="AD52" s="58">
        <f t="shared" si="40"/>
        <v>410.88952172202733</v>
      </c>
      <c r="AE52" s="58">
        <f t="shared" si="40"/>
        <v>410.88952172202733</v>
      </c>
      <c r="AF52" s="58">
        <f t="shared" si="40"/>
        <v>410.88952172202733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25.532775096763295</v>
      </c>
      <c r="C53" s="58">
        <f t="shared" si="41"/>
        <v>76.598325290289893</v>
      </c>
      <c r="D53" s="58">
        <f t="shared" si="41"/>
        <v>127.66387548381645</v>
      </c>
      <c r="E53" s="58">
        <f t="shared" si="41"/>
        <v>178.72942567734304</v>
      </c>
      <c r="F53" s="58">
        <f t="shared" si="41"/>
        <v>229.79497587086965</v>
      </c>
      <c r="G53" s="58">
        <f t="shared" si="41"/>
        <v>280.86052606439614</v>
      </c>
      <c r="H53" s="58">
        <f t="shared" si="41"/>
        <v>331.92607625792294</v>
      </c>
      <c r="I53" s="58">
        <f t="shared" si="41"/>
        <v>382.99162645144935</v>
      </c>
      <c r="J53" s="110">
        <f t="shared" si="41"/>
        <v>408.52440154821272</v>
      </c>
      <c r="K53" s="70">
        <f t="shared" si="41"/>
        <v>408.52440154821272</v>
      </c>
      <c r="L53" s="70">
        <f t="shared" si="41"/>
        <v>408.52440154821272</v>
      </c>
      <c r="M53" s="216">
        <f t="shared" si="41"/>
        <v>408.52440154821272</v>
      </c>
      <c r="N53" s="58">
        <f t="shared" si="41"/>
        <v>408.52440154821272</v>
      </c>
      <c r="O53" s="58">
        <f t="shared" si="41"/>
        <v>408.52440154821272</v>
      </c>
      <c r="P53" s="58">
        <f t="shared" si="41"/>
        <v>408.52440154821272</v>
      </c>
      <c r="Q53" s="58">
        <f t="shared" si="41"/>
        <v>408.52440154821272</v>
      </c>
      <c r="R53" s="58">
        <f t="shared" si="41"/>
        <v>408.52440154821272</v>
      </c>
      <c r="S53" s="58">
        <f t="shared" si="41"/>
        <v>408.52440154821272</v>
      </c>
      <c r="T53" s="58">
        <f t="shared" si="41"/>
        <v>408.52440154821272</v>
      </c>
      <c r="U53" s="58">
        <f t="shared" si="41"/>
        <v>408.52440154821272</v>
      </c>
      <c r="V53" s="58">
        <f t="shared" si="41"/>
        <v>408.52440154821272</v>
      </c>
      <c r="W53" s="58">
        <f t="shared" si="41"/>
        <v>408.52440154821272</v>
      </c>
      <c r="X53" s="58">
        <f t="shared" si="41"/>
        <v>408.52440154821272</v>
      </c>
      <c r="Y53" s="58">
        <f t="shared" si="41"/>
        <v>408.52440154821272</v>
      </c>
      <c r="Z53" s="58">
        <f t="shared" si="41"/>
        <v>408.52440154821272</v>
      </c>
      <c r="AA53" s="58">
        <f t="shared" si="41"/>
        <v>408.52440154821272</v>
      </c>
      <c r="AB53" s="58">
        <f t="shared" si="41"/>
        <v>408.52440154821272</v>
      </c>
      <c r="AC53" s="58">
        <f t="shared" si="41"/>
        <v>408.52440154821272</v>
      </c>
      <c r="AD53" s="58">
        <f t="shared" si="41"/>
        <v>408.52440154821272</v>
      </c>
      <c r="AE53" s="58">
        <f t="shared" si="41"/>
        <v>408.52440154821272</v>
      </c>
      <c r="AF53" s="58">
        <f t="shared" si="41"/>
        <v>408.52440154821272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25.385805952303876</v>
      </c>
      <c r="C54" s="58">
        <f t="shared" si="42"/>
        <v>76.15741785691165</v>
      </c>
      <c r="D54" s="58">
        <f t="shared" si="42"/>
        <v>126.92902976151936</v>
      </c>
      <c r="E54" s="58">
        <f t="shared" si="42"/>
        <v>177.70064166612713</v>
      </c>
      <c r="F54" s="58">
        <f t="shared" si="42"/>
        <v>228.47225357073489</v>
      </c>
      <c r="G54" s="58">
        <f t="shared" si="42"/>
        <v>279.24386547534255</v>
      </c>
      <c r="H54" s="58">
        <f t="shared" si="42"/>
        <v>330.01547737995048</v>
      </c>
      <c r="I54" s="58">
        <f t="shared" si="42"/>
        <v>380.78708928455808</v>
      </c>
      <c r="J54" s="110">
        <f t="shared" si="42"/>
        <v>406.17289523686202</v>
      </c>
      <c r="K54" s="70">
        <f t="shared" si="42"/>
        <v>406.17289523686202</v>
      </c>
      <c r="L54" s="70">
        <f t="shared" si="42"/>
        <v>406.17289523686202</v>
      </c>
      <c r="M54" s="216">
        <f t="shared" si="42"/>
        <v>406.17289523686202</v>
      </c>
      <c r="N54" s="58">
        <f t="shared" si="42"/>
        <v>406.17289523686202</v>
      </c>
      <c r="O54" s="58">
        <f t="shared" si="42"/>
        <v>406.17289523686202</v>
      </c>
      <c r="P54" s="58">
        <f t="shared" si="42"/>
        <v>406.17289523686202</v>
      </c>
      <c r="Q54" s="58">
        <f t="shared" si="42"/>
        <v>406.17289523686202</v>
      </c>
      <c r="R54" s="58">
        <f t="shared" si="42"/>
        <v>406.17289523686202</v>
      </c>
      <c r="S54" s="58">
        <f t="shared" si="42"/>
        <v>406.17289523686202</v>
      </c>
      <c r="T54" s="58">
        <f t="shared" si="42"/>
        <v>406.17289523686202</v>
      </c>
      <c r="U54" s="58">
        <f t="shared" si="42"/>
        <v>406.17289523686202</v>
      </c>
      <c r="V54" s="58">
        <f t="shared" si="42"/>
        <v>406.17289523686202</v>
      </c>
      <c r="W54" s="58">
        <f t="shared" si="42"/>
        <v>406.17289523686202</v>
      </c>
      <c r="X54" s="58">
        <f t="shared" si="42"/>
        <v>406.17289523686202</v>
      </c>
      <c r="Y54" s="58">
        <f t="shared" si="42"/>
        <v>406.17289523686202</v>
      </c>
      <c r="Z54" s="58">
        <f t="shared" si="42"/>
        <v>406.17289523686202</v>
      </c>
      <c r="AA54" s="58">
        <f t="shared" si="42"/>
        <v>406.17289523686202</v>
      </c>
      <c r="AB54" s="58">
        <f t="shared" si="42"/>
        <v>406.17289523686202</v>
      </c>
      <c r="AC54" s="58">
        <f t="shared" si="42"/>
        <v>406.17289523686202</v>
      </c>
      <c r="AD54" s="58">
        <f t="shared" si="42"/>
        <v>406.17289523686202</v>
      </c>
      <c r="AE54" s="58">
        <f t="shared" si="42"/>
        <v>406.17289523686202</v>
      </c>
      <c r="AF54" s="58">
        <f t="shared" si="42"/>
        <v>406.17289523686202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25.23968277657842</v>
      </c>
      <c r="C55" s="58">
        <f t="shared" si="43"/>
        <v>75.719048329735287</v>
      </c>
      <c r="D55" s="58">
        <f t="shared" si="43"/>
        <v>126.19841388289208</v>
      </c>
      <c r="E55" s="58">
        <f t="shared" si="43"/>
        <v>176.67777943604892</v>
      </c>
      <c r="F55" s="58">
        <f t="shared" si="43"/>
        <v>227.15714498920576</v>
      </c>
      <c r="G55" s="58">
        <f t="shared" si="43"/>
        <v>277.63651054236254</v>
      </c>
      <c r="H55" s="58">
        <f t="shared" si="43"/>
        <v>328.11587609551952</v>
      </c>
      <c r="I55" s="58">
        <f t="shared" si="43"/>
        <v>378.59524164867622</v>
      </c>
      <c r="J55" s="110">
        <f t="shared" si="43"/>
        <v>403.83492442525471</v>
      </c>
      <c r="K55" s="70">
        <f t="shared" si="43"/>
        <v>403.83492442525471</v>
      </c>
      <c r="L55" s="70">
        <f t="shared" si="43"/>
        <v>403.83492442525471</v>
      </c>
      <c r="M55" s="216">
        <f t="shared" si="43"/>
        <v>403.83492442525471</v>
      </c>
      <c r="N55" s="58">
        <f t="shared" si="43"/>
        <v>403.83492442525471</v>
      </c>
      <c r="O55" s="58">
        <f t="shared" si="43"/>
        <v>403.83492442525471</v>
      </c>
      <c r="P55" s="58">
        <f t="shared" si="43"/>
        <v>403.83492442525471</v>
      </c>
      <c r="Q55" s="58">
        <f t="shared" si="43"/>
        <v>403.83492442525471</v>
      </c>
      <c r="R55" s="58">
        <f t="shared" si="43"/>
        <v>403.83492442525471</v>
      </c>
      <c r="S55" s="58">
        <f t="shared" si="43"/>
        <v>403.83492442525471</v>
      </c>
      <c r="T55" s="58">
        <f t="shared" si="43"/>
        <v>403.83492442525471</v>
      </c>
      <c r="U55" s="58">
        <f t="shared" si="43"/>
        <v>403.83492442525471</v>
      </c>
      <c r="V55" s="58">
        <f t="shared" si="43"/>
        <v>403.83492442525471</v>
      </c>
      <c r="W55" s="58">
        <f t="shared" si="43"/>
        <v>403.83492442525471</v>
      </c>
      <c r="X55" s="58">
        <f t="shared" si="43"/>
        <v>403.83492442525471</v>
      </c>
      <c r="Y55" s="58">
        <f t="shared" si="43"/>
        <v>403.83492442525471</v>
      </c>
      <c r="Z55" s="58">
        <f t="shared" si="43"/>
        <v>403.83492442525471</v>
      </c>
      <c r="AA55" s="58">
        <f t="shared" si="43"/>
        <v>403.83492442525471</v>
      </c>
      <c r="AB55" s="58">
        <f t="shared" si="43"/>
        <v>403.83492442525471</v>
      </c>
      <c r="AC55" s="58">
        <f t="shared" si="43"/>
        <v>403.83492442525471</v>
      </c>
      <c r="AD55" s="58">
        <f t="shared" si="43"/>
        <v>403.83492442525471</v>
      </c>
      <c r="AE55" s="58">
        <f t="shared" si="43"/>
        <v>403.83492442525471</v>
      </c>
      <c r="AF55" s="58">
        <f t="shared" si="43"/>
        <v>403.83492442525471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25.094400700108359</v>
      </c>
      <c r="C56" s="58">
        <f t="shared" si="44"/>
        <v>75.283202100325113</v>
      </c>
      <c r="D56" s="58">
        <f t="shared" si="44"/>
        <v>125.47200350054177</v>
      </c>
      <c r="E56" s="58">
        <f t="shared" si="44"/>
        <v>175.66080490075848</v>
      </c>
      <c r="F56" s="58">
        <f t="shared" si="44"/>
        <v>225.84960630097521</v>
      </c>
      <c r="G56" s="58">
        <f t="shared" si="44"/>
        <v>276.03840770119183</v>
      </c>
      <c r="H56" s="58">
        <f t="shared" si="44"/>
        <v>326.22720910140873</v>
      </c>
      <c r="I56" s="58">
        <f t="shared" si="44"/>
        <v>376.41601050162529</v>
      </c>
      <c r="J56" s="201">
        <f t="shared" si="44"/>
        <v>401.51041120173375</v>
      </c>
      <c r="K56" s="63">
        <f t="shared" si="44"/>
        <v>401.51041120173375</v>
      </c>
      <c r="L56" s="63">
        <f t="shared" si="44"/>
        <v>401.51041120173375</v>
      </c>
      <c r="M56" s="62">
        <f t="shared" si="44"/>
        <v>401.51041120173375</v>
      </c>
      <c r="N56" s="58">
        <f t="shared" si="44"/>
        <v>401.51041120173375</v>
      </c>
      <c r="O56" s="58">
        <f t="shared" si="44"/>
        <v>401.51041120173375</v>
      </c>
      <c r="P56" s="58">
        <f t="shared" si="44"/>
        <v>401.51041120173375</v>
      </c>
      <c r="Q56" s="58">
        <f t="shared" si="44"/>
        <v>401.51041120173375</v>
      </c>
      <c r="R56" s="58">
        <f t="shared" si="44"/>
        <v>401.51041120173375</v>
      </c>
      <c r="S56" s="58">
        <f t="shared" si="44"/>
        <v>401.51041120173375</v>
      </c>
      <c r="T56" s="58">
        <f t="shared" si="44"/>
        <v>401.51041120173375</v>
      </c>
      <c r="U56" s="58">
        <f t="shared" si="44"/>
        <v>401.51041120173375</v>
      </c>
      <c r="V56" s="58">
        <f t="shared" si="44"/>
        <v>401.51041120173375</v>
      </c>
      <c r="W56" s="58">
        <f t="shared" si="44"/>
        <v>401.51041120173375</v>
      </c>
      <c r="X56" s="58">
        <f t="shared" si="44"/>
        <v>401.51041120173375</v>
      </c>
      <c r="Y56" s="58">
        <f t="shared" si="44"/>
        <v>401.51041120173375</v>
      </c>
      <c r="Z56" s="58">
        <f t="shared" si="44"/>
        <v>401.51041120173375</v>
      </c>
      <c r="AA56" s="58">
        <f t="shared" si="44"/>
        <v>401.51041120173375</v>
      </c>
      <c r="AB56" s="58">
        <f t="shared" si="44"/>
        <v>401.51041120173375</v>
      </c>
      <c r="AC56" s="58">
        <f t="shared" si="44"/>
        <v>401.51041120173375</v>
      </c>
      <c r="AD56" s="58">
        <f t="shared" si="44"/>
        <v>401.51041120173375</v>
      </c>
      <c r="AE56" s="58">
        <f t="shared" si="44"/>
        <v>401.51041120173375</v>
      </c>
      <c r="AF56" s="58">
        <f t="shared" si="44"/>
        <v>401.51041120173375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24.94995488144432</v>
      </c>
      <c r="C57" s="58">
        <f t="shared" si="45"/>
        <v>74.849864644332996</v>
      </c>
      <c r="D57" s="58">
        <f t="shared" si="45"/>
        <v>124.74977440722158</v>
      </c>
      <c r="E57" s="58">
        <f t="shared" si="45"/>
        <v>174.64968417011022</v>
      </c>
      <c r="F57" s="58">
        <f t="shared" si="45"/>
        <v>224.54959393299887</v>
      </c>
      <c r="G57" s="58">
        <f t="shared" si="45"/>
        <v>274.44950369588742</v>
      </c>
      <c r="H57" s="58">
        <f t="shared" si="45"/>
        <v>324.34941345877627</v>
      </c>
      <c r="I57" s="58">
        <f t="shared" si="45"/>
        <v>374.24932322166472</v>
      </c>
      <c r="J57" s="201">
        <f t="shared" si="45"/>
        <v>399.19927810310912</v>
      </c>
      <c r="K57" s="63">
        <f t="shared" si="45"/>
        <v>399.19927810310912</v>
      </c>
      <c r="L57" s="63">
        <f t="shared" si="45"/>
        <v>399.19927810310912</v>
      </c>
      <c r="M57" s="62">
        <f t="shared" si="45"/>
        <v>399.19927810310912</v>
      </c>
      <c r="N57" s="58">
        <f t="shared" si="45"/>
        <v>399.19927810310912</v>
      </c>
      <c r="O57" s="58">
        <f t="shared" si="45"/>
        <v>399.19927810310912</v>
      </c>
      <c r="P57" s="58">
        <f t="shared" si="45"/>
        <v>399.19927810310912</v>
      </c>
      <c r="Q57" s="58">
        <f t="shared" si="45"/>
        <v>399.19927810310912</v>
      </c>
      <c r="R57" s="58">
        <f t="shared" si="45"/>
        <v>399.19927810310912</v>
      </c>
      <c r="S57" s="58">
        <f t="shared" si="45"/>
        <v>399.19927810310912</v>
      </c>
      <c r="T57" s="58">
        <f t="shared" si="45"/>
        <v>399.19927810310912</v>
      </c>
      <c r="U57" s="58">
        <f t="shared" si="45"/>
        <v>399.19927810310912</v>
      </c>
      <c r="V57" s="58">
        <f t="shared" si="45"/>
        <v>399.19927810310912</v>
      </c>
      <c r="W57" s="58">
        <f t="shared" si="45"/>
        <v>399.19927810310912</v>
      </c>
      <c r="X57" s="58">
        <f t="shared" si="45"/>
        <v>399.19927810310912</v>
      </c>
      <c r="Y57" s="58">
        <f t="shared" si="45"/>
        <v>399.19927810310912</v>
      </c>
      <c r="Z57" s="58">
        <f t="shared" si="45"/>
        <v>399.19927810310912</v>
      </c>
      <c r="AA57" s="58">
        <f t="shared" si="45"/>
        <v>399.19927810310912</v>
      </c>
      <c r="AB57" s="58">
        <f t="shared" si="45"/>
        <v>399.19927810310912</v>
      </c>
      <c r="AC57" s="58">
        <f t="shared" si="45"/>
        <v>399.19927810310912</v>
      </c>
      <c r="AD57" s="58">
        <f t="shared" si="45"/>
        <v>399.19927810310912</v>
      </c>
      <c r="AE57" s="58">
        <f t="shared" si="45"/>
        <v>399.19927810310912</v>
      </c>
      <c r="AF57" s="58">
        <f t="shared" si="45"/>
        <v>399.19927810310912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24.806340507004787</v>
      </c>
      <c r="C58" s="58">
        <f t="shared" si="46"/>
        <v>74.4190215210144</v>
      </c>
      <c r="D58" s="58">
        <f t="shared" si="46"/>
        <v>124.03170253502391</v>
      </c>
      <c r="E58" s="58">
        <f t="shared" si="46"/>
        <v>173.64438354903348</v>
      </c>
      <c r="F58" s="58">
        <f t="shared" si="46"/>
        <v>223.25706456304306</v>
      </c>
      <c r="G58" s="58">
        <f t="shared" si="46"/>
        <v>272.86974557705253</v>
      </c>
      <c r="H58" s="58">
        <f t="shared" si="46"/>
        <v>322.48242659106234</v>
      </c>
      <c r="I58" s="58">
        <f t="shared" si="46"/>
        <v>372.09510760507169</v>
      </c>
      <c r="J58" s="201">
        <f t="shared" si="46"/>
        <v>396.90144811207659</v>
      </c>
      <c r="K58" s="63">
        <f t="shared" si="46"/>
        <v>396.90144811207659</v>
      </c>
      <c r="L58" s="63">
        <f t="shared" si="46"/>
        <v>396.90144811207659</v>
      </c>
      <c r="M58" s="62">
        <f t="shared" si="46"/>
        <v>396.90144811207659</v>
      </c>
      <c r="N58" s="58">
        <f t="shared" si="46"/>
        <v>396.90144811207659</v>
      </c>
      <c r="O58" s="58">
        <f t="shared" si="46"/>
        <v>396.90144811207659</v>
      </c>
      <c r="P58" s="58">
        <f t="shared" si="46"/>
        <v>396.90144811207659</v>
      </c>
      <c r="Q58" s="58">
        <f t="shared" si="46"/>
        <v>396.90144811207659</v>
      </c>
      <c r="R58" s="58">
        <f t="shared" si="46"/>
        <v>396.90144811207659</v>
      </c>
      <c r="S58" s="58">
        <f t="shared" si="46"/>
        <v>396.90144811207659</v>
      </c>
      <c r="T58" s="58">
        <f t="shared" si="46"/>
        <v>396.90144811207659</v>
      </c>
      <c r="U58" s="58">
        <f t="shared" si="46"/>
        <v>396.90144811207659</v>
      </c>
      <c r="V58" s="58">
        <f t="shared" si="46"/>
        <v>396.90144811207659</v>
      </c>
      <c r="W58" s="58">
        <f t="shared" si="46"/>
        <v>396.90144811207659</v>
      </c>
      <c r="X58" s="58">
        <f t="shared" si="46"/>
        <v>396.90144811207659</v>
      </c>
      <c r="Y58" s="58">
        <f t="shared" si="46"/>
        <v>396.90144811207659</v>
      </c>
      <c r="Z58" s="58">
        <f t="shared" si="46"/>
        <v>396.90144811207659</v>
      </c>
      <c r="AA58" s="58">
        <f t="shared" si="46"/>
        <v>396.90144811207659</v>
      </c>
      <c r="AB58" s="58">
        <f t="shared" si="46"/>
        <v>396.90144811207659</v>
      </c>
      <c r="AC58" s="58">
        <f t="shared" si="46"/>
        <v>396.90144811207659</v>
      </c>
      <c r="AD58" s="58">
        <f t="shared" si="46"/>
        <v>396.90144811207659</v>
      </c>
      <c r="AE58" s="58">
        <f t="shared" si="46"/>
        <v>396.90144811207659</v>
      </c>
      <c r="AF58" s="58">
        <f t="shared" si="46"/>
        <v>396.90144811207659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24.663552790915688</v>
      </c>
      <c r="C59" s="58">
        <f t="shared" si="47"/>
        <v>73.990658372747092</v>
      </c>
      <c r="D59" s="58">
        <f t="shared" si="47"/>
        <v>123.31776395457841</v>
      </c>
      <c r="E59" s="58">
        <f t="shared" si="47"/>
        <v>172.64486953640977</v>
      </c>
      <c r="F59" s="58">
        <f t="shared" si="47"/>
        <v>221.97197511824115</v>
      </c>
      <c r="G59" s="58">
        <f t="shared" si="47"/>
        <v>271.29908070007241</v>
      </c>
      <c r="H59" s="58">
        <f t="shared" si="47"/>
        <v>320.62618628190404</v>
      </c>
      <c r="I59" s="58">
        <f t="shared" si="47"/>
        <v>369.95329186373522</v>
      </c>
      <c r="J59" s="201">
        <f t="shared" si="47"/>
        <v>394.616844654651</v>
      </c>
      <c r="K59" s="63">
        <f t="shared" si="47"/>
        <v>394.616844654651</v>
      </c>
      <c r="L59" s="63">
        <f t="shared" si="47"/>
        <v>394.616844654651</v>
      </c>
      <c r="M59" s="62">
        <f t="shared" si="47"/>
        <v>394.616844654651</v>
      </c>
      <c r="N59" s="58">
        <f t="shared" si="47"/>
        <v>394.616844654651</v>
      </c>
      <c r="O59" s="58">
        <f t="shared" si="47"/>
        <v>394.616844654651</v>
      </c>
      <c r="P59" s="58">
        <f t="shared" si="47"/>
        <v>394.616844654651</v>
      </c>
      <c r="Q59" s="58">
        <f t="shared" si="47"/>
        <v>394.616844654651</v>
      </c>
      <c r="R59" s="58">
        <f t="shared" si="47"/>
        <v>394.616844654651</v>
      </c>
      <c r="S59" s="58">
        <f t="shared" si="47"/>
        <v>394.616844654651</v>
      </c>
      <c r="T59" s="58">
        <f t="shared" si="47"/>
        <v>394.616844654651</v>
      </c>
      <c r="U59" s="58">
        <f t="shared" si="47"/>
        <v>394.616844654651</v>
      </c>
      <c r="V59" s="58">
        <f t="shared" si="47"/>
        <v>394.616844654651</v>
      </c>
      <c r="W59" s="58">
        <f t="shared" si="47"/>
        <v>394.616844654651</v>
      </c>
      <c r="X59" s="58">
        <f t="shared" si="47"/>
        <v>394.616844654651</v>
      </c>
      <c r="Y59" s="58">
        <f t="shared" si="47"/>
        <v>394.616844654651</v>
      </c>
      <c r="Z59" s="58">
        <f t="shared" si="47"/>
        <v>394.616844654651</v>
      </c>
      <c r="AA59" s="58">
        <f t="shared" si="47"/>
        <v>394.616844654651</v>
      </c>
      <c r="AB59" s="58">
        <f t="shared" si="47"/>
        <v>394.616844654651</v>
      </c>
      <c r="AC59" s="58">
        <f t="shared" si="47"/>
        <v>394.616844654651</v>
      </c>
      <c r="AD59" s="58">
        <f t="shared" si="47"/>
        <v>394.616844654651</v>
      </c>
      <c r="AE59" s="58">
        <f t="shared" si="47"/>
        <v>394.616844654651</v>
      </c>
      <c r="AF59" s="58">
        <f t="shared" si="47"/>
        <v>394.616844654651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24.521586974850905</v>
      </c>
      <c r="C60" s="58">
        <f t="shared" si="48"/>
        <v>73.564760924552743</v>
      </c>
      <c r="D60" s="58">
        <f t="shared" si="48"/>
        <v>122.6079348742545</v>
      </c>
      <c r="E60" s="58">
        <f t="shared" si="48"/>
        <v>171.65110882395629</v>
      </c>
      <c r="F60" s="58">
        <f t="shared" si="48"/>
        <v>220.69428277365807</v>
      </c>
      <c r="G60" s="58">
        <f t="shared" si="48"/>
        <v>269.7374567233598</v>
      </c>
      <c r="H60" s="58">
        <f t="shared" si="48"/>
        <v>318.78063067306186</v>
      </c>
      <c r="I60" s="58">
        <f t="shared" si="48"/>
        <v>367.82380462276348</v>
      </c>
      <c r="J60" s="201">
        <f t="shared" si="48"/>
        <v>392.34539159761448</v>
      </c>
      <c r="K60" s="63">
        <f t="shared" si="48"/>
        <v>392.34539159761448</v>
      </c>
      <c r="L60" s="63">
        <f t="shared" si="48"/>
        <v>392.34539159761448</v>
      </c>
      <c r="M60" s="62">
        <f t="shared" si="48"/>
        <v>392.34539159761448</v>
      </c>
      <c r="N60" s="58">
        <f t="shared" si="48"/>
        <v>392.34539159761448</v>
      </c>
      <c r="O60" s="58">
        <f t="shared" si="48"/>
        <v>392.34539159761448</v>
      </c>
      <c r="P60" s="58">
        <f t="shared" si="48"/>
        <v>392.34539159761448</v>
      </c>
      <c r="Q60" s="58">
        <f t="shared" si="48"/>
        <v>392.34539159761448</v>
      </c>
      <c r="R60" s="58">
        <f t="shared" si="48"/>
        <v>392.34539159761448</v>
      </c>
      <c r="S60" s="58">
        <f t="shared" si="48"/>
        <v>392.34539159761448</v>
      </c>
      <c r="T60" s="58">
        <f t="shared" si="48"/>
        <v>392.34539159761448</v>
      </c>
      <c r="U60" s="58">
        <f t="shared" si="48"/>
        <v>392.34539159761448</v>
      </c>
      <c r="V60" s="58">
        <f t="shared" si="48"/>
        <v>392.34539159761448</v>
      </c>
      <c r="W60" s="58">
        <f t="shared" si="48"/>
        <v>392.34539159761448</v>
      </c>
      <c r="X60" s="58">
        <f t="shared" si="48"/>
        <v>392.34539159761448</v>
      </c>
      <c r="Y60" s="58">
        <f t="shared" si="48"/>
        <v>392.34539159761448</v>
      </c>
      <c r="Z60" s="58">
        <f t="shared" si="48"/>
        <v>392.34539159761448</v>
      </c>
      <c r="AA60" s="58">
        <f t="shared" si="48"/>
        <v>392.34539159761448</v>
      </c>
      <c r="AB60" s="58">
        <f t="shared" si="48"/>
        <v>392.34539159761448</v>
      </c>
      <c r="AC60" s="58">
        <f t="shared" si="48"/>
        <v>392.34539159761448</v>
      </c>
      <c r="AD60" s="58">
        <f t="shared" si="48"/>
        <v>392.34539159761448</v>
      </c>
      <c r="AE60" s="58">
        <f t="shared" si="48"/>
        <v>392.34539159761448</v>
      </c>
      <c r="AF60" s="58">
        <f t="shared" si="48"/>
        <v>392.34539159761448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24.380438327873716</v>
      </c>
      <c r="C61" s="58">
        <f t="shared" si="49"/>
        <v>73.141314983621172</v>
      </c>
      <c r="D61" s="58">
        <f t="shared" si="49"/>
        <v>121.90219163936854</v>
      </c>
      <c r="E61" s="58">
        <f t="shared" si="49"/>
        <v>170.66306829511595</v>
      </c>
      <c r="F61" s="58">
        <f t="shared" si="49"/>
        <v>219.42394495086336</v>
      </c>
      <c r="G61" s="58">
        <f t="shared" si="49"/>
        <v>268.18482160661068</v>
      </c>
      <c r="H61" s="58">
        <f t="shared" si="49"/>
        <v>316.94569826235841</v>
      </c>
      <c r="I61" s="58">
        <f t="shared" si="49"/>
        <v>365.70657491810562</v>
      </c>
      <c r="J61" s="201">
        <f t="shared" si="49"/>
        <v>390.08701324597945</v>
      </c>
      <c r="K61" s="63">
        <f t="shared" si="49"/>
        <v>390.08701324597945</v>
      </c>
      <c r="L61" s="63">
        <f t="shared" si="49"/>
        <v>390.08701324597945</v>
      </c>
      <c r="M61" s="62">
        <f t="shared" si="49"/>
        <v>390.08701324597945</v>
      </c>
      <c r="N61" s="58">
        <f t="shared" si="49"/>
        <v>390.08701324597945</v>
      </c>
      <c r="O61" s="58">
        <f t="shared" si="49"/>
        <v>390.08701324597945</v>
      </c>
      <c r="P61" s="58">
        <f t="shared" si="49"/>
        <v>390.08701324597945</v>
      </c>
      <c r="Q61" s="58">
        <f t="shared" si="49"/>
        <v>390.08701324597945</v>
      </c>
      <c r="R61" s="58">
        <f t="shared" si="49"/>
        <v>390.08701324597945</v>
      </c>
      <c r="S61" s="58">
        <f t="shared" si="49"/>
        <v>390.08701324597945</v>
      </c>
      <c r="T61" s="58">
        <f t="shared" si="49"/>
        <v>390.08701324597945</v>
      </c>
      <c r="U61" s="58">
        <f t="shared" si="49"/>
        <v>390.08701324597945</v>
      </c>
      <c r="V61" s="58">
        <f t="shared" si="49"/>
        <v>390.08701324597945</v>
      </c>
      <c r="W61" s="58">
        <f t="shared" si="49"/>
        <v>390.08701324597945</v>
      </c>
      <c r="X61" s="58">
        <f t="shared" si="49"/>
        <v>390.08701324597945</v>
      </c>
      <c r="Y61" s="58">
        <f t="shared" si="49"/>
        <v>390.08701324597945</v>
      </c>
      <c r="Z61" s="58">
        <f t="shared" si="49"/>
        <v>390.08701324597945</v>
      </c>
      <c r="AA61" s="58">
        <f t="shared" si="49"/>
        <v>390.08701324597945</v>
      </c>
      <c r="AB61" s="58">
        <f t="shared" si="49"/>
        <v>390.08701324597945</v>
      </c>
      <c r="AC61" s="58">
        <f t="shared" si="49"/>
        <v>390.08701324597945</v>
      </c>
      <c r="AD61" s="58">
        <f t="shared" si="49"/>
        <v>390.08701324597945</v>
      </c>
      <c r="AE61" s="58">
        <f t="shared" si="49"/>
        <v>390.08701324597945</v>
      </c>
      <c r="AF61" s="58">
        <f t="shared" si="49"/>
        <v>390.08701324597945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24.240102146279128</v>
      </c>
      <c r="C62" s="58">
        <f t="shared" si="50"/>
        <v>72.720306438837397</v>
      </c>
      <c r="D62" s="58">
        <f t="shared" si="50"/>
        <v>121.20051073139558</v>
      </c>
      <c r="E62" s="58">
        <f t="shared" si="50"/>
        <v>169.68071502395381</v>
      </c>
      <c r="F62" s="58">
        <f t="shared" si="50"/>
        <v>218.16091931651204</v>
      </c>
      <c r="G62" s="58">
        <f t="shared" si="50"/>
        <v>266.64112360907018</v>
      </c>
      <c r="H62" s="58">
        <f t="shared" si="50"/>
        <v>315.12132790162872</v>
      </c>
      <c r="I62" s="58">
        <f t="shared" si="50"/>
        <v>363.60153219418675</v>
      </c>
      <c r="J62" s="201">
        <f t="shared" si="50"/>
        <v>387.84163434046604</v>
      </c>
      <c r="K62" s="63">
        <f t="shared" si="50"/>
        <v>387.84163434046604</v>
      </c>
      <c r="L62" s="63">
        <f t="shared" si="50"/>
        <v>387.84163434046604</v>
      </c>
      <c r="M62" s="62">
        <f t="shared" si="50"/>
        <v>387.84163434046604</v>
      </c>
      <c r="N62" s="58">
        <f t="shared" si="50"/>
        <v>387.84163434046604</v>
      </c>
      <c r="O62" s="58">
        <f t="shared" si="50"/>
        <v>387.84163434046604</v>
      </c>
      <c r="P62" s="58">
        <f t="shared" si="50"/>
        <v>387.84163434046604</v>
      </c>
      <c r="Q62" s="58">
        <f t="shared" si="50"/>
        <v>387.84163434046604</v>
      </c>
      <c r="R62" s="58">
        <f t="shared" si="50"/>
        <v>387.84163434046604</v>
      </c>
      <c r="S62" s="58">
        <f t="shared" si="50"/>
        <v>387.84163434046604</v>
      </c>
      <c r="T62" s="58">
        <f t="shared" si="50"/>
        <v>387.84163434046604</v>
      </c>
      <c r="U62" s="58">
        <f t="shared" si="50"/>
        <v>387.84163434046604</v>
      </c>
      <c r="V62" s="58">
        <f t="shared" si="50"/>
        <v>387.84163434046604</v>
      </c>
      <c r="W62" s="58">
        <f t="shared" si="50"/>
        <v>387.84163434046604</v>
      </c>
      <c r="X62" s="58">
        <f t="shared" si="50"/>
        <v>387.84163434046604</v>
      </c>
      <c r="Y62" s="58">
        <f t="shared" si="50"/>
        <v>387.84163434046604</v>
      </c>
      <c r="Z62" s="58">
        <f t="shared" si="50"/>
        <v>387.84163434046604</v>
      </c>
      <c r="AA62" s="58">
        <f t="shared" si="50"/>
        <v>387.84163434046604</v>
      </c>
      <c r="AB62" s="58">
        <f t="shared" si="50"/>
        <v>387.84163434046604</v>
      </c>
      <c r="AC62" s="58">
        <f t="shared" si="50"/>
        <v>387.84163434046604</v>
      </c>
      <c r="AD62" s="58">
        <f t="shared" si="50"/>
        <v>387.84163434046604</v>
      </c>
      <c r="AE62" s="58">
        <f t="shared" si="50"/>
        <v>387.84163434046604</v>
      </c>
      <c r="AF62" s="58">
        <f t="shared" si="50"/>
        <v>387.84163434046604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24.100573753437132</v>
      </c>
      <c r="C63" s="58">
        <f t="shared" si="51"/>
        <v>72.30172126031141</v>
      </c>
      <c r="D63" s="58">
        <f t="shared" si="51"/>
        <v>120.50286876718559</v>
      </c>
      <c r="E63" s="58">
        <f t="shared" si="51"/>
        <v>168.70401627405982</v>
      </c>
      <c r="F63" s="58">
        <f t="shared" si="51"/>
        <v>216.90516378093406</v>
      </c>
      <c r="G63" s="58">
        <f t="shared" si="51"/>
        <v>265.10631128780824</v>
      </c>
      <c r="H63" s="58">
        <f t="shared" si="51"/>
        <v>313.30745879468276</v>
      </c>
      <c r="I63" s="58">
        <f t="shared" si="51"/>
        <v>361.50860630155677</v>
      </c>
      <c r="J63" s="201">
        <f t="shared" si="51"/>
        <v>385.60918005499411</v>
      </c>
      <c r="K63" s="63">
        <f t="shared" si="51"/>
        <v>385.60918005499411</v>
      </c>
      <c r="L63" s="63">
        <f t="shared" si="51"/>
        <v>385.60918005499411</v>
      </c>
      <c r="M63" s="62">
        <f t="shared" si="51"/>
        <v>385.60918005499411</v>
      </c>
      <c r="N63" s="58">
        <f t="shared" si="51"/>
        <v>385.60918005499411</v>
      </c>
      <c r="O63" s="58">
        <f t="shared" si="51"/>
        <v>385.60918005499411</v>
      </c>
      <c r="P63" s="58">
        <f t="shared" si="51"/>
        <v>385.60918005499411</v>
      </c>
      <c r="Q63" s="58">
        <f t="shared" si="51"/>
        <v>385.60918005499411</v>
      </c>
      <c r="R63" s="58">
        <f t="shared" si="51"/>
        <v>385.60918005499411</v>
      </c>
      <c r="S63" s="58">
        <f t="shared" si="51"/>
        <v>385.60918005499411</v>
      </c>
      <c r="T63" s="58">
        <f t="shared" si="51"/>
        <v>385.60918005499411</v>
      </c>
      <c r="U63" s="58">
        <f t="shared" si="51"/>
        <v>385.60918005499411</v>
      </c>
      <c r="V63" s="58">
        <f t="shared" si="51"/>
        <v>385.60918005499411</v>
      </c>
      <c r="W63" s="58">
        <f t="shared" si="51"/>
        <v>385.60918005499411</v>
      </c>
      <c r="X63" s="58">
        <f t="shared" si="51"/>
        <v>385.60918005499411</v>
      </c>
      <c r="Y63" s="58">
        <f t="shared" si="51"/>
        <v>385.60918005499411</v>
      </c>
      <c r="Z63" s="58">
        <f t="shared" si="51"/>
        <v>385.60918005499411</v>
      </c>
      <c r="AA63" s="58">
        <f t="shared" si="51"/>
        <v>385.60918005499411</v>
      </c>
      <c r="AB63" s="58">
        <f t="shared" si="51"/>
        <v>385.60918005499411</v>
      </c>
      <c r="AC63" s="58">
        <f t="shared" si="51"/>
        <v>385.60918005499411</v>
      </c>
      <c r="AD63" s="58">
        <f t="shared" si="51"/>
        <v>385.60918005499411</v>
      </c>
      <c r="AE63" s="58">
        <f t="shared" si="51"/>
        <v>385.60918005499411</v>
      </c>
      <c r="AF63" s="58">
        <f t="shared" si="51"/>
        <v>385.60918005499411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23.961848499636861</v>
      </c>
      <c r="C64" s="58">
        <f t="shared" si="52"/>
        <v>71.885545498910588</v>
      </c>
      <c r="D64" s="58">
        <f t="shared" si="52"/>
        <v>119.80924249818423</v>
      </c>
      <c r="E64" s="58">
        <f t="shared" si="52"/>
        <v>167.73293949745792</v>
      </c>
      <c r="F64" s="58">
        <f t="shared" si="52"/>
        <v>215.65663649673161</v>
      </c>
      <c r="G64" s="58">
        <f t="shared" si="52"/>
        <v>263.58033349600527</v>
      </c>
      <c r="H64" s="58">
        <f t="shared" si="52"/>
        <v>311.50403049527921</v>
      </c>
      <c r="I64" s="58">
        <f t="shared" si="52"/>
        <v>359.4277274945527</v>
      </c>
      <c r="J64" s="201">
        <f t="shared" si="52"/>
        <v>383.38957599418978</v>
      </c>
      <c r="K64" s="63">
        <f t="shared" si="52"/>
        <v>383.38957599418978</v>
      </c>
      <c r="L64" s="63">
        <f t="shared" si="52"/>
        <v>383.38957599418978</v>
      </c>
      <c r="M64" s="62">
        <f t="shared" si="52"/>
        <v>383.38957599418978</v>
      </c>
      <c r="N64" s="58">
        <f t="shared" si="52"/>
        <v>383.38957599418978</v>
      </c>
      <c r="O64" s="58">
        <f t="shared" si="52"/>
        <v>383.38957599418978</v>
      </c>
      <c r="P64" s="58">
        <f t="shared" si="52"/>
        <v>383.38957599418978</v>
      </c>
      <c r="Q64" s="58">
        <f t="shared" si="52"/>
        <v>383.38957599418978</v>
      </c>
      <c r="R64" s="58">
        <f t="shared" si="52"/>
        <v>383.38957599418978</v>
      </c>
      <c r="S64" s="58">
        <f t="shared" si="52"/>
        <v>383.38957599418978</v>
      </c>
      <c r="T64" s="58">
        <f t="shared" si="52"/>
        <v>383.38957599418978</v>
      </c>
      <c r="U64" s="58">
        <f t="shared" si="52"/>
        <v>383.38957599418978</v>
      </c>
      <c r="V64" s="58">
        <f t="shared" si="52"/>
        <v>383.38957599418978</v>
      </c>
      <c r="W64" s="58">
        <f t="shared" si="52"/>
        <v>383.38957599418978</v>
      </c>
      <c r="X64" s="58">
        <f t="shared" si="52"/>
        <v>383.38957599418978</v>
      </c>
      <c r="Y64" s="58">
        <f t="shared" si="52"/>
        <v>383.38957599418978</v>
      </c>
      <c r="Z64" s="58">
        <f t="shared" si="52"/>
        <v>383.38957599418978</v>
      </c>
      <c r="AA64" s="58">
        <f t="shared" si="52"/>
        <v>383.38957599418978</v>
      </c>
      <c r="AB64" s="58">
        <f t="shared" si="52"/>
        <v>383.38957599418978</v>
      </c>
      <c r="AC64" s="58">
        <f t="shared" si="52"/>
        <v>383.38957599418978</v>
      </c>
      <c r="AD64" s="58">
        <f t="shared" si="52"/>
        <v>383.38957599418978</v>
      </c>
      <c r="AE64" s="58">
        <f t="shared" si="52"/>
        <v>383.38957599418978</v>
      </c>
      <c r="AF64" s="58">
        <f t="shared" si="52"/>
        <v>383.38957599418978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23.823921761931636</v>
      </c>
      <c r="C65" s="58">
        <f t="shared" si="53"/>
        <v>71.471765285794916</v>
      </c>
      <c r="D65" s="58">
        <f t="shared" si="53"/>
        <v>119.1196088096581</v>
      </c>
      <c r="E65" s="58">
        <f t="shared" si="53"/>
        <v>166.76745233352133</v>
      </c>
      <c r="F65" s="58">
        <f t="shared" si="53"/>
        <v>214.41529585738456</v>
      </c>
      <c r="G65" s="58">
        <f t="shared" si="53"/>
        <v>262.06313938124777</v>
      </c>
      <c r="H65" s="58">
        <f t="shared" si="53"/>
        <v>309.71098290511128</v>
      </c>
      <c r="I65" s="58">
        <f t="shared" si="53"/>
        <v>357.35882642897434</v>
      </c>
      <c r="J65" s="201">
        <f t="shared" si="53"/>
        <v>381.18274819090618</v>
      </c>
      <c r="K65" s="63">
        <f t="shared" si="53"/>
        <v>381.18274819090618</v>
      </c>
      <c r="L65" s="63">
        <f t="shared" si="53"/>
        <v>381.18274819090618</v>
      </c>
      <c r="M65" s="62">
        <f t="shared" si="53"/>
        <v>381.18274819090618</v>
      </c>
      <c r="N65" s="58">
        <f t="shared" si="53"/>
        <v>381.18274819090618</v>
      </c>
      <c r="O65" s="58">
        <f t="shared" si="53"/>
        <v>381.18274819090618</v>
      </c>
      <c r="P65" s="58">
        <f t="shared" si="53"/>
        <v>381.18274819090618</v>
      </c>
      <c r="Q65" s="58">
        <f t="shared" si="53"/>
        <v>381.18274819090618</v>
      </c>
      <c r="R65" s="58">
        <f t="shared" si="53"/>
        <v>381.18274819090618</v>
      </c>
      <c r="S65" s="58">
        <f t="shared" si="53"/>
        <v>381.18274819090618</v>
      </c>
      <c r="T65" s="58">
        <f t="shared" si="53"/>
        <v>381.18274819090618</v>
      </c>
      <c r="U65" s="58">
        <f t="shared" si="53"/>
        <v>381.18274819090618</v>
      </c>
      <c r="V65" s="58">
        <f t="shared" si="53"/>
        <v>381.18274819090618</v>
      </c>
      <c r="W65" s="58">
        <f t="shared" si="53"/>
        <v>381.18274819090618</v>
      </c>
      <c r="X65" s="58">
        <f t="shared" si="53"/>
        <v>381.18274819090618</v>
      </c>
      <c r="Y65" s="58">
        <f t="shared" si="53"/>
        <v>381.18274819090618</v>
      </c>
      <c r="Z65" s="58">
        <f t="shared" si="53"/>
        <v>381.18274819090618</v>
      </c>
      <c r="AA65" s="58">
        <f t="shared" si="53"/>
        <v>381.18274819090618</v>
      </c>
      <c r="AB65" s="58">
        <f t="shared" si="53"/>
        <v>381.18274819090618</v>
      </c>
      <c r="AC65" s="58">
        <f t="shared" si="53"/>
        <v>381.18274819090618</v>
      </c>
      <c r="AD65" s="58">
        <f t="shared" si="53"/>
        <v>381.18274819090618</v>
      </c>
      <c r="AE65" s="58">
        <f t="shared" si="53"/>
        <v>381.18274819090618</v>
      </c>
      <c r="AF65" s="58">
        <f t="shared" si="53"/>
        <v>381.18274819090618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23.686788943984908</v>
      </c>
      <c r="C66" s="58">
        <f t="shared" si="54"/>
        <v>71.060366831954738</v>
      </c>
      <c r="D66" s="58">
        <f t="shared" si="54"/>
        <v>118.43394471992447</v>
      </c>
      <c r="E66" s="58">
        <f t="shared" si="54"/>
        <v>165.80752260789424</v>
      </c>
      <c r="F66" s="58">
        <f t="shared" si="54"/>
        <v>213.181100495864</v>
      </c>
      <c r="G66" s="58">
        <f t="shared" si="54"/>
        <v>260.55467838383373</v>
      </c>
      <c r="H66" s="58">
        <f t="shared" si="54"/>
        <v>307.92825627180383</v>
      </c>
      <c r="I66" s="58">
        <f t="shared" si="54"/>
        <v>355.30183415977342</v>
      </c>
      <c r="J66" s="201">
        <f t="shared" si="54"/>
        <v>378.98862310375853</v>
      </c>
      <c r="K66" s="63">
        <f t="shared" si="54"/>
        <v>378.98862310375853</v>
      </c>
      <c r="L66" s="63">
        <f t="shared" si="54"/>
        <v>378.98862310375853</v>
      </c>
      <c r="M66" s="62">
        <f t="shared" si="54"/>
        <v>378.98862310375853</v>
      </c>
      <c r="N66" s="58">
        <f t="shared" si="54"/>
        <v>378.98862310375853</v>
      </c>
      <c r="O66" s="58">
        <f t="shared" si="54"/>
        <v>378.98862310375853</v>
      </c>
      <c r="P66" s="58">
        <f t="shared" si="54"/>
        <v>378.98862310375853</v>
      </c>
      <c r="Q66" s="58">
        <f t="shared" si="54"/>
        <v>378.98862310375853</v>
      </c>
      <c r="R66" s="58">
        <f t="shared" si="54"/>
        <v>378.98862310375853</v>
      </c>
      <c r="S66" s="58">
        <f t="shared" si="54"/>
        <v>378.98862310375853</v>
      </c>
      <c r="T66" s="58">
        <f t="shared" si="54"/>
        <v>378.98862310375853</v>
      </c>
      <c r="U66" s="58">
        <f t="shared" si="54"/>
        <v>378.98862310375853</v>
      </c>
      <c r="V66" s="58">
        <f t="shared" si="54"/>
        <v>378.98862310375853</v>
      </c>
      <c r="W66" s="58">
        <f t="shared" si="54"/>
        <v>378.98862310375853</v>
      </c>
      <c r="X66" s="58">
        <f t="shared" si="54"/>
        <v>378.98862310375853</v>
      </c>
      <c r="Y66" s="58">
        <f t="shared" si="54"/>
        <v>378.98862310375853</v>
      </c>
      <c r="Z66" s="58">
        <f t="shared" si="54"/>
        <v>378.98862310375853</v>
      </c>
      <c r="AA66" s="58">
        <f t="shared" si="54"/>
        <v>378.98862310375853</v>
      </c>
      <c r="AB66" s="58">
        <f t="shared" si="54"/>
        <v>378.98862310375853</v>
      </c>
      <c r="AC66" s="58">
        <f t="shared" si="54"/>
        <v>378.98862310375853</v>
      </c>
      <c r="AD66" s="58">
        <f t="shared" si="54"/>
        <v>378.98862310375853</v>
      </c>
      <c r="AE66" s="58">
        <f t="shared" si="54"/>
        <v>378.98862310375853</v>
      </c>
      <c r="AF66" s="58">
        <f t="shared" si="54"/>
        <v>378.98862310375853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23.55044547591709</v>
      </c>
      <c r="C67" s="58">
        <f t="shared" si="55"/>
        <v>70.651336427751289</v>
      </c>
      <c r="D67" s="58">
        <f t="shared" si="55"/>
        <v>117.75222737958539</v>
      </c>
      <c r="E67" s="58">
        <f t="shared" si="55"/>
        <v>164.85311833141955</v>
      </c>
      <c r="F67" s="58">
        <f t="shared" si="55"/>
        <v>211.95400928325367</v>
      </c>
      <c r="G67" s="58">
        <f t="shared" si="55"/>
        <v>259.05490023508776</v>
      </c>
      <c r="H67" s="58">
        <f t="shared" si="55"/>
        <v>306.15579118692222</v>
      </c>
      <c r="I67" s="58">
        <f t="shared" si="55"/>
        <v>353.25668213875616</v>
      </c>
      <c r="J67" s="201">
        <f t="shared" si="55"/>
        <v>376.80712761467345</v>
      </c>
      <c r="K67" s="63">
        <f t="shared" si="55"/>
        <v>376.80712761467345</v>
      </c>
      <c r="L67" s="63">
        <f t="shared" si="55"/>
        <v>376.80712761467345</v>
      </c>
      <c r="M67" s="62">
        <f t="shared" si="55"/>
        <v>376.80712761467345</v>
      </c>
      <c r="N67" s="58">
        <f t="shared" si="55"/>
        <v>376.80712761467345</v>
      </c>
      <c r="O67" s="58">
        <f t="shared" si="55"/>
        <v>376.80712761467345</v>
      </c>
      <c r="P67" s="58">
        <f t="shared" si="55"/>
        <v>376.80712761467345</v>
      </c>
      <c r="Q67" s="58">
        <f t="shared" si="55"/>
        <v>376.80712761467345</v>
      </c>
      <c r="R67" s="58">
        <f t="shared" si="55"/>
        <v>376.80712761467345</v>
      </c>
      <c r="S67" s="58">
        <f t="shared" si="55"/>
        <v>376.80712761467345</v>
      </c>
      <c r="T67" s="58">
        <f t="shared" si="55"/>
        <v>376.80712761467345</v>
      </c>
      <c r="U67" s="58">
        <f t="shared" si="55"/>
        <v>376.80712761467345</v>
      </c>
      <c r="V67" s="58">
        <f t="shared" si="55"/>
        <v>376.80712761467345</v>
      </c>
      <c r="W67" s="58">
        <f t="shared" si="55"/>
        <v>376.80712761467345</v>
      </c>
      <c r="X67" s="58">
        <f t="shared" si="55"/>
        <v>376.80712761467345</v>
      </c>
      <c r="Y67" s="58">
        <f t="shared" si="55"/>
        <v>376.80712761467345</v>
      </c>
      <c r="Z67" s="58">
        <f t="shared" si="55"/>
        <v>376.80712761467345</v>
      </c>
      <c r="AA67" s="58">
        <f t="shared" si="55"/>
        <v>376.80712761467345</v>
      </c>
      <c r="AB67" s="58">
        <f t="shared" si="55"/>
        <v>376.80712761467345</v>
      </c>
      <c r="AC67" s="58">
        <f t="shared" si="55"/>
        <v>376.80712761467345</v>
      </c>
      <c r="AD67" s="58">
        <f t="shared" si="55"/>
        <v>376.80712761467345</v>
      </c>
      <c r="AE67" s="58">
        <f t="shared" si="55"/>
        <v>376.80712761467345</v>
      </c>
      <c r="AF67" s="58">
        <f t="shared" si="55"/>
        <v>376.80712761467345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23.414886814153277</v>
      </c>
      <c r="C68" s="58">
        <f t="shared" si="56"/>
        <v>70.244660442459846</v>
      </c>
      <c r="D68" s="58">
        <f t="shared" si="56"/>
        <v>117.07443407076632</v>
      </c>
      <c r="E68" s="58">
        <f t="shared" si="56"/>
        <v>163.90420769907286</v>
      </c>
      <c r="F68" s="58">
        <f t="shared" si="56"/>
        <v>210.73398132737933</v>
      </c>
      <c r="G68" s="58">
        <f t="shared" si="56"/>
        <v>257.56375495568574</v>
      </c>
      <c r="H68" s="58">
        <f t="shared" si="56"/>
        <v>304.39352858399263</v>
      </c>
      <c r="I68" s="58">
        <f t="shared" si="56"/>
        <v>351.22330221229896</v>
      </c>
      <c r="J68" s="201">
        <f t="shared" si="56"/>
        <v>374.63818902645244</v>
      </c>
      <c r="K68" s="63">
        <f t="shared" si="56"/>
        <v>374.63818902645244</v>
      </c>
      <c r="L68" s="63">
        <f t="shared" si="56"/>
        <v>374.63818902645244</v>
      </c>
      <c r="M68" s="62">
        <f t="shared" si="56"/>
        <v>374.63818902645244</v>
      </c>
      <c r="N68" s="58">
        <f t="shared" si="56"/>
        <v>374.63818902645244</v>
      </c>
      <c r="O68" s="58">
        <f t="shared" si="56"/>
        <v>374.63818902645244</v>
      </c>
      <c r="P68" s="58">
        <f t="shared" si="56"/>
        <v>374.63818902645244</v>
      </c>
      <c r="Q68" s="58">
        <f t="shared" si="56"/>
        <v>374.63818902645244</v>
      </c>
      <c r="R68" s="58">
        <f t="shared" si="56"/>
        <v>374.63818902645244</v>
      </c>
      <c r="S68" s="58">
        <f t="shared" si="56"/>
        <v>374.63818902645244</v>
      </c>
      <c r="T68" s="58">
        <f t="shared" si="56"/>
        <v>374.63818902645244</v>
      </c>
      <c r="U68" s="58">
        <f t="shared" si="56"/>
        <v>374.63818902645244</v>
      </c>
      <c r="V68" s="58">
        <f t="shared" si="56"/>
        <v>374.63818902645244</v>
      </c>
      <c r="W68" s="58">
        <f t="shared" si="56"/>
        <v>374.63818902645244</v>
      </c>
      <c r="X68" s="58">
        <f t="shared" si="56"/>
        <v>374.63818902645244</v>
      </c>
      <c r="Y68" s="58">
        <f t="shared" si="56"/>
        <v>374.63818902645244</v>
      </c>
      <c r="Z68" s="58">
        <f t="shared" si="56"/>
        <v>374.63818902645244</v>
      </c>
      <c r="AA68" s="58">
        <f t="shared" si="56"/>
        <v>374.63818902645244</v>
      </c>
      <c r="AB68" s="58">
        <f t="shared" si="56"/>
        <v>374.63818902645244</v>
      </c>
      <c r="AC68" s="58">
        <f t="shared" si="56"/>
        <v>374.63818902645244</v>
      </c>
      <c r="AD68" s="58">
        <f t="shared" si="56"/>
        <v>374.63818902645244</v>
      </c>
      <c r="AE68" s="58">
        <f t="shared" si="56"/>
        <v>374.63818902645244</v>
      </c>
      <c r="AF68" s="58">
        <f t="shared" si="56"/>
        <v>374.63818902645244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23.280108441271807</v>
      </c>
      <c r="C69" s="58">
        <f t="shared" si="57"/>
        <v>69.840325323815435</v>
      </c>
      <c r="D69" s="58">
        <f t="shared" si="57"/>
        <v>116.40054220635898</v>
      </c>
      <c r="E69" s="58">
        <f t="shared" si="57"/>
        <v>162.96075908890259</v>
      </c>
      <c r="F69" s="58">
        <f t="shared" si="57"/>
        <v>209.52097597144612</v>
      </c>
      <c r="G69" s="58">
        <f t="shared" si="57"/>
        <v>256.08119285398959</v>
      </c>
      <c r="H69" s="58">
        <f t="shared" si="57"/>
        <v>302.64140973653355</v>
      </c>
      <c r="I69" s="58">
        <f t="shared" si="57"/>
        <v>349.20162661907693</v>
      </c>
      <c r="J69" s="201">
        <f t="shared" si="57"/>
        <v>372.48173506034891</v>
      </c>
      <c r="K69" s="63">
        <f t="shared" si="57"/>
        <v>372.48173506034891</v>
      </c>
      <c r="L69" s="63">
        <f t="shared" si="57"/>
        <v>372.48173506034891</v>
      </c>
      <c r="M69" s="62">
        <f t="shared" si="57"/>
        <v>372.48173506034891</v>
      </c>
      <c r="N69" s="58">
        <f t="shared" si="57"/>
        <v>372.48173506034891</v>
      </c>
      <c r="O69" s="58">
        <f t="shared" si="57"/>
        <v>372.48173506034891</v>
      </c>
      <c r="P69" s="58">
        <f t="shared" si="57"/>
        <v>372.48173506034891</v>
      </c>
      <c r="Q69" s="58">
        <f t="shared" si="57"/>
        <v>372.48173506034891</v>
      </c>
      <c r="R69" s="58">
        <f t="shared" si="57"/>
        <v>372.48173506034891</v>
      </c>
      <c r="S69" s="58">
        <f t="shared" si="57"/>
        <v>372.48173506034891</v>
      </c>
      <c r="T69" s="58">
        <f t="shared" si="57"/>
        <v>372.48173506034891</v>
      </c>
      <c r="U69" s="58">
        <f t="shared" si="57"/>
        <v>372.48173506034891</v>
      </c>
      <c r="V69" s="58">
        <f t="shared" si="57"/>
        <v>372.48173506034891</v>
      </c>
      <c r="W69" s="58">
        <f t="shared" si="57"/>
        <v>372.48173506034891</v>
      </c>
      <c r="X69" s="58">
        <f t="shared" si="57"/>
        <v>372.48173506034891</v>
      </c>
      <c r="Y69" s="58">
        <f t="shared" si="57"/>
        <v>372.48173506034891</v>
      </c>
      <c r="Z69" s="58">
        <f t="shared" si="57"/>
        <v>372.48173506034891</v>
      </c>
      <c r="AA69" s="58">
        <f t="shared" si="57"/>
        <v>372.48173506034891</v>
      </c>
      <c r="AB69" s="58">
        <f t="shared" si="57"/>
        <v>372.48173506034891</v>
      </c>
      <c r="AC69" s="58">
        <f t="shared" si="57"/>
        <v>372.48173506034891</v>
      </c>
      <c r="AD69" s="58">
        <f t="shared" si="57"/>
        <v>372.48173506034891</v>
      </c>
      <c r="AE69" s="58">
        <f t="shared" si="57"/>
        <v>372.48173506034891</v>
      </c>
      <c r="AF69" s="58">
        <f t="shared" si="57"/>
        <v>372.48173506034891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23.146105865853752</v>
      </c>
      <c r="C70" s="58">
        <f t="shared" si="58"/>
        <v>69.43831759756128</v>
      </c>
      <c r="D70" s="58">
        <f t="shared" si="58"/>
        <v>115.73052932926872</v>
      </c>
      <c r="E70" s="58">
        <f t="shared" si="58"/>
        <v>162.02274106097622</v>
      </c>
      <c r="F70" s="58">
        <f t="shared" si="58"/>
        <v>208.31495279268364</v>
      </c>
      <c r="G70" s="58">
        <f t="shared" si="58"/>
        <v>254.60716452439104</v>
      </c>
      <c r="H70" s="58">
        <f t="shared" si="58"/>
        <v>300.89937625609889</v>
      </c>
      <c r="I70" s="58">
        <f t="shared" si="58"/>
        <v>347.19158798780614</v>
      </c>
      <c r="J70" s="201">
        <f t="shared" si="58"/>
        <v>370.33769385366003</v>
      </c>
      <c r="K70" s="63">
        <f t="shared" si="58"/>
        <v>370.33769385366003</v>
      </c>
      <c r="L70" s="63">
        <f t="shared" si="58"/>
        <v>370.33769385366003</v>
      </c>
      <c r="M70" s="62">
        <f t="shared" si="58"/>
        <v>370.33769385366003</v>
      </c>
      <c r="N70" s="58">
        <f t="shared" si="58"/>
        <v>370.33769385366003</v>
      </c>
      <c r="O70" s="58">
        <f t="shared" si="58"/>
        <v>370.33769385366003</v>
      </c>
      <c r="P70" s="58">
        <f t="shared" si="58"/>
        <v>370.33769385366003</v>
      </c>
      <c r="Q70" s="58">
        <f t="shared" si="58"/>
        <v>370.33769385366003</v>
      </c>
      <c r="R70" s="58">
        <f t="shared" si="58"/>
        <v>370.33769385366003</v>
      </c>
      <c r="S70" s="58">
        <f t="shared" si="58"/>
        <v>370.33769385366003</v>
      </c>
      <c r="T70" s="58">
        <f t="shared" si="58"/>
        <v>370.33769385366003</v>
      </c>
      <c r="U70" s="58">
        <f t="shared" si="58"/>
        <v>370.33769385366003</v>
      </c>
      <c r="V70" s="58">
        <f t="shared" si="58"/>
        <v>370.33769385366003</v>
      </c>
      <c r="W70" s="58">
        <f t="shared" si="58"/>
        <v>370.33769385366003</v>
      </c>
      <c r="X70" s="58">
        <f t="shared" si="58"/>
        <v>370.33769385366003</v>
      </c>
      <c r="Y70" s="58">
        <f t="shared" si="58"/>
        <v>370.33769385366003</v>
      </c>
      <c r="Z70" s="58">
        <f t="shared" si="58"/>
        <v>370.33769385366003</v>
      </c>
      <c r="AA70" s="58">
        <f t="shared" si="58"/>
        <v>370.33769385366003</v>
      </c>
      <c r="AB70" s="58">
        <f t="shared" si="58"/>
        <v>370.33769385366003</v>
      </c>
      <c r="AC70" s="58">
        <f t="shared" si="58"/>
        <v>370.33769385366003</v>
      </c>
      <c r="AD70" s="58">
        <f t="shared" si="58"/>
        <v>370.33769385366003</v>
      </c>
      <c r="AE70" s="58">
        <f t="shared" si="58"/>
        <v>370.33769385366003</v>
      </c>
      <c r="AF70" s="58">
        <f t="shared" si="58"/>
        <v>370.33769385366003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189.42404967107677</v>
      </c>
      <c r="C9" s="58">
        <f t="shared" si="3"/>
        <v>568.27214901323055</v>
      </c>
      <c r="D9" s="58">
        <f t="shared" si="3"/>
        <v>947.12024835538296</v>
      </c>
      <c r="E9" s="58">
        <f t="shared" si="3"/>
        <v>1325.9683476975379</v>
      </c>
      <c r="F9" s="58">
        <f t="shared" si="3"/>
        <v>1704.8164470396905</v>
      </c>
      <c r="G9" s="58">
        <f t="shared" si="3"/>
        <v>2083.6645463818486</v>
      </c>
      <c r="H9" s="58">
        <f t="shared" si="3"/>
        <v>2462.5126457239967</v>
      </c>
      <c r="I9" s="58">
        <f t="shared" si="3"/>
        <v>2841.3607450661511</v>
      </c>
      <c r="J9" s="92">
        <f t="shared" si="3"/>
        <v>3448.6800343487521</v>
      </c>
      <c r="K9" s="69">
        <f t="shared" si="3"/>
        <v>4268.0945952694492</v>
      </c>
      <c r="L9" s="69">
        <f t="shared" si="3"/>
        <v>5087.5091561901354</v>
      </c>
      <c r="M9" s="101">
        <f t="shared" si="3"/>
        <v>5912.3823565449384</v>
      </c>
      <c r="N9" s="58">
        <f t="shared" si="3"/>
        <v>6313.9016778541099</v>
      </c>
      <c r="O9" s="58">
        <f t="shared" si="3"/>
        <v>6313.9016778541099</v>
      </c>
      <c r="P9" s="58">
        <f t="shared" si="3"/>
        <v>6308.4430384199859</v>
      </c>
      <c r="Q9" s="58">
        <f t="shared" si="3"/>
        <v>6308.4430384199895</v>
      </c>
      <c r="R9" s="58">
        <f t="shared" si="3"/>
        <v>6308.4430384199877</v>
      </c>
      <c r="S9" s="58">
        <f t="shared" si="3"/>
        <v>6308.4430384199914</v>
      </c>
      <c r="T9" s="58">
        <f t="shared" si="3"/>
        <v>6319.3603172882322</v>
      </c>
      <c r="U9" s="58">
        <f t="shared" si="3"/>
        <v>6313.9016778541118</v>
      </c>
      <c r="V9" s="58">
        <f t="shared" si="3"/>
        <v>6313.9016778541081</v>
      </c>
      <c r="W9" s="58">
        <f t="shared" si="3"/>
        <v>6319.3603172882322</v>
      </c>
      <c r="X9" s="58">
        <f t="shared" si="3"/>
        <v>6313.9016778541118</v>
      </c>
      <c r="Y9" s="58">
        <f t="shared" si="3"/>
        <v>6313.9016778541081</v>
      </c>
      <c r="Z9" s="58">
        <f t="shared" si="3"/>
        <v>6319.3603172882249</v>
      </c>
      <c r="AA9" s="58">
        <f t="shared" si="3"/>
        <v>6313.9016778541045</v>
      </c>
      <c r="AB9" s="58">
        <f t="shared" si="3"/>
        <v>6313.9016778541118</v>
      </c>
      <c r="AC9" s="58">
        <f t="shared" si="3"/>
        <v>6308.443038419995</v>
      </c>
      <c r="AD9" s="58">
        <f t="shared" si="3"/>
        <v>6308.4430384199914</v>
      </c>
      <c r="AE9" s="58">
        <f t="shared" si="3"/>
        <v>6308.4430384199986</v>
      </c>
      <c r="AF9" s="58">
        <f t="shared" si="3"/>
        <v>6308.443038419995</v>
      </c>
    </row>
    <row r="10" spans="1:32" ht="15.75" customHeight="1" x14ac:dyDescent="0.15">
      <c r="A10" s="60" t="s">
        <v>86</v>
      </c>
      <c r="B10" s="61">
        <f t="shared" ref="B10:AF10" si="4">B9/B21</f>
        <v>0.23678006208884594</v>
      </c>
      <c r="C10" s="61">
        <f t="shared" si="4"/>
        <v>0.23678006208884605</v>
      </c>
      <c r="D10" s="61">
        <f t="shared" si="4"/>
        <v>0.23678006208884581</v>
      </c>
      <c r="E10" s="61">
        <f t="shared" si="4"/>
        <v>0.23678006208884605</v>
      </c>
      <c r="F10" s="61">
        <f t="shared" si="4"/>
        <v>0.23678006208884592</v>
      </c>
      <c r="G10" s="61">
        <f t="shared" si="4"/>
        <v>0.23678006208884639</v>
      </c>
      <c r="H10" s="61">
        <f t="shared" si="4"/>
        <v>0.23678006208884583</v>
      </c>
      <c r="I10" s="61">
        <f t="shared" si="4"/>
        <v>0.23678006208884592</v>
      </c>
      <c r="J10" s="94">
        <f t="shared" si="4"/>
        <v>0.25357941429034947</v>
      </c>
      <c r="K10" s="66">
        <f t="shared" si="4"/>
        <v>0.28079569705720053</v>
      </c>
      <c r="L10" s="66">
        <f t="shared" si="4"/>
        <v>0.30282792596369856</v>
      </c>
      <c r="M10" s="103">
        <f t="shared" si="4"/>
        <v>0.3213251280730946</v>
      </c>
      <c r="N10" s="61">
        <f t="shared" si="4"/>
        <v>0.32243222856340464</v>
      </c>
      <c r="O10" s="61">
        <f t="shared" si="4"/>
        <v>0.31007207868924586</v>
      </c>
      <c r="P10" s="61">
        <f t="shared" si="4"/>
        <v>0.29836640009170717</v>
      </c>
      <c r="Q10" s="61">
        <f t="shared" si="4"/>
        <v>0.2878149106080688</v>
      </c>
      <c r="R10" s="61">
        <f t="shared" si="4"/>
        <v>0.27791737114131893</v>
      </c>
      <c r="S10" s="61">
        <f t="shared" si="4"/>
        <v>0.26867792499563292</v>
      </c>
      <c r="T10" s="61">
        <f t="shared" si="4"/>
        <v>0.26042446043947293</v>
      </c>
      <c r="U10" s="61">
        <f t="shared" si="4"/>
        <v>0.25214512910676629</v>
      </c>
      <c r="V10" s="61">
        <f t="shared" si="4"/>
        <v>0.24452271697274941</v>
      </c>
      <c r="W10" s="61">
        <f t="shared" si="4"/>
        <v>0.23755283407325037</v>
      </c>
      <c r="X10" s="61">
        <f t="shared" si="4"/>
        <v>0.2306276078804344</v>
      </c>
      <c r="Y10" s="61">
        <f t="shared" si="4"/>
        <v>0.22423415183492715</v>
      </c>
      <c r="Z10" s="61">
        <f t="shared" si="4"/>
        <v>0.21837424348831508</v>
      </c>
      <c r="AA10" s="61">
        <f t="shared" si="4"/>
        <v>0.212493841939393</v>
      </c>
      <c r="AB10" s="61">
        <f t="shared" si="4"/>
        <v>0.20705441100452093</v>
      </c>
      <c r="AC10" s="61">
        <f t="shared" si="4"/>
        <v>0.2017119677344793</v>
      </c>
      <c r="AD10" s="61">
        <f t="shared" si="4"/>
        <v>0.19683352399771356</v>
      </c>
      <c r="AE10" s="61">
        <f t="shared" si="4"/>
        <v>0.19215352580477671</v>
      </c>
      <c r="AF10" s="61">
        <f t="shared" si="4"/>
        <v>0.18769090640456565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530.35721979897653</v>
      </c>
      <c r="C13" s="58">
        <f t="shared" si="6"/>
        <v>1591.0716593969291</v>
      </c>
      <c r="D13" s="58">
        <f t="shared" si="6"/>
        <v>2651.7860989948822</v>
      </c>
      <c r="E13" s="58">
        <f t="shared" si="6"/>
        <v>3712.5005385928348</v>
      </c>
      <c r="F13" s="58">
        <f t="shared" si="6"/>
        <v>4773.2149781907883</v>
      </c>
      <c r="G13" s="58">
        <f t="shared" si="6"/>
        <v>5833.9294177887386</v>
      </c>
      <c r="H13" s="58">
        <f t="shared" si="6"/>
        <v>6894.6438573866953</v>
      </c>
      <c r="I13" s="69">
        <f t="shared" si="6"/>
        <v>7955.3582969846466</v>
      </c>
      <c r="J13" s="92">
        <f t="shared" si="6"/>
        <v>8485.7155167836245</v>
      </c>
      <c r="K13" s="69">
        <f t="shared" si="6"/>
        <v>8485.7155167836245</v>
      </c>
      <c r="L13" s="69">
        <f t="shared" si="6"/>
        <v>8485.7155167836245</v>
      </c>
      <c r="M13" s="101">
        <f t="shared" si="6"/>
        <v>8485.7155167836245</v>
      </c>
      <c r="N13" s="69">
        <f t="shared" si="6"/>
        <v>8485.7155167836245</v>
      </c>
      <c r="O13" s="58">
        <f t="shared" si="6"/>
        <v>8485.7155167836245</v>
      </c>
      <c r="P13" s="58">
        <f t="shared" si="6"/>
        <v>8485.7155167836245</v>
      </c>
      <c r="Q13" s="58">
        <f t="shared" si="6"/>
        <v>8485.7155167836245</v>
      </c>
      <c r="R13" s="58">
        <f t="shared" si="6"/>
        <v>8485.7155167836245</v>
      </c>
      <c r="S13" s="58">
        <f t="shared" si="6"/>
        <v>8485.7155167836245</v>
      </c>
      <c r="T13" s="58">
        <f t="shared" si="6"/>
        <v>8485.7155167836245</v>
      </c>
      <c r="U13" s="58">
        <f t="shared" si="6"/>
        <v>8485.7155167836245</v>
      </c>
      <c r="V13" s="58">
        <f t="shared" si="6"/>
        <v>8485.7155167836245</v>
      </c>
      <c r="W13" s="58">
        <f t="shared" si="6"/>
        <v>8485.7155167836245</v>
      </c>
      <c r="X13" s="58">
        <f t="shared" si="6"/>
        <v>8485.7155167836245</v>
      </c>
      <c r="Y13" s="58">
        <f t="shared" si="6"/>
        <v>8485.7155167836245</v>
      </c>
      <c r="Z13" s="58">
        <f t="shared" si="6"/>
        <v>8485.7155167836245</v>
      </c>
      <c r="AA13" s="58">
        <f t="shared" si="6"/>
        <v>8485.7155167836245</v>
      </c>
      <c r="AB13" s="58">
        <f t="shared" si="6"/>
        <v>8485.7155167836245</v>
      </c>
      <c r="AC13" s="58">
        <f t="shared" si="6"/>
        <v>8485.7155167836245</v>
      </c>
      <c r="AD13" s="58">
        <f t="shared" si="6"/>
        <v>8485.7155167836245</v>
      </c>
      <c r="AE13" s="58">
        <f t="shared" si="6"/>
        <v>8485.7155167836245</v>
      </c>
      <c r="AF13" s="58">
        <f t="shared" si="6"/>
        <v>8485.7155167836245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80.218730529946782</v>
      </c>
      <c r="C19" s="58">
        <f t="shared" si="10"/>
        <v>240.65619158984038</v>
      </c>
      <c r="D19" s="58">
        <f t="shared" si="10"/>
        <v>401.09365264973394</v>
      </c>
      <c r="E19" s="58">
        <f t="shared" si="10"/>
        <v>561.53111370962756</v>
      </c>
      <c r="F19" s="58">
        <f t="shared" si="10"/>
        <v>721.96857476952107</v>
      </c>
      <c r="G19" s="58">
        <f t="shared" si="10"/>
        <v>882.40603582941458</v>
      </c>
      <c r="H19" s="58">
        <f t="shared" si="10"/>
        <v>1042.8434968893084</v>
      </c>
      <c r="I19" s="58">
        <f t="shared" si="10"/>
        <v>1203.2809579492018</v>
      </c>
      <c r="J19" s="92">
        <f t="shared" si="10"/>
        <v>1331.2627835277076</v>
      </c>
      <c r="K19" s="69">
        <f t="shared" si="10"/>
        <v>1428.8359634126216</v>
      </c>
      <c r="L19" s="69">
        <f t="shared" si="10"/>
        <v>1526.4091432975351</v>
      </c>
      <c r="M19" s="101">
        <f t="shared" si="10"/>
        <v>1623.2999932531836</v>
      </c>
      <c r="N19" s="58">
        <f t="shared" si="10"/>
        <v>1720.8731731380972</v>
      </c>
      <c r="O19" s="58">
        <f t="shared" si="10"/>
        <v>1818.4463530230109</v>
      </c>
      <c r="P19" s="58">
        <f t="shared" si="10"/>
        <v>1916.70186283719</v>
      </c>
      <c r="Q19" s="58">
        <f t="shared" si="10"/>
        <v>2013.5927127928383</v>
      </c>
      <c r="R19" s="58">
        <f t="shared" si="10"/>
        <v>2111.1658926777523</v>
      </c>
      <c r="S19" s="58">
        <f t="shared" si="10"/>
        <v>2208.739072562666</v>
      </c>
      <c r="T19" s="58">
        <f t="shared" si="10"/>
        <v>2305.6299225183147</v>
      </c>
      <c r="U19" s="58">
        <f t="shared" si="10"/>
        <v>2403.2031024032276</v>
      </c>
      <c r="V19" s="58">
        <f t="shared" si="10"/>
        <v>2500.7762822881418</v>
      </c>
      <c r="W19" s="58">
        <f t="shared" si="10"/>
        <v>2597.6671322437901</v>
      </c>
      <c r="X19" s="58">
        <f t="shared" si="10"/>
        <v>2695.2403121287043</v>
      </c>
      <c r="Y19" s="58">
        <f t="shared" si="10"/>
        <v>2792.8134920136176</v>
      </c>
      <c r="Z19" s="58">
        <f t="shared" si="10"/>
        <v>2889.7043419692664</v>
      </c>
      <c r="AA19" s="58">
        <f t="shared" si="10"/>
        <v>2987.2775218541801</v>
      </c>
      <c r="AB19" s="58">
        <f t="shared" si="10"/>
        <v>3084.8507017390939</v>
      </c>
      <c r="AC19" s="58">
        <f t="shared" si="10"/>
        <v>3183.1062115532727</v>
      </c>
      <c r="AD19" s="58">
        <f t="shared" si="10"/>
        <v>3279.997061508921</v>
      </c>
      <c r="AE19" s="58">
        <f t="shared" si="10"/>
        <v>3377.5702413938343</v>
      </c>
      <c r="AF19" s="58">
        <f t="shared" si="10"/>
        <v>3475.1434212787481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610.57595032892334</v>
      </c>
      <c r="C22" s="58">
        <f t="shared" si="12"/>
        <v>1831.7278509867695</v>
      </c>
      <c r="D22" s="58">
        <f t="shared" si="12"/>
        <v>3052.8797516446161</v>
      </c>
      <c r="E22" s="58">
        <f t="shared" si="12"/>
        <v>4274.0316523024621</v>
      </c>
      <c r="F22" s="58">
        <f t="shared" si="12"/>
        <v>5495.1835529603095</v>
      </c>
      <c r="G22" s="58">
        <f t="shared" si="12"/>
        <v>6716.3354536181532</v>
      </c>
      <c r="H22" s="58">
        <f t="shared" si="12"/>
        <v>7937.4873542760033</v>
      </c>
      <c r="I22" s="58">
        <f t="shared" si="12"/>
        <v>9158.6392549338489</v>
      </c>
      <c r="J22" s="92">
        <f t="shared" si="12"/>
        <v>10151.319965651246</v>
      </c>
      <c r="K22" s="69">
        <f t="shared" si="12"/>
        <v>10931.905404730554</v>
      </c>
      <c r="L22" s="69">
        <f t="shared" si="12"/>
        <v>11712.490843809865</v>
      </c>
      <c r="M22" s="101">
        <f t="shared" si="12"/>
        <v>12487.617643455054</v>
      </c>
      <c r="N22" s="58">
        <f t="shared" si="12"/>
        <v>13268.203082534363</v>
      </c>
      <c r="O22" s="58">
        <f t="shared" si="12"/>
        <v>14048.788521613673</v>
      </c>
      <c r="P22" s="58">
        <f t="shared" si="12"/>
        <v>14834.832600127103</v>
      </c>
      <c r="Q22" s="58">
        <f t="shared" si="12"/>
        <v>15609.959399772293</v>
      </c>
      <c r="R22" s="58">
        <f t="shared" si="12"/>
        <v>16390.544838851602</v>
      </c>
      <c r="S22" s="58">
        <f t="shared" si="12"/>
        <v>17171.130277930908</v>
      </c>
      <c r="T22" s="58">
        <f t="shared" si="12"/>
        <v>17946.257077576098</v>
      </c>
      <c r="U22" s="58">
        <f t="shared" si="12"/>
        <v>18726.842516655408</v>
      </c>
      <c r="V22" s="58">
        <f t="shared" si="12"/>
        <v>19507.427955734718</v>
      </c>
      <c r="W22" s="58">
        <f t="shared" si="12"/>
        <v>20282.554755379904</v>
      </c>
      <c r="X22" s="58">
        <f t="shared" si="12"/>
        <v>21063.140194459214</v>
      </c>
      <c r="Y22" s="58">
        <f t="shared" si="12"/>
        <v>21843.725633538528</v>
      </c>
      <c r="Z22" s="58">
        <f t="shared" si="12"/>
        <v>22618.852433183722</v>
      </c>
      <c r="AA22" s="58">
        <f t="shared" si="12"/>
        <v>23399.437872263028</v>
      </c>
      <c r="AB22" s="58">
        <f t="shared" si="12"/>
        <v>24180.023311342331</v>
      </c>
      <c r="AC22" s="58">
        <f t="shared" si="12"/>
        <v>24966.067389855758</v>
      </c>
      <c r="AD22" s="58">
        <f t="shared" si="12"/>
        <v>25741.194189500955</v>
      </c>
      <c r="AE22" s="58">
        <f t="shared" si="12"/>
        <v>26521.779628580258</v>
      </c>
      <c r="AF22" s="58">
        <f t="shared" si="12"/>
        <v>27302.365067659564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26.739576843315596</v>
      </c>
      <c r="C50" s="58">
        <f t="shared" si="37"/>
        <v>80.218730529946797</v>
      </c>
      <c r="D50" s="58">
        <f t="shared" si="37"/>
        <v>133.69788421657799</v>
      </c>
      <c r="E50" s="58">
        <f t="shared" si="37"/>
        <v>187.17703790320917</v>
      </c>
      <c r="F50" s="58">
        <f t="shared" si="37"/>
        <v>240.65619158984035</v>
      </c>
      <c r="G50" s="58">
        <f t="shared" si="37"/>
        <v>294.13534527647153</v>
      </c>
      <c r="H50" s="58">
        <f t="shared" si="37"/>
        <v>347.61449896310279</v>
      </c>
      <c r="I50" s="58">
        <f t="shared" si="37"/>
        <v>401.09365264973394</v>
      </c>
      <c r="J50" s="110">
        <f t="shared" ref="J50:AF50" si="38">J$5/85*((1+$H$1-$K$1)/(1+$F$1))^($A26-$C$1)</f>
        <v>427.83322949304954</v>
      </c>
      <c r="K50" s="70">
        <f t="shared" si="38"/>
        <v>427.83322949304954</v>
      </c>
      <c r="L50" s="70">
        <f t="shared" si="38"/>
        <v>427.83322949304954</v>
      </c>
      <c r="M50" s="216">
        <f t="shared" si="38"/>
        <v>427.83322949304954</v>
      </c>
      <c r="N50" s="58">
        <f t="shared" si="38"/>
        <v>427.83322949304954</v>
      </c>
      <c r="O50" s="58">
        <f t="shared" si="38"/>
        <v>427.83322949304954</v>
      </c>
      <c r="P50" s="58">
        <f t="shared" si="38"/>
        <v>427.83322949304954</v>
      </c>
      <c r="Q50" s="58">
        <f t="shared" si="38"/>
        <v>427.83322949304954</v>
      </c>
      <c r="R50" s="58">
        <f t="shared" si="38"/>
        <v>427.83322949304954</v>
      </c>
      <c r="S50" s="58">
        <f t="shared" si="38"/>
        <v>427.83322949304954</v>
      </c>
      <c r="T50" s="58">
        <f t="shared" si="38"/>
        <v>427.83322949304954</v>
      </c>
      <c r="U50" s="58">
        <f t="shared" si="38"/>
        <v>427.83322949304954</v>
      </c>
      <c r="V50" s="58">
        <f t="shared" si="38"/>
        <v>427.83322949304954</v>
      </c>
      <c r="W50" s="58">
        <f t="shared" si="38"/>
        <v>427.83322949304954</v>
      </c>
      <c r="X50" s="58">
        <f t="shared" si="38"/>
        <v>427.83322949304954</v>
      </c>
      <c r="Y50" s="58">
        <f t="shared" si="38"/>
        <v>427.83322949304954</v>
      </c>
      <c r="Z50" s="58">
        <f t="shared" si="38"/>
        <v>427.83322949304954</v>
      </c>
      <c r="AA50" s="58">
        <f t="shared" si="38"/>
        <v>427.83322949304954</v>
      </c>
      <c r="AB50" s="58">
        <f t="shared" si="38"/>
        <v>427.83322949304954</v>
      </c>
      <c r="AC50" s="58">
        <f t="shared" si="38"/>
        <v>427.83322949304954</v>
      </c>
      <c r="AD50" s="58">
        <f t="shared" si="38"/>
        <v>427.83322949304954</v>
      </c>
      <c r="AE50" s="58">
        <f t="shared" si="38"/>
        <v>427.83322949304954</v>
      </c>
      <c r="AF50" s="58">
        <f t="shared" si="38"/>
        <v>427.83322949304954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26.585661230266268</v>
      </c>
      <c r="C51" s="58">
        <f t="shared" si="39"/>
        <v>79.756983690798805</v>
      </c>
      <c r="D51" s="58">
        <f t="shared" si="39"/>
        <v>132.92830615133136</v>
      </c>
      <c r="E51" s="58">
        <f t="shared" si="39"/>
        <v>186.09962861186386</v>
      </c>
      <c r="F51" s="58">
        <f t="shared" si="39"/>
        <v>239.27095107239637</v>
      </c>
      <c r="G51" s="58">
        <f t="shared" si="39"/>
        <v>292.44227353292888</v>
      </c>
      <c r="H51" s="58">
        <f t="shared" si="39"/>
        <v>345.6135959934615</v>
      </c>
      <c r="I51" s="58">
        <f t="shared" si="39"/>
        <v>398.78491845399395</v>
      </c>
      <c r="J51" s="110">
        <f t="shared" si="39"/>
        <v>425.37057968426029</v>
      </c>
      <c r="K51" s="70">
        <f t="shared" si="39"/>
        <v>425.37057968426029</v>
      </c>
      <c r="L51" s="70">
        <f t="shared" si="39"/>
        <v>425.37057968426029</v>
      </c>
      <c r="M51" s="216">
        <f t="shared" si="39"/>
        <v>425.37057968426029</v>
      </c>
      <c r="N51" s="58">
        <f t="shared" si="39"/>
        <v>425.37057968426029</v>
      </c>
      <c r="O51" s="58">
        <f t="shared" si="39"/>
        <v>425.37057968426029</v>
      </c>
      <c r="P51" s="58">
        <f t="shared" si="39"/>
        <v>425.37057968426029</v>
      </c>
      <c r="Q51" s="58">
        <f t="shared" si="39"/>
        <v>425.37057968426029</v>
      </c>
      <c r="R51" s="58">
        <f t="shared" si="39"/>
        <v>425.37057968426029</v>
      </c>
      <c r="S51" s="58">
        <f t="shared" si="39"/>
        <v>425.37057968426029</v>
      </c>
      <c r="T51" s="58">
        <f t="shared" si="39"/>
        <v>425.37057968426029</v>
      </c>
      <c r="U51" s="58">
        <f t="shared" si="39"/>
        <v>425.37057968426029</v>
      </c>
      <c r="V51" s="58">
        <f t="shared" si="39"/>
        <v>425.37057968426029</v>
      </c>
      <c r="W51" s="58">
        <f t="shared" si="39"/>
        <v>425.37057968426029</v>
      </c>
      <c r="X51" s="58">
        <f t="shared" si="39"/>
        <v>425.37057968426029</v>
      </c>
      <c r="Y51" s="58">
        <f t="shared" si="39"/>
        <v>425.37057968426029</v>
      </c>
      <c r="Z51" s="58">
        <f t="shared" si="39"/>
        <v>425.37057968426029</v>
      </c>
      <c r="AA51" s="58">
        <f t="shared" si="39"/>
        <v>425.37057968426029</v>
      </c>
      <c r="AB51" s="58">
        <f t="shared" si="39"/>
        <v>425.37057968426029</v>
      </c>
      <c r="AC51" s="58">
        <f t="shared" si="39"/>
        <v>425.37057968426029</v>
      </c>
      <c r="AD51" s="58">
        <f t="shared" si="39"/>
        <v>425.37057968426029</v>
      </c>
      <c r="AE51" s="58">
        <f t="shared" si="39"/>
        <v>425.37057968426029</v>
      </c>
      <c r="AF51" s="58">
        <f t="shared" si="39"/>
        <v>425.37057968426029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26.432631570501808</v>
      </c>
      <c r="C52" s="58">
        <f t="shared" si="40"/>
        <v>79.297894711505421</v>
      </c>
      <c r="D52" s="58">
        <f t="shared" si="40"/>
        <v>132.16315785250904</v>
      </c>
      <c r="E52" s="58">
        <f t="shared" si="40"/>
        <v>185.02842099351264</v>
      </c>
      <c r="F52" s="58">
        <f t="shared" si="40"/>
        <v>237.89368413451623</v>
      </c>
      <c r="G52" s="58">
        <f t="shared" si="40"/>
        <v>290.7589472755198</v>
      </c>
      <c r="H52" s="58">
        <f t="shared" si="40"/>
        <v>343.62421041652351</v>
      </c>
      <c r="I52" s="58">
        <f t="shared" si="40"/>
        <v>396.48947355752705</v>
      </c>
      <c r="J52" s="201">
        <f t="shared" si="40"/>
        <v>422.92210512802893</v>
      </c>
      <c r="K52" s="63">
        <f t="shared" si="40"/>
        <v>422.92210512802893</v>
      </c>
      <c r="L52" s="63">
        <f t="shared" si="40"/>
        <v>422.92210512802893</v>
      </c>
      <c r="M52" s="62">
        <f t="shared" si="40"/>
        <v>422.92210512802893</v>
      </c>
      <c r="N52" s="58">
        <f t="shared" si="40"/>
        <v>422.92210512802893</v>
      </c>
      <c r="O52" s="58">
        <f t="shared" si="40"/>
        <v>422.92210512802893</v>
      </c>
      <c r="P52" s="58">
        <f t="shared" si="40"/>
        <v>422.92210512802893</v>
      </c>
      <c r="Q52" s="58">
        <f t="shared" si="40"/>
        <v>422.92210512802893</v>
      </c>
      <c r="R52" s="58">
        <f t="shared" si="40"/>
        <v>422.92210512802893</v>
      </c>
      <c r="S52" s="58">
        <f t="shared" si="40"/>
        <v>422.92210512802893</v>
      </c>
      <c r="T52" s="58">
        <f t="shared" si="40"/>
        <v>422.92210512802893</v>
      </c>
      <c r="U52" s="58">
        <f t="shared" si="40"/>
        <v>422.92210512802893</v>
      </c>
      <c r="V52" s="58">
        <f t="shared" si="40"/>
        <v>422.92210512802893</v>
      </c>
      <c r="W52" s="58">
        <f t="shared" si="40"/>
        <v>422.92210512802893</v>
      </c>
      <c r="X52" s="58">
        <f t="shared" si="40"/>
        <v>422.92210512802893</v>
      </c>
      <c r="Y52" s="58">
        <f t="shared" si="40"/>
        <v>422.92210512802893</v>
      </c>
      <c r="Z52" s="58">
        <f t="shared" si="40"/>
        <v>422.92210512802893</v>
      </c>
      <c r="AA52" s="58">
        <f t="shared" si="40"/>
        <v>422.92210512802893</v>
      </c>
      <c r="AB52" s="58">
        <f t="shared" si="40"/>
        <v>422.92210512802893</v>
      </c>
      <c r="AC52" s="58">
        <f t="shared" si="40"/>
        <v>422.92210512802893</v>
      </c>
      <c r="AD52" s="58">
        <f t="shared" si="40"/>
        <v>422.92210512802893</v>
      </c>
      <c r="AE52" s="58">
        <f t="shared" si="40"/>
        <v>422.92210512802893</v>
      </c>
      <c r="AF52" s="58">
        <f t="shared" si="40"/>
        <v>422.92210512802893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26.280482764388676</v>
      </c>
      <c r="C53" s="58">
        <f t="shared" si="41"/>
        <v>78.84144829316601</v>
      </c>
      <c r="D53" s="58">
        <f t="shared" si="41"/>
        <v>131.40241382194338</v>
      </c>
      <c r="E53" s="58">
        <f t="shared" si="41"/>
        <v>183.96337935072071</v>
      </c>
      <c r="F53" s="58">
        <f t="shared" si="41"/>
        <v>236.52434487949805</v>
      </c>
      <c r="G53" s="58">
        <f t="shared" si="41"/>
        <v>289.08531040827535</v>
      </c>
      <c r="H53" s="58">
        <f t="shared" si="41"/>
        <v>341.64627593705279</v>
      </c>
      <c r="I53" s="58">
        <f t="shared" si="41"/>
        <v>394.20724146583007</v>
      </c>
      <c r="J53" s="201">
        <f t="shared" si="41"/>
        <v>420.48772423021882</v>
      </c>
      <c r="K53" s="63">
        <f t="shared" si="41"/>
        <v>420.48772423021882</v>
      </c>
      <c r="L53" s="63">
        <f t="shared" si="41"/>
        <v>420.48772423021882</v>
      </c>
      <c r="M53" s="62">
        <f t="shared" si="41"/>
        <v>420.48772423021882</v>
      </c>
      <c r="N53" s="58">
        <f t="shared" si="41"/>
        <v>420.48772423021882</v>
      </c>
      <c r="O53" s="58">
        <f t="shared" si="41"/>
        <v>420.48772423021882</v>
      </c>
      <c r="P53" s="58">
        <f t="shared" si="41"/>
        <v>420.48772423021882</v>
      </c>
      <c r="Q53" s="58">
        <f t="shared" si="41"/>
        <v>420.48772423021882</v>
      </c>
      <c r="R53" s="58">
        <f t="shared" si="41"/>
        <v>420.48772423021882</v>
      </c>
      <c r="S53" s="58">
        <f t="shared" si="41"/>
        <v>420.48772423021882</v>
      </c>
      <c r="T53" s="58">
        <f t="shared" si="41"/>
        <v>420.48772423021882</v>
      </c>
      <c r="U53" s="58">
        <f t="shared" si="41"/>
        <v>420.48772423021882</v>
      </c>
      <c r="V53" s="58">
        <f t="shared" si="41"/>
        <v>420.48772423021882</v>
      </c>
      <c r="W53" s="58">
        <f t="shared" si="41"/>
        <v>420.48772423021882</v>
      </c>
      <c r="X53" s="58">
        <f t="shared" si="41"/>
        <v>420.48772423021882</v>
      </c>
      <c r="Y53" s="58">
        <f t="shared" si="41"/>
        <v>420.48772423021882</v>
      </c>
      <c r="Z53" s="58">
        <f t="shared" si="41"/>
        <v>420.48772423021882</v>
      </c>
      <c r="AA53" s="58">
        <f t="shared" si="41"/>
        <v>420.48772423021882</v>
      </c>
      <c r="AB53" s="58">
        <f t="shared" si="41"/>
        <v>420.48772423021882</v>
      </c>
      <c r="AC53" s="58">
        <f t="shared" si="41"/>
        <v>420.48772423021882</v>
      </c>
      <c r="AD53" s="58">
        <f t="shared" si="41"/>
        <v>420.48772423021882</v>
      </c>
      <c r="AE53" s="58">
        <f t="shared" si="41"/>
        <v>420.48772423021882</v>
      </c>
      <c r="AF53" s="58">
        <f t="shared" si="41"/>
        <v>420.48772423021882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26.129209741647315</v>
      </c>
      <c r="C54" s="58">
        <f t="shared" si="42"/>
        <v>78.387629224941932</v>
      </c>
      <c r="D54" s="58">
        <f t="shared" si="42"/>
        <v>130.64604870823661</v>
      </c>
      <c r="E54" s="58">
        <f t="shared" si="42"/>
        <v>182.90446819153118</v>
      </c>
      <c r="F54" s="58">
        <f t="shared" si="42"/>
        <v>235.16288767482581</v>
      </c>
      <c r="G54" s="58">
        <f t="shared" si="42"/>
        <v>287.42130715812038</v>
      </c>
      <c r="H54" s="58">
        <f t="shared" si="42"/>
        <v>339.67972664141513</v>
      </c>
      <c r="I54" s="58">
        <f t="shared" si="42"/>
        <v>391.9381461247097</v>
      </c>
      <c r="J54" s="201">
        <f t="shared" si="42"/>
        <v>418.06735586635705</v>
      </c>
      <c r="K54" s="63">
        <f t="shared" si="42"/>
        <v>418.06735586635705</v>
      </c>
      <c r="L54" s="63">
        <f t="shared" si="42"/>
        <v>418.06735586635705</v>
      </c>
      <c r="M54" s="62">
        <f t="shared" si="42"/>
        <v>418.06735586635705</v>
      </c>
      <c r="N54" s="58">
        <f t="shared" si="42"/>
        <v>418.06735586635705</v>
      </c>
      <c r="O54" s="58">
        <f t="shared" si="42"/>
        <v>418.06735586635705</v>
      </c>
      <c r="P54" s="58">
        <f t="shared" si="42"/>
        <v>418.06735586635705</v>
      </c>
      <c r="Q54" s="58">
        <f t="shared" si="42"/>
        <v>418.06735586635705</v>
      </c>
      <c r="R54" s="58">
        <f t="shared" si="42"/>
        <v>418.06735586635705</v>
      </c>
      <c r="S54" s="58">
        <f t="shared" si="42"/>
        <v>418.06735586635705</v>
      </c>
      <c r="T54" s="58">
        <f t="shared" si="42"/>
        <v>418.06735586635705</v>
      </c>
      <c r="U54" s="58">
        <f t="shared" si="42"/>
        <v>418.06735586635705</v>
      </c>
      <c r="V54" s="58">
        <f t="shared" si="42"/>
        <v>418.06735586635705</v>
      </c>
      <c r="W54" s="58">
        <f t="shared" si="42"/>
        <v>418.06735586635705</v>
      </c>
      <c r="X54" s="58">
        <f t="shared" si="42"/>
        <v>418.06735586635705</v>
      </c>
      <c r="Y54" s="58">
        <f t="shared" si="42"/>
        <v>418.06735586635705</v>
      </c>
      <c r="Z54" s="58">
        <f t="shared" si="42"/>
        <v>418.06735586635705</v>
      </c>
      <c r="AA54" s="58">
        <f t="shared" si="42"/>
        <v>418.06735586635705</v>
      </c>
      <c r="AB54" s="58">
        <f t="shared" si="42"/>
        <v>418.06735586635705</v>
      </c>
      <c r="AC54" s="58">
        <f t="shared" si="42"/>
        <v>418.06735586635705</v>
      </c>
      <c r="AD54" s="58">
        <f t="shared" si="42"/>
        <v>418.06735586635705</v>
      </c>
      <c r="AE54" s="58">
        <f t="shared" si="42"/>
        <v>418.06735586635705</v>
      </c>
      <c r="AF54" s="58">
        <f t="shared" si="42"/>
        <v>418.06735586635705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25.978807461183198</v>
      </c>
      <c r="C55" s="58">
        <f t="shared" si="43"/>
        <v>77.936422383549584</v>
      </c>
      <c r="D55" s="58">
        <f t="shared" si="43"/>
        <v>129.89403730591602</v>
      </c>
      <c r="E55" s="58">
        <f t="shared" si="43"/>
        <v>181.85165222828238</v>
      </c>
      <c r="F55" s="58">
        <f t="shared" si="43"/>
        <v>233.80926715064876</v>
      </c>
      <c r="G55" s="58">
        <f t="shared" si="43"/>
        <v>285.7668820730151</v>
      </c>
      <c r="H55" s="58">
        <f t="shared" si="43"/>
        <v>337.72449699538157</v>
      </c>
      <c r="I55" s="58">
        <f t="shared" si="43"/>
        <v>389.68211191774799</v>
      </c>
      <c r="J55" s="201">
        <f t="shared" si="43"/>
        <v>415.66091937893117</v>
      </c>
      <c r="K55" s="63">
        <f t="shared" si="43"/>
        <v>415.66091937893117</v>
      </c>
      <c r="L55" s="63">
        <f t="shared" si="43"/>
        <v>415.66091937893117</v>
      </c>
      <c r="M55" s="62">
        <f t="shared" si="43"/>
        <v>415.66091937893117</v>
      </c>
      <c r="N55" s="58">
        <f t="shared" si="43"/>
        <v>415.66091937893117</v>
      </c>
      <c r="O55" s="58">
        <f t="shared" si="43"/>
        <v>415.66091937893117</v>
      </c>
      <c r="P55" s="58">
        <f t="shared" si="43"/>
        <v>415.66091937893117</v>
      </c>
      <c r="Q55" s="58">
        <f t="shared" si="43"/>
        <v>415.66091937893117</v>
      </c>
      <c r="R55" s="58">
        <f t="shared" si="43"/>
        <v>415.66091937893117</v>
      </c>
      <c r="S55" s="58">
        <f t="shared" si="43"/>
        <v>415.66091937893117</v>
      </c>
      <c r="T55" s="58">
        <f t="shared" si="43"/>
        <v>415.66091937893117</v>
      </c>
      <c r="U55" s="58">
        <f t="shared" si="43"/>
        <v>415.66091937893117</v>
      </c>
      <c r="V55" s="58">
        <f t="shared" si="43"/>
        <v>415.66091937893117</v>
      </c>
      <c r="W55" s="58">
        <f t="shared" si="43"/>
        <v>415.66091937893117</v>
      </c>
      <c r="X55" s="58">
        <f t="shared" si="43"/>
        <v>415.66091937893117</v>
      </c>
      <c r="Y55" s="58">
        <f t="shared" si="43"/>
        <v>415.66091937893117</v>
      </c>
      <c r="Z55" s="58">
        <f t="shared" si="43"/>
        <v>415.66091937893117</v>
      </c>
      <c r="AA55" s="58">
        <f t="shared" si="43"/>
        <v>415.66091937893117</v>
      </c>
      <c r="AB55" s="58">
        <f t="shared" si="43"/>
        <v>415.66091937893117</v>
      </c>
      <c r="AC55" s="58">
        <f t="shared" si="43"/>
        <v>415.66091937893117</v>
      </c>
      <c r="AD55" s="58">
        <f t="shared" si="43"/>
        <v>415.66091937893117</v>
      </c>
      <c r="AE55" s="58">
        <f t="shared" si="43"/>
        <v>415.66091937893117</v>
      </c>
      <c r="AF55" s="58">
        <f t="shared" si="43"/>
        <v>415.66091937893117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25.829270910918826</v>
      </c>
      <c r="C56" s="58">
        <f t="shared" si="44"/>
        <v>77.487812732756467</v>
      </c>
      <c r="D56" s="58">
        <f t="shared" si="44"/>
        <v>129.14635455459415</v>
      </c>
      <c r="E56" s="58">
        <f t="shared" si="44"/>
        <v>180.80489637643177</v>
      </c>
      <c r="F56" s="58">
        <f t="shared" si="44"/>
        <v>232.46343819826942</v>
      </c>
      <c r="G56" s="58">
        <f t="shared" si="44"/>
        <v>284.121980020107</v>
      </c>
      <c r="H56" s="58">
        <f t="shared" si="44"/>
        <v>335.78052184194473</v>
      </c>
      <c r="I56" s="58">
        <f t="shared" si="44"/>
        <v>387.43906366378241</v>
      </c>
      <c r="J56" s="201">
        <f t="shared" si="44"/>
        <v>413.26833457470121</v>
      </c>
      <c r="K56" s="63">
        <f t="shared" si="44"/>
        <v>413.26833457470121</v>
      </c>
      <c r="L56" s="63">
        <f t="shared" si="44"/>
        <v>413.26833457470121</v>
      </c>
      <c r="M56" s="62">
        <f t="shared" si="44"/>
        <v>413.26833457470121</v>
      </c>
      <c r="N56" s="58">
        <f t="shared" si="44"/>
        <v>413.26833457470121</v>
      </c>
      <c r="O56" s="58">
        <f t="shared" si="44"/>
        <v>413.26833457470121</v>
      </c>
      <c r="P56" s="58">
        <f t="shared" si="44"/>
        <v>413.26833457470121</v>
      </c>
      <c r="Q56" s="58">
        <f t="shared" si="44"/>
        <v>413.26833457470121</v>
      </c>
      <c r="R56" s="58">
        <f t="shared" si="44"/>
        <v>413.26833457470121</v>
      </c>
      <c r="S56" s="58">
        <f t="shared" si="44"/>
        <v>413.26833457470121</v>
      </c>
      <c r="T56" s="58">
        <f t="shared" si="44"/>
        <v>413.26833457470121</v>
      </c>
      <c r="U56" s="58">
        <f t="shared" si="44"/>
        <v>413.26833457470121</v>
      </c>
      <c r="V56" s="58">
        <f t="shared" si="44"/>
        <v>413.26833457470121</v>
      </c>
      <c r="W56" s="58">
        <f t="shared" si="44"/>
        <v>413.26833457470121</v>
      </c>
      <c r="X56" s="58">
        <f t="shared" si="44"/>
        <v>413.26833457470121</v>
      </c>
      <c r="Y56" s="58">
        <f t="shared" si="44"/>
        <v>413.26833457470121</v>
      </c>
      <c r="Z56" s="58">
        <f t="shared" si="44"/>
        <v>413.26833457470121</v>
      </c>
      <c r="AA56" s="58">
        <f t="shared" si="44"/>
        <v>413.26833457470121</v>
      </c>
      <c r="AB56" s="58">
        <f t="shared" si="44"/>
        <v>413.26833457470121</v>
      </c>
      <c r="AC56" s="58">
        <f t="shared" si="44"/>
        <v>413.26833457470121</v>
      </c>
      <c r="AD56" s="58">
        <f t="shared" si="44"/>
        <v>413.26833457470121</v>
      </c>
      <c r="AE56" s="58">
        <f t="shared" si="44"/>
        <v>413.26833457470121</v>
      </c>
      <c r="AF56" s="58">
        <f t="shared" si="44"/>
        <v>413.26833457470121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25.680595107626708</v>
      </c>
      <c r="C57" s="58">
        <f t="shared" si="45"/>
        <v>77.041785322880116</v>
      </c>
      <c r="D57" s="58">
        <f t="shared" si="45"/>
        <v>128.40297553813355</v>
      </c>
      <c r="E57" s="58">
        <f t="shared" si="45"/>
        <v>179.76416575338695</v>
      </c>
      <c r="F57" s="58">
        <f t="shared" si="45"/>
        <v>231.12535596864035</v>
      </c>
      <c r="G57" s="58">
        <f t="shared" si="45"/>
        <v>282.48654618389367</v>
      </c>
      <c r="H57" s="58">
        <f t="shared" si="45"/>
        <v>333.84773639914721</v>
      </c>
      <c r="I57" s="58">
        <f t="shared" si="45"/>
        <v>385.20892661440058</v>
      </c>
      <c r="J57" s="201">
        <f t="shared" si="45"/>
        <v>410.88952172202733</v>
      </c>
      <c r="K57" s="63">
        <f t="shared" si="45"/>
        <v>410.88952172202733</v>
      </c>
      <c r="L57" s="63">
        <f t="shared" si="45"/>
        <v>410.88952172202733</v>
      </c>
      <c r="M57" s="62">
        <f t="shared" si="45"/>
        <v>410.88952172202733</v>
      </c>
      <c r="N57" s="58">
        <f t="shared" si="45"/>
        <v>410.88952172202733</v>
      </c>
      <c r="O57" s="58">
        <f t="shared" si="45"/>
        <v>410.88952172202733</v>
      </c>
      <c r="P57" s="58">
        <f t="shared" si="45"/>
        <v>410.88952172202733</v>
      </c>
      <c r="Q57" s="58">
        <f t="shared" si="45"/>
        <v>410.88952172202733</v>
      </c>
      <c r="R57" s="58">
        <f t="shared" si="45"/>
        <v>410.88952172202733</v>
      </c>
      <c r="S57" s="58">
        <f t="shared" si="45"/>
        <v>410.88952172202733</v>
      </c>
      <c r="T57" s="58">
        <f t="shared" si="45"/>
        <v>410.88952172202733</v>
      </c>
      <c r="U57" s="58">
        <f t="shared" si="45"/>
        <v>410.88952172202733</v>
      </c>
      <c r="V57" s="58">
        <f t="shared" si="45"/>
        <v>410.88952172202733</v>
      </c>
      <c r="W57" s="58">
        <f t="shared" si="45"/>
        <v>410.88952172202733</v>
      </c>
      <c r="X57" s="58">
        <f t="shared" si="45"/>
        <v>410.88952172202733</v>
      </c>
      <c r="Y57" s="58">
        <f t="shared" si="45"/>
        <v>410.88952172202733</v>
      </c>
      <c r="Z57" s="58">
        <f t="shared" si="45"/>
        <v>410.88952172202733</v>
      </c>
      <c r="AA57" s="58">
        <f t="shared" si="45"/>
        <v>410.88952172202733</v>
      </c>
      <c r="AB57" s="58">
        <f t="shared" si="45"/>
        <v>410.88952172202733</v>
      </c>
      <c r="AC57" s="58">
        <f t="shared" si="45"/>
        <v>410.88952172202733</v>
      </c>
      <c r="AD57" s="58">
        <f t="shared" si="45"/>
        <v>410.88952172202733</v>
      </c>
      <c r="AE57" s="58">
        <f t="shared" si="45"/>
        <v>410.88952172202733</v>
      </c>
      <c r="AF57" s="58">
        <f t="shared" si="45"/>
        <v>410.88952172202733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25.532775096763295</v>
      </c>
      <c r="C58" s="58">
        <f t="shared" si="46"/>
        <v>76.598325290289878</v>
      </c>
      <c r="D58" s="58">
        <f t="shared" si="46"/>
        <v>127.66387548381648</v>
      </c>
      <c r="E58" s="58">
        <f t="shared" si="46"/>
        <v>178.72942567734304</v>
      </c>
      <c r="F58" s="58">
        <f t="shared" si="46"/>
        <v>229.79497587086965</v>
      </c>
      <c r="G58" s="58">
        <f t="shared" si="46"/>
        <v>280.86052606439608</v>
      </c>
      <c r="H58" s="58">
        <f t="shared" si="46"/>
        <v>331.92607625792289</v>
      </c>
      <c r="I58" s="58">
        <f t="shared" si="46"/>
        <v>382.99162645144935</v>
      </c>
      <c r="J58" s="201">
        <f t="shared" si="46"/>
        <v>408.52440154821272</v>
      </c>
      <c r="K58" s="63">
        <f t="shared" si="46"/>
        <v>408.52440154821272</v>
      </c>
      <c r="L58" s="63">
        <f t="shared" si="46"/>
        <v>408.52440154821272</v>
      </c>
      <c r="M58" s="62">
        <f t="shared" si="46"/>
        <v>408.52440154821272</v>
      </c>
      <c r="N58" s="58">
        <f t="shared" si="46"/>
        <v>408.52440154821272</v>
      </c>
      <c r="O58" s="58">
        <f t="shared" si="46"/>
        <v>408.52440154821272</v>
      </c>
      <c r="P58" s="58">
        <f t="shared" si="46"/>
        <v>408.52440154821272</v>
      </c>
      <c r="Q58" s="58">
        <f t="shared" si="46"/>
        <v>408.52440154821272</v>
      </c>
      <c r="R58" s="58">
        <f t="shared" si="46"/>
        <v>408.52440154821272</v>
      </c>
      <c r="S58" s="58">
        <f t="shared" si="46"/>
        <v>408.52440154821272</v>
      </c>
      <c r="T58" s="58">
        <f t="shared" si="46"/>
        <v>408.52440154821272</v>
      </c>
      <c r="U58" s="58">
        <f t="shared" si="46"/>
        <v>408.52440154821272</v>
      </c>
      <c r="V58" s="58">
        <f t="shared" si="46"/>
        <v>408.52440154821272</v>
      </c>
      <c r="W58" s="58">
        <f t="shared" si="46"/>
        <v>408.52440154821272</v>
      </c>
      <c r="X58" s="58">
        <f t="shared" si="46"/>
        <v>408.52440154821272</v>
      </c>
      <c r="Y58" s="58">
        <f t="shared" si="46"/>
        <v>408.52440154821272</v>
      </c>
      <c r="Z58" s="58">
        <f t="shared" si="46"/>
        <v>408.52440154821272</v>
      </c>
      <c r="AA58" s="58">
        <f t="shared" si="46"/>
        <v>408.52440154821272</v>
      </c>
      <c r="AB58" s="58">
        <f t="shared" si="46"/>
        <v>408.52440154821272</v>
      </c>
      <c r="AC58" s="58">
        <f t="shared" si="46"/>
        <v>408.52440154821272</v>
      </c>
      <c r="AD58" s="58">
        <f t="shared" si="46"/>
        <v>408.52440154821272</v>
      </c>
      <c r="AE58" s="58">
        <f t="shared" si="46"/>
        <v>408.52440154821272</v>
      </c>
      <c r="AF58" s="58">
        <f t="shared" si="46"/>
        <v>408.52440154821272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25.385805952303876</v>
      </c>
      <c r="C59" s="58">
        <f t="shared" si="47"/>
        <v>76.157417856911636</v>
      </c>
      <c r="D59" s="58">
        <f t="shared" si="47"/>
        <v>126.92902976151939</v>
      </c>
      <c r="E59" s="58">
        <f t="shared" si="47"/>
        <v>177.70064166612713</v>
      </c>
      <c r="F59" s="58">
        <f t="shared" si="47"/>
        <v>228.47225357073489</v>
      </c>
      <c r="G59" s="58">
        <f t="shared" si="47"/>
        <v>279.24386547534249</v>
      </c>
      <c r="H59" s="58">
        <f t="shared" si="47"/>
        <v>330.01547737995043</v>
      </c>
      <c r="I59" s="58">
        <f t="shared" si="47"/>
        <v>380.78708928455808</v>
      </c>
      <c r="J59" s="201">
        <f t="shared" si="47"/>
        <v>406.17289523686202</v>
      </c>
      <c r="K59" s="63">
        <f t="shared" si="47"/>
        <v>406.17289523686202</v>
      </c>
      <c r="L59" s="63">
        <f t="shared" si="47"/>
        <v>406.17289523686202</v>
      </c>
      <c r="M59" s="62">
        <f t="shared" si="47"/>
        <v>406.17289523686202</v>
      </c>
      <c r="N59" s="58">
        <f t="shared" si="47"/>
        <v>406.17289523686202</v>
      </c>
      <c r="O59" s="58">
        <f t="shared" si="47"/>
        <v>406.17289523686202</v>
      </c>
      <c r="P59" s="58">
        <f t="shared" si="47"/>
        <v>406.17289523686202</v>
      </c>
      <c r="Q59" s="58">
        <f t="shared" si="47"/>
        <v>406.17289523686202</v>
      </c>
      <c r="R59" s="58">
        <f t="shared" si="47"/>
        <v>406.17289523686202</v>
      </c>
      <c r="S59" s="58">
        <f t="shared" si="47"/>
        <v>406.17289523686202</v>
      </c>
      <c r="T59" s="58">
        <f t="shared" si="47"/>
        <v>406.17289523686202</v>
      </c>
      <c r="U59" s="58">
        <f t="shared" si="47"/>
        <v>406.17289523686202</v>
      </c>
      <c r="V59" s="58">
        <f t="shared" si="47"/>
        <v>406.17289523686202</v>
      </c>
      <c r="W59" s="58">
        <f t="shared" si="47"/>
        <v>406.17289523686202</v>
      </c>
      <c r="X59" s="58">
        <f t="shared" si="47"/>
        <v>406.17289523686202</v>
      </c>
      <c r="Y59" s="58">
        <f t="shared" si="47"/>
        <v>406.17289523686202</v>
      </c>
      <c r="Z59" s="58">
        <f t="shared" si="47"/>
        <v>406.17289523686202</v>
      </c>
      <c r="AA59" s="58">
        <f t="shared" si="47"/>
        <v>406.17289523686202</v>
      </c>
      <c r="AB59" s="58">
        <f t="shared" si="47"/>
        <v>406.17289523686202</v>
      </c>
      <c r="AC59" s="58">
        <f t="shared" si="47"/>
        <v>406.17289523686202</v>
      </c>
      <c r="AD59" s="58">
        <f t="shared" si="47"/>
        <v>406.17289523686202</v>
      </c>
      <c r="AE59" s="58">
        <f t="shared" si="47"/>
        <v>406.17289523686202</v>
      </c>
      <c r="AF59" s="58">
        <f t="shared" si="47"/>
        <v>406.17289523686202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25.23968277657842</v>
      </c>
      <c r="C60" s="58">
        <f t="shared" si="48"/>
        <v>75.719048329735273</v>
      </c>
      <c r="D60" s="58">
        <f t="shared" si="48"/>
        <v>126.19841388289211</v>
      </c>
      <c r="E60" s="58">
        <f t="shared" si="48"/>
        <v>176.67777943604892</v>
      </c>
      <c r="F60" s="58">
        <f t="shared" si="48"/>
        <v>227.15714498920576</v>
      </c>
      <c r="G60" s="58">
        <f t="shared" si="48"/>
        <v>277.63651054236249</v>
      </c>
      <c r="H60" s="58">
        <f t="shared" si="48"/>
        <v>328.11587609551947</v>
      </c>
      <c r="I60" s="58">
        <f t="shared" si="48"/>
        <v>378.59524164867622</v>
      </c>
      <c r="J60" s="201">
        <f t="shared" si="48"/>
        <v>403.83492442525471</v>
      </c>
      <c r="K60" s="63">
        <f t="shared" si="48"/>
        <v>403.83492442525471</v>
      </c>
      <c r="L60" s="63">
        <f t="shared" si="48"/>
        <v>403.83492442525471</v>
      </c>
      <c r="M60" s="62">
        <f t="shared" si="48"/>
        <v>403.83492442525471</v>
      </c>
      <c r="N60" s="58">
        <f t="shared" si="48"/>
        <v>403.83492442525471</v>
      </c>
      <c r="O60" s="58">
        <f t="shared" si="48"/>
        <v>403.83492442525471</v>
      </c>
      <c r="P60" s="58">
        <f t="shared" si="48"/>
        <v>403.83492442525471</v>
      </c>
      <c r="Q60" s="58">
        <f t="shared" si="48"/>
        <v>403.83492442525471</v>
      </c>
      <c r="R60" s="58">
        <f t="shared" si="48"/>
        <v>403.83492442525471</v>
      </c>
      <c r="S60" s="58">
        <f t="shared" si="48"/>
        <v>403.83492442525471</v>
      </c>
      <c r="T60" s="58">
        <f t="shared" si="48"/>
        <v>403.83492442525471</v>
      </c>
      <c r="U60" s="58">
        <f t="shared" si="48"/>
        <v>403.83492442525471</v>
      </c>
      <c r="V60" s="58">
        <f t="shared" si="48"/>
        <v>403.83492442525471</v>
      </c>
      <c r="W60" s="58">
        <f t="shared" si="48"/>
        <v>403.83492442525471</v>
      </c>
      <c r="X60" s="58">
        <f t="shared" si="48"/>
        <v>403.83492442525471</v>
      </c>
      <c r="Y60" s="58">
        <f t="shared" si="48"/>
        <v>403.83492442525471</v>
      </c>
      <c r="Z60" s="58">
        <f t="shared" si="48"/>
        <v>403.83492442525471</v>
      </c>
      <c r="AA60" s="58">
        <f t="shared" si="48"/>
        <v>403.83492442525471</v>
      </c>
      <c r="AB60" s="58">
        <f t="shared" si="48"/>
        <v>403.83492442525471</v>
      </c>
      <c r="AC60" s="58">
        <f t="shared" si="48"/>
        <v>403.83492442525471</v>
      </c>
      <c r="AD60" s="58">
        <f t="shared" si="48"/>
        <v>403.83492442525471</v>
      </c>
      <c r="AE60" s="58">
        <f t="shared" si="48"/>
        <v>403.83492442525471</v>
      </c>
      <c r="AF60" s="58">
        <f t="shared" si="48"/>
        <v>403.83492442525471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25.094400700108359</v>
      </c>
      <c r="C61" s="58">
        <f t="shared" si="49"/>
        <v>75.283202100325099</v>
      </c>
      <c r="D61" s="58">
        <f t="shared" si="49"/>
        <v>125.4720035005418</v>
      </c>
      <c r="E61" s="58">
        <f t="shared" si="49"/>
        <v>175.66080490075848</v>
      </c>
      <c r="F61" s="58">
        <f t="shared" si="49"/>
        <v>225.84960630097521</v>
      </c>
      <c r="G61" s="58">
        <f t="shared" si="49"/>
        <v>276.03840770119177</v>
      </c>
      <c r="H61" s="58">
        <f t="shared" si="49"/>
        <v>326.22720910140868</v>
      </c>
      <c r="I61" s="58">
        <f t="shared" si="49"/>
        <v>376.41601050162529</v>
      </c>
      <c r="J61" s="201">
        <f t="shared" si="49"/>
        <v>401.51041120173375</v>
      </c>
      <c r="K61" s="63">
        <f t="shared" si="49"/>
        <v>401.51041120173375</v>
      </c>
      <c r="L61" s="63">
        <f t="shared" si="49"/>
        <v>401.51041120173375</v>
      </c>
      <c r="M61" s="62">
        <f t="shared" si="49"/>
        <v>401.51041120173375</v>
      </c>
      <c r="N61" s="58">
        <f t="shared" si="49"/>
        <v>401.51041120173375</v>
      </c>
      <c r="O61" s="58">
        <f t="shared" si="49"/>
        <v>401.51041120173375</v>
      </c>
      <c r="P61" s="58">
        <f t="shared" si="49"/>
        <v>401.51041120173375</v>
      </c>
      <c r="Q61" s="58">
        <f t="shared" si="49"/>
        <v>401.51041120173375</v>
      </c>
      <c r="R61" s="58">
        <f t="shared" si="49"/>
        <v>401.51041120173375</v>
      </c>
      <c r="S61" s="58">
        <f t="shared" si="49"/>
        <v>401.51041120173375</v>
      </c>
      <c r="T61" s="58">
        <f t="shared" si="49"/>
        <v>401.51041120173375</v>
      </c>
      <c r="U61" s="58">
        <f t="shared" si="49"/>
        <v>401.51041120173375</v>
      </c>
      <c r="V61" s="58">
        <f t="shared" si="49"/>
        <v>401.51041120173375</v>
      </c>
      <c r="W61" s="58">
        <f t="shared" si="49"/>
        <v>401.51041120173375</v>
      </c>
      <c r="X61" s="58">
        <f t="shared" si="49"/>
        <v>401.51041120173375</v>
      </c>
      <c r="Y61" s="58">
        <f t="shared" si="49"/>
        <v>401.51041120173375</v>
      </c>
      <c r="Z61" s="58">
        <f t="shared" si="49"/>
        <v>401.51041120173375</v>
      </c>
      <c r="AA61" s="58">
        <f t="shared" si="49"/>
        <v>401.51041120173375</v>
      </c>
      <c r="AB61" s="58">
        <f t="shared" si="49"/>
        <v>401.51041120173375</v>
      </c>
      <c r="AC61" s="58">
        <f t="shared" si="49"/>
        <v>401.51041120173375</v>
      </c>
      <c r="AD61" s="58">
        <f t="shared" si="49"/>
        <v>401.51041120173375</v>
      </c>
      <c r="AE61" s="58">
        <f t="shared" si="49"/>
        <v>401.51041120173375</v>
      </c>
      <c r="AF61" s="58">
        <f t="shared" si="49"/>
        <v>401.51041120173375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24.94995488144432</v>
      </c>
      <c r="C62" s="58">
        <f t="shared" si="50"/>
        <v>74.849864644332982</v>
      </c>
      <c r="D62" s="58">
        <f t="shared" si="50"/>
        <v>124.74977440722161</v>
      </c>
      <c r="E62" s="58">
        <f t="shared" si="50"/>
        <v>174.64968417011022</v>
      </c>
      <c r="F62" s="58">
        <f t="shared" si="50"/>
        <v>224.54959393299887</v>
      </c>
      <c r="G62" s="58">
        <f t="shared" si="50"/>
        <v>274.44950369588736</v>
      </c>
      <c r="H62" s="58">
        <f t="shared" si="50"/>
        <v>324.34941345877621</v>
      </c>
      <c r="I62" s="58">
        <f t="shared" si="50"/>
        <v>374.24932322166472</v>
      </c>
      <c r="J62" s="201">
        <f t="shared" si="50"/>
        <v>399.19927810310912</v>
      </c>
      <c r="K62" s="63">
        <f t="shared" si="50"/>
        <v>399.19927810310912</v>
      </c>
      <c r="L62" s="63">
        <f t="shared" si="50"/>
        <v>399.19927810310912</v>
      </c>
      <c r="M62" s="62">
        <f t="shared" si="50"/>
        <v>399.19927810310912</v>
      </c>
      <c r="N62" s="58">
        <f t="shared" si="50"/>
        <v>399.19927810310912</v>
      </c>
      <c r="O62" s="58">
        <f t="shared" si="50"/>
        <v>399.19927810310912</v>
      </c>
      <c r="P62" s="58">
        <f t="shared" si="50"/>
        <v>399.19927810310912</v>
      </c>
      <c r="Q62" s="58">
        <f t="shared" si="50"/>
        <v>399.19927810310912</v>
      </c>
      <c r="R62" s="58">
        <f t="shared" si="50"/>
        <v>399.19927810310912</v>
      </c>
      <c r="S62" s="58">
        <f t="shared" si="50"/>
        <v>399.19927810310912</v>
      </c>
      <c r="T62" s="58">
        <f t="shared" si="50"/>
        <v>399.19927810310912</v>
      </c>
      <c r="U62" s="58">
        <f t="shared" si="50"/>
        <v>399.19927810310912</v>
      </c>
      <c r="V62" s="58">
        <f t="shared" si="50"/>
        <v>399.19927810310912</v>
      </c>
      <c r="W62" s="58">
        <f t="shared" si="50"/>
        <v>399.19927810310912</v>
      </c>
      <c r="X62" s="58">
        <f t="shared" si="50"/>
        <v>399.19927810310912</v>
      </c>
      <c r="Y62" s="58">
        <f t="shared" si="50"/>
        <v>399.19927810310912</v>
      </c>
      <c r="Z62" s="58">
        <f t="shared" si="50"/>
        <v>399.19927810310912</v>
      </c>
      <c r="AA62" s="58">
        <f t="shared" si="50"/>
        <v>399.19927810310912</v>
      </c>
      <c r="AB62" s="58">
        <f t="shared" si="50"/>
        <v>399.19927810310912</v>
      </c>
      <c r="AC62" s="58">
        <f t="shared" si="50"/>
        <v>399.19927810310912</v>
      </c>
      <c r="AD62" s="58">
        <f t="shared" si="50"/>
        <v>399.19927810310912</v>
      </c>
      <c r="AE62" s="58">
        <f t="shared" si="50"/>
        <v>399.19927810310912</v>
      </c>
      <c r="AF62" s="58">
        <f t="shared" si="50"/>
        <v>399.19927810310912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24.806340507004787</v>
      </c>
      <c r="C63" s="58">
        <f t="shared" si="51"/>
        <v>74.419021521014372</v>
      </c>
      <c r="D63" s="58">
        <f t="shared" si="51"/>
        <v>124.03170253502394</v>
      </c>
      <c r="E63" s="58">
        <f t="shared" si="51"/>
        <v>173.64438354903348</v>
      </c>
      <c r="F63" s="58">
        <f t="shared" si="51"/>
        <v>223.25706456304306</v>
      </c>
      <c r="G63" s="58">
        <f t="shared" si="51"/>
        <v>272.86974557705247</v>
      </c>
      <c r="H63" s="58">
        <f t="shared" si="51"/>
        <v>322.48242659106228</v>
      </c>
      <c r="I63" s="58">
        <f t="shared" si="51"/>
        <v>372.09510760507169</v>
      </c>
      <c r="J63" s="201">
        <f t="shared" si="51"/>
        <v>396.90144811207659</v>
      </c>
      <c r="K63" s="63">
        <f t="shared" si="51"/>
        <v>396.90144811207659</v>
      </c>
      <c r="L63" s="63">
        <f t="shared" si="51"/>
        <v>396.90144811207659</v>
      </c>
      <c r="M63" s="62">
        <f t="shared" si="51"/>
        <v>396.90144811207659</v>
      </c>
      <c r="N63" s="58">
        <f t="shared" si="51"/>
        <v>396.90144811207659</v>
      </c>
      <c r="O63" s="58">
        <f t="shared" si="51"/>
        <v>396.90144811207659</v>
      </c>
      <c r="P63" s="58">
        <f t="shared" si="51"/>
        <v>396.90144811207659</v>
      </c>
      <c r="Q63" s="58">
        <f t="shared" si="51"/>
        <v>396.90144811207659</v>
      </c>
      <c r="R63" s="58">
        <f t="shared" si="51"/>
        <v>396.90144811207659</v>
      </c>
      <c r="S63" s="58">
        <f t="shared" si="51"/>
        <v>396.90144811207659</v>
      </c>
      <c r="T63" s="58">
        <f t="shared" si="51"/>
        <v>396.90144811207659</v>
      </c>
      <c r="U63" s="58">
        <f t="shared" si="51"/>
        <v>396.90144811207659</v>
      </c>
      <c r="V63" s="58">
        <f t="shared" si="51"/>
        <v>396.90144811207659</v>
      </c>
      <c r="W63" s="58">
        <f t="shared" si="51"/>
        <v>396.90144811207659</v>
      </c>
      <c r="X63" s="58">
        <f t="shared" si="51"/>
        <v>396.90144811207659</v>
      </c>
      <c r="Y63" s="58">
        <f t="shared" si="51"/>
        <v>396.90144811207659</v>
      </c>
      <c r="Z63" s="58">
        <f t="shared" si="51"/>
        <v>396.90144811207659</v>
      </c>
      <c r="AA63" s="58">
        <f t="shared" si="51"/>
        <v>396.90144811207659</v>
      </c>
      <c r="AB63" s="58">
        <f t="shared" si="51"/>
        <v>396.90144811207659</v>
      </c>
      <c r="AC63" s="58">
        <f t="shared" si="51"/>
        <v>396.90144811207659</v>
      </c>
      <c r="AD63" s="58">
        <f t="shared" si="51"/>
        <v>396.90144811207659</v>
      </c>
      <c r="AE63" s="58">
        <f t="shared" si="51"/>
        <v>396.90144811207659</v>
      </c>
      <c r="AF63" s="58">
        <f t="shared" si="51"/>
        <v>396.90144811207659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24.663552790915688</v>
      </c>
      <c r="C64" s="58">
        <f t="shared" si="52"/>
        <v>73.990658372747063</v>
      </c>
      <c r="D64" s="58">
        <f t="shared" si="52"/>
        <v>123.31776395457844</v>
      </c>
      <c r="E64" s="58">
        <f t="shared" si="52"/>
        <v>172.64486953640977</v>
      </c>
      <c r="F64" s="58">
        <f t="shared" si="52"/>
        <v>221.97197511824115</v>
      </c>
      <c r="G64" s="58">
        <f t="shared" si="52"/>
        <v>271.29908070007235</v>
      </c>
      <c r="H64" s="58">
        <f t="shared" si="52"/>
        <v>320.62618628190398</v>
      </c>
      <c r="I64" s="58">
        <f t="shared" si="52"/>
        <v>369.95329186373522</v>
      </c>
      <c r="J64" s="201">
        <f t="shared" si="52"/>
        <v>394.616844654651</v>
      </c>
      <c r="K64" s="63">
        <f t="shared" si="52"/>
        <v>394.616844654651</v>
      </c>
      <c r="L64" s="63">
        <f t="shared" si="52"/>
        <v>394.616844654651</v>
      </c>
      <c r="M64" s="62">
        <f t="shared" si="52"/>
        <v>394.616844654651</v>
      </c>
      <c r="N64" s="58">
        <f t="shared" si="52"/>
        <v>394.616844654651</v>
      </c>
      <c r="O64" s="58">
        <f t="shared" si="52"/>
        <v>394.616844654651</v>
      </c>
      <c r="P64" s="58">
        <f t="shared" si="52"/>
        <v>394.616844654651</v>
      </c>
      <c r="Q64" s="58">
        <f t="shared" si="52"/>
        <v>394.616844654651</v>
      </c>
      <c r="R64" s="58">
        <f t="shared" si="52"/>
        <v>394.616844654651</v>
      </c>
      <c r="S64" s="58">
        <f t="shared" si="52"/>
        <v>394.616844654651</v>
      </c>
      <c r="T64" s="58">
        <f t="shared" si="52"/>
        <v>394.616844654651</v>
      </c>
      <c r="U64" s="58">
        <f t="shared" si="52"/>
        <v>394.616844654651</v>
      </c>
      <c r="V64" s="58">
        <f t="shared" si="52"/>
        <v>394.616844654651</v>
      </c>
      <c r="W64" s="58">
        <f t="shared" si="52"/>
        <v>394.616844654651</v>
      </c>
      <c r="X64" s="58">
        <f t="shared" si="52"/>
        <v>394.616844654651</v>
      </c>
      <c r="Y64" s="58">
        <f t="shared" si="52"/>
        <v>394.616844654651</v>
      </c>
      <c r="Z64" s="58">
        <f t="shared" si="52"/>
        <v>394.616844654651</v>
      </c>
      <c r="AA64" s="58">
        <f t="shared" si="52"/>
        <v>394.616844654651</v>
      </c>
      <c r="AB64" s="58">
        <f t="shared" si="52"/>
        <v>394.616844654651</v>
      </c>
      <c r="AC64" s="58">
        <f t="shared" si="52"/>
        <v>394.616844654651</v>
      </c>
      <c r="AD64" s="58">
        <f t="shared" si="52"/>
        <v>394.616844654651</v>
      </c>
      <c r="AE64" s="58">
        <f t="shared" si="52"/>
        <v>394.616844654651</v>
      </c>
      <c r="AF64" s="58">
        <f t="shared" si="52"/>
        <v>394.616844654651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24.521586974850905</v>
      </c>
      <c r="C65" s="58">
        <f t="shared" si="53"/>
        <v>73.564760924552715</v>
      </c>
      <c r="D65" s="58">
        <f t="shared" si="53"/>
        <v>122.60793487425452</v>
      </c>
      <c r="E65" s="58">
        <f t="shared" si="53"/>
        <v>171.65110882395629</v>
      </c>
      <c r="F65" s="58">
        <f t="shared" si="53"/>
        <v>220.69428277365807</v>
      </c>
      <c r="G65" s="58">
        <f t="shared" si="53"/>
        <v>269.73745672335974</v>
      </c>
      <c r="H65" s="58">
        <f t="shared" si="53"/>
        <v>318.78063067306181</v>
      </c>
      <c r="I65" s="58">
        <f t="shared" si="53"/>
        <v>367.82380462276348</v>
      </c>
      <c r="J65" s="201">
        <f t="shared" si="53"/>
        <v>392.34539159761448</v>
      </c>
      <c r="K65" s="63">
        <f t="shared" si="53"/>
        <v>392.34539159761448</v>
      </c>
      <c r="L65" s="63">
        <f t="shared" si="53"/>
        <v>392.34539159761448</v>
      </c>
      <c r="M65" s="62">
        <f t="shared" si="53"/>
        <v>392.34539159761448</v>
      </c>
      <c r="N65" s="58">
        <f t="shared" si="53"/>
        <v>392.34539159761448</v>
      </c>
      <c r="O65" s="58">
        <f t="shared" si="53"/>
        <v>392.34539159761448</v>
      </c>
      <c r="P65" s="58">
        <f t="shared" si="53"/>
        <v>392.34539159761448</v>
      </c>
      <c r="Q65" s="58">
        <f t="shared" si="53"/>
        <v>392.34539159761448</v>
      </c>
      <c r="R65" s="58">
        <f t="shared" si="53"/>
        <v>392.34539159761448</v>
      </c>
      <c r="S65" s="58">
        <f t="shared" si="53"/>
        <v>392.34539159761448</v>
      </c>
      <c r="T65" s="58">
        <f t="shared" si="53"/>
        <v>392.34539159761448</v>
      </c>
      <c r="U65" s="58">
        <f t="shared" si="53"/>
        <v>392.34539159761448</v>
      </c>
      <c r="V65" s="58">
        <f t="shared" si="53"/>
        <v>392.34539159761448</v>
      </c>
      <c r="W65" s="58">
        <f t="shared" si="53"/>
        <v>392.34539159761448</v>
      </c>
      <c r="X65" s="58">
        <f t="shared" si="53"/>
        <v>392.34539159761448</v>
      </c>
      <c r="Y65" s="58">
        <f t="shared" si="53"/>
        <v>392.34539159761448</v>
      </c>
      <c r="Z65" s="58">
        <f t="shared" si="53"/>
        <v>392.34539159761448</v>
      </c>
      <c r="AA65" s="58">
        <f t="shared" si="53"/>
        <v>392.34539159761448</v>
      </c>
      <c r="AB65" s="58">
        <f t="shared" si="53"/>
        <v>392.34539159761448</v>
      </c>
      <c r="AC65" s="58">
        <f t="shared" si="53"/>
        <v>392.34539159761448</v>
      </c>
      <c r="AD65" s="58">
        <f t="shared" si="53"/>
        <v>392.34539159761448</v>
      </c>
      <c r="AE65" s="58">
        <f t="shared" si="53"/>
        <v>392.34539159761448</v>
      </c>
      <c r="AF65" s="58">
        <f t="shared" si="53"/>
        <v>392.34539159761448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24.380438327873716</v>
      </c>
      <c r="C66" s="58">
        <f t="shared" si="54"/>
        <v>73.141314983621143</v>
      </c>
      <c r="D66" s="58">
        <f t="shared" si="54"/>
        <v>121.90219163936857</v>
      </c>
      <c r="E66" s="58">
        <f t="shared" si="54"/>
        <v>170.66306829511595</v>
      </c>
      <c r="F66" s="58">
        <f t="shared" si="54"/>
        <v>219.42394495086336</v>
      </c>
      <c r="G66" s="58">
        <f t="shared" si="54"/>
        <v>268.18482160661063</v>
      </c>
      <c r="H66" s="58">
        <f t="shared" si="54"/>
        <v>316.94569826235835</v>
      </c>
      <c r="I66" s="58">
        <f t="shared" si="54"/>
        <v>365.70657491810562</v>
      </c>
      <c r="J66" s="201">
        <f t="shared" si="54"/>
        <v>390.08701324597945</v>
      </c>
      <c r="K66" s="63">
        <f t="shared" si="54"/>
        <v>390.08701324597945</v>
      </c>
      <c r="L66" s="63">
        <f t="shared" si="54"/>
        <v>390.08701324597945</v>
      </c>
      <c r="M66" s="62">
        <f t="shared" si="54"/>
        <v>390.08701324597945</v>
      </c>
      <c r="N66" s="58">
        <f t="shared" si="54"/>
        <v>390.08701324597945</v>
      </c>
      <c r="O66" s="58">
        <f t="shared" si="54"/>
        <v>390.08701324597945</v>
      </c>
      <c r="P66" s="58">
        <f t="shared" si="54"/>
        <v>390.08701324597945</v>
      </c>
      <c r="Q66" s="58">
        <f t="shared" si="54"/>
        <v>390.08701324597945</v>
      </c>
      <c r="R66" s="58">
        <f t="shared" si="54"/>
        <v>390.08701324597945</v>
      </c>
      <c r="S66" s="58">
        <f t="shared" si="54"/>
        <v>390.08701324597945</v>
      </c>
      <c r="T66" s="58">
        <f t="shared" si="54"/>
        <v>390.08701324597945</v>
      </c>
      <c r="U66" s="58">
        <f t="shared" si="54"/>
        <v>390.08701324597945</v>
      </c>
      <c r="V66" s="58">
        <f t="shared" si="54"/>
        <v>390.08701324597945</v>
      </c>
      <c r="W66" s="58">
        <f t="shared" si="54"/>
        <v>390.08701324597945</v>
      </c>
      <c r="X66" s="58">
        <f t="shared" si="54"/>
        <v>390.08701324597945</v>
      </c>
      <c r="Y66" s="58">
        <f t="shared" si="54"/>
        <v>390.08701324597945</v>
      </c>
      <c r="Z66" s="58">
        <f t="shared" si="54"/>
        <v>390.08701324597945</v>
      </c>
      <c r="AA66" s="58">
        <f t="shared" si="54"/>
        <v>390.08701324597945</v>
      </c>
      <c r="AB66" s="58">
        <f t="shared" si="54"/>
        <v>390.08701324597945</v>
      </c>
      <c r="AC66" s="58">
        <f t="shared" si="54"/>
        <v>390.08701324597945</v>
      </c>
      <c r="AD66" s="58">
        <f t="shared" si="54"/>
        <v>390.08701324597945</v>
      </c>
      <c r="AE66" s="58">
        <f t="shared" si="54"/>
        <v>390.08701324597945</v>
      </c>
      <c r="AF66" s="58">
        <f t="shared" si="54"/>
        <v>390.08701324597945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24.240102146279128</v>
      </c>
      <c r="C67" s="58">
        <f t="shared" si="55"/>
        <v>72.720306438837369</v>
      </c>
      <c r="D67" s="58">
        <f t="shared" si="55"/>
        <v>121.20051073139561</v>
      </c>
      <c r="E67" s="58">
        <f t="shared" si="55"/>
        <v>169.68071502395381</v>
      </c>
      <c r="F67" s="58">
        <f t="shared" si="55"/>
        <v>218.16091931651204</v>
      </c>
      <c r="G67" s="58">
        <f t="shared" si="55"/>
        <v>266.64112360907012</v>
      </c>
      <c r="H67" s="58">
        <f t="shared" si="55"/>
        <v>315.12132790162866</v>
      </c>
      <c r="I67" s="58">
        <f t="shared" si="55"/>
        <v>363.60153219418675</v>
      </c>
      <c r="J67" s="201">
        <f t="shared" si="55"/>
        <v>387.84163434046604</v>
      </c>
      <c r="K67" s="63">
        <f t="shared" si="55"/>
        <v>387.84163434046604</v>
      </c>
      <c r="L67" s="63">
        <f t="shared" si="55"/>
        <v>387.84163434046604</v>
      </c>
      <c r="M67" s="62">
        <f t="shared" si="55"/>
        <v>387.84163434046604</v>
      </c>
      <c r="N67" s="58">
        <f t="shared" si="55"/>
        <v>387.84163434046604</v>
      </c>
      <c r="O67" s="58">
        <f t="shared" si="55"/>
        <v>387.84163434046604</v>
      </c>
      <c r="P67" s="58">
        <f t="shared" si="55"/>
        <v>387.84163434046604</v>
      </c>
      <c r="Q67" s="58">
        <f t="shared" si="55"/>
        <v>387.84163434046604</v>
      </c>
      <c r="R67" s="58">
        <f t="shared" si="55"/>
        <v>387.84163434046604</v>
      </c>
      <c r="S67" s="58">
        <f t="shared" si="55"/>
        <v>387.84163434046604</v>
      </c>
      <c r="T67" s="58">
        <f t="shared" si="55"/>
        <v>387.84163434046604</v>
      </c>
      <c r="U67" s="58">
        <f t="shared" si="55"/>
        <v>387.84163434046604</v>
      </c>
      <c r="V67" s="58">
        <f t="shared" si="55"/>
        <v>387.84163434046604</v>
      </c>
      <c r="W67" s="58">
        <f t="shared" si="55"/>
        <v>387.84163434046604</v>
      </c>
      <c r="X67" s="58">
        <f t="shared" si="55"/>
        <v>387.84163434046604</v>
      </c>
      <c r="Y67" s="58">
        <f t="shared" si="55"/>
        <v>387.84163434046604</v>
      </c>
      <c r="Z67" s="58">
        <f t="shared" si="55"/>
        <v>387.84163434046604</v>
      </c>
      <c r="AA67" s="58">
        <f t="shared" si="55"/>
        <v>387.84163434046604</v>
      </c>
      <c r="AB67" s="58">
        <f t="shared" si="55"/>
        <v>387.84163434046604</v>
      </c>
      <c r="AC67" s="58">
        <f t="shared" si="55"/>
        <v>387.84163434046604</v>
      </c>
      <c r="AD67" s="58">
        <f t="shared" si="55"/>
        <v>387.84163434046604</v>
      </c>
      <c r="AE67" s="58">
        <f t="shared" si="55"/>
        <v>387.84163434046604</v>
      </c>
      <c r="AF67" s="58">
        <f t="shared" si="55"/>
        <v>387.84163434046604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24.100573753437132</v>
      </c>
      <c r="C68" s="58">
        <f t="shared" si="56"/>
        <v>72.301721260311382</v>
      </c>
      <c r="D68" s="58">
        <f t="shared" si="56"/>
        <v>120.50286876718562</v>
      </c>
      <c r="E68" s="58">
        <f t="shared" si="56"/>
        <v>168.70401627405982</v>
      </c>
      <c r="F68" s="58">
        <f t="shared" si="56"/>
        <v>216.90516378093406</v>
      </c>
      <c r="G68" s="58">
        <f t="shared" si="56"/>
        <v>265.10631128780818</v>
      </c>
      <c r="H68" s="58">
        <f t="shared" si="56"/>
        <v>313.3074587946827</v>
      </c>
      <c r="I68" s="58">
        <f t="shared" si="56"/>
        <v>361.50860630155677</v>
      </c>
      <c r="J68" s="201">
        <f t="shared" si="56"/>
        <v>385.60918005499411</v>
      </c>
      <c r="K68" s="63">
        <f t="shared" si="56"/>
        <v>385.60918005499411</v>
      </c>
      <c r="L68" s="63">
        <f t="shared" si="56"/>
        <v>385.60918005499411</v>
      </c>
      <c r="M68" s="62">
        <f t="shared" si="56"/>
        <v>385.60918005499411</v>
      </c>
      <c r="N68" s="58">
        <f t="shared" si="56"/>
        <v>385.60918005499411</v>
      </c>
      <c r="O68" s="58">
        <f t="shared" si="56"/>
        <v>385.60918005499411</v>
      </c>
      <c r="P68" s="58">
        <f t="shared" si="56"/>
        <v>385.60918005499411</v>
      </c>
      <c r="Q68" s="58">
        <f t="shared" si="56"/>
        <v>385.60918005499411</v>
      </c>
      <c r="R68" s="58">
        <f t="shared" si="56"/>
        <v>385.60918005499411</v>
      </c>
      <c r="S68" s="58">
        <f t="shared" si="56"/>
        <v>385.60918005499411</v>
      </c>
      <c r="T68" s="58">
        <f t="shared" si="56"/>
        <v>385.60918005499411</v>
      </c>
      <c r="U68" s="58">
        <f t="shared" si="56"/>
        <v>385.60918005499411</v>
      </c>
      <c r="V68" s="58">
        <f t="shared" si="56"/>
        <v>385.60918005499411</v>
      </c>
      <c r="W68" s="58">
        <f t="shared" si="56"/>
        <v>385.60918005499411</v>
      </c>
      <c r="X68" s="58">
        <f t="shared" si="56"/>
        <v>385.60918005499411</v>
      </c>
      <c r="Y68" s="58">
        <f t="shared" si="56"/>
        <v>385.60918005499411</v>
      </c>
      <c r="Z68" s="58">
        <f t="shared" si="56"/>
        <v>385.60918005499411</v>
      </c>
      <c r="AA68" s="58">
        <f t="shared" si="56"/>
        <v>385.60918005499411</v>
      </c>
      <c r="AB68" s="58">
        <f t="shared" si="56"/>
        <v>385.60918005499411</v>
      </c>
      <c r="AC68" s="58">
        <f t="shared" si="56"/>
        <v>385.60918005499411</v>
      </c>
      <c r="AD68" s="58">
        <f t="shared" si="56"/>
        <v>385.60918005499411</v>
      </c>
      <c r="AE68" s="58">
        <f t="shared" si="56"/>
        <v>385.60918005499411</v>
      </c>
      <c r="AF68" s="58">
        <f t="shared" si="56"/>
        <v>385.60918005499411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23.961848499636861</v>
      </c>
      <c r="C69" s="58">
        <f t="shared" si="57"/>
        <v>71.88554549891056</v>
      </c>
      <c r="D69" s="58">
        <f t="shared" si="57"/>
        <v>119.80924249818426</v>
      </c>
      <c r="E69" s="58">
        <f t="shared" si="57"/>
        <v>167.73293949745792</v>
      </c>
      <c r="F69" s="58">
        <f t="shared" si="57"/>
        <v>215.65663649673161</v>
      </c>
      <c r="G69" s="58">
        <f t="shared" si="57"/>
        <v>263.58033349600521</v>
      </c>
      <c r="H69" s="58">
        <f t="shared" si="57"/>
        <v>311.50403049527915</v>
      </c>
      <c r="I69" s="58">
        <f t="shared" si="57"/>
        <v>359.4277274945527</v>
      </c>
      <c r="J69" s="201">
        <f t="shared" si="57"/>
        <v>383.38957599418978</v>
      </c>
      <c r="K69" s="63">
        <f t="shared" si="57"/>
        <v>383.38957599418978</v>
      </c>
      <c r="L69" s="63">
        <f t="shared" si="57"/>
        <v>383.38957599418978</v>
      </c>
      <c r="M69" s="62">
        <f t="shared" si="57"/>
        <v>383.38957599418978</v>
      </c>
      <c r="N69" s="58">
        <f t="shared" si="57"/>
        <v>383.38957599418978</v>
      </c>
      <c r="O69" s="58">
        <f t="shared" si="57"/>
        <v>383.38957599418978</v>
      </c>
      <c r="P69" s="58">
        <f t="shared" si="57"/>
        <v>383.38957599418978</v>
      </c>
      <c r="Q69" s="58">
        <f t="shared" si="57"/>
        <v>383.38957599418978</v>
      </c>
      <c r="R69" s="58">
        <f t="shared" si="57"/>
        <v>383.38957599418978</v>
      </c>
      <c r="S69" s="58">
        <f t="shared" si="57"/>
        <v>383.38957599418978</v>
      </c>
      <c r="T69" s="58">
        <f t="shared" si="57"/>
        <v>383.38957599418978</v>
      </c>
      <c r="U69" s="58">
        <f t="shared" si="57"/>
        <v>383.38957599418978</v>
      </c>
      <c r="V69" s="58">
        <f t="shared" si="57"/>
        <v>383.38957599418978</v>
      </c>
      <c r="W69" s="58">
        <f t="shared" si="57"/>
        <v>383.38957599418978</v>
      </c>
      <c r="X69" s="58">
        <f t="shared" si="57"/>
        <v>383.38957599418978</v>
      </c>
      <c r="Y69" s="58">
        <f t="shared" si="57"/>
        <v>383.38957599418978</v>
      </c>
      <c r="Z69" s="58">
        <f t="shared" si="57"/>
        <v>383.38957599418978</v>
      </c>
      <c r="AA69" s="58">
        <f t="shared" si="57"/>
        <v>383.38957599418978</v>
      </c>
      <c r="AB69" s="58">
        <f t="shared" si="57"/>
        <v>383.38957599418978</v>
      </c>
      <c r="AC69" s="58">
        <f t="shared" si="57"/>
        <v>383.38957599418978</v>
      </c>
      <c r="AD69" s="58">
        <f t="shared" si="57"/>
        <v>383.38957599418978</v>
      </c>
      <c r="AE69" s="58">
        <f t="shared" si="57"/>
        <v>383.38957599418978</v>
      </c>
      <c r="AF69" s="58">
        <f t="shared" si="57"/>
        <v>383.38957599418978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23.823921761931636</v>
      </c>
      <c r="C70" s="58">
        <f t="shared" si="58"/>
        <v>71.471765285794888</v>
      </c>
      <c r="D70" s="58">
        <f t="shared" si="58"/>
        <v>119.11960880965813</v>
      </c>
      <c r="E70" s="58">
        <f t="shared" si="58"/>
        <v>166.76745233352133</v>
      </c>
      <c r="F70" s="58">
        <f t="shared" si="58"/>
        <v>214.41529585738456</v>
      </c>
      <c r="G70" s="58">
        <f t="shared" si="58"/>
        <v>262.06313938124771</v>
      </c>
      <c r="H70" s="58">
        <f t="shared" si="58"/>
        <v>309.71098290511122</v>
      </c>
      <c r="I70" s="58">
        <f t="shared" si="58"/>
        <v>357.35882642897434</v>
      </c>
      <c r="J70" s="201">
        <f t="shared" si="58"/>
        <v>381.18274819090618</v>
      </c>
      <c r="K70" s="63">
        <f t="shared" si="58"/>
        <v>381.18274819090618</v>
      </c>
      <c r="L70" s="63">
        <f t="shared" si="58"/>
        <v>381.18274819090618</v>
      </c>
      <c r="M70" s="62">
        <f t="shared" si="58"/>
        <v>381.18274819090618</v>
      </c>
      <c r="N70" s="58">
        <f t="shared" si="58"/>
        <v>381.18274819090618</v>
      </c>
      <c r="O70" s="58">
        <f t="shared" si="58"/>
        <v>381.18274819090618</v>
      </c>
      <c r="P70" s="58">
        <f t="shared" si="58"/>
        <v>381.18274819090618</v>
      </c>
      <c r="Q70" s="58">
        <f t="shared" si="58"/>
        <v>381.18274819090618</v>
      </c>
      <c r="R70" s="58">
        <f t="shared" si="58"/>
        <v>381.18274819090618</v>
      </c>
      <c r="S70" s="58">
        <f t="shared" si="58"/>
        <v>381.18274819090618</v>
      </c>
      <c r="T70" s="58">
        <f t="shared" si="58"/>
        <v>381.18274819090618</v>
      </c>
      <c r="U70" s="58">
        <f t="shared" si="58"/>
        <v>381.18274819090618</v>
      </c>
      <c r="V70" s="58">
        <f t="shared" si="58"/>
        <v>381.18274819090618</v>
      </c>
      <c r="W70" s="58">
        <f t="shared" si="58"/>
        <v>381.18274819090618</v>
      </c>
      <c r="X70" s="58">
        <f t="shared" si="58"/>
        <v>381.18274819090618</v>
      </c>
      <c r="Y70" s="58">
        <f t="shared" si="58"/>
        <v>381.18274819090618</v>
      </c>
      <c r="Z70" s="58">
        <f t="shared" si="58"/>
        <v>381.18274819090618</v>
      </c>
      <c r="AA70" s="58">
        <f t="shared" si="58"/>
        <v>381.18274819090618</v>
      </c>
      <c r="AB70" s="58">
        <f t="shared" si="58"/>
        <v>381.18274819090618</v>
      </c>
      <c r="AC70" s="58">
        <f t="shared" si="58"/>
        <v>381.18274819090618</v>
      </c>
      <c r="AD70" s="58">
        <f t="shared" si="58"/>
        <v>381.18274819090618</v>
      </c>
      <c r="AE70" s="58">
        <f t="shared" si="58"/>
        <v>381.18274819090618</v>
      </c>
      <c r="AF70" s="58">
        <f t="shared" si="58"/>
        <v>381.18274819090618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171.54380289028484</v>
      </c>
      <c r="C9" s="58">
        <f t="shared" si="3"/>
        <v>514.6314086708544</v>
      </c>
      <c r="D9" s="58">
        <f t="shared" si="3"/>
        <v>857.71901445142203</v>
      </c>
      <c r="E9" s="58">
        <f t="shared" si="3"/>
        <v>1200.8066202319942</v>
      </c>
      <c r="F9" s="58">
        <f t="shared" si="3"/>
        <v>1543.8942260125623</v>
      </c>
      <c r="G9" s="58">
        <f t="shared" si="3"/>
        <v>1886.9818317931367</v>
      </c>
      <c r="H9" s="58">
        <f t="shared" si="3"/>
        <v>2230.0694375737021</v>
      </c>
      <c r="I9" s="58">
        <f t="shared" si="3"/>
        <v>2573.1570433542729</v>
      </c>
      <c r="J9" s="92">
        <f t="shared" si="3"/>
        <v>3200.375959052606</v>
      </c>
      <c r="K9" s="69">
        <f t="shared" si="3"/>
        <v>4089.5116758176246</v>
      </c>
      <c r="L9" s="69">
        <f t="shared" si="3"/>
        <v>4978.6473925826322</v>
      </c>
      <c r="M9" s="101">
        <f t="shared" si="3"/>
        <v>5867.7831093476379</v>
      </c>
      <c r="N9" s="58">
        <f t="shared" si="3"/>
        <v>6301.2437133046078</v>
      </c>
      <c r="O9" s="58">
        <f t="shared" si="3"/>
        <v>6301.243713304606</v>
      </c>
      <c r="P9" s="58">
        <f t="shared" si="3"/>
        <v>6301.243713304606</v>
      </c>
      <c r="Q9" s="58">
        <f t="shared" si="3"/>
        <v>6301.2437133046024</v>
      </c>
      <c r="R9" s="58">
        <f t="shared" si="3"/>
        <v>6301.2437133046042</v>
      </c>
      <c r="S9" s="58">
        <f t="shared" si="3"/>
        <v>6301.2437133046042</v>
      </c>
      <c r="T9" s="58">
        <f t="shared" si="3"/>
        <v>6301.2437133046042</v>
      </c>
      <c r="U9" s="58">
        <f t="shared" si="3"/>
        <v>6301.2437133046078</v>
      </c>
      <c r="V9" s="58">
        <f t="shared" si="3"/>
        <v>6301.2437133046005</v>
      </c>
      <c r="W9" s="58">
        <f t="shared" si="3"/>
        <v>6301.2437133046042</v>
      </c>
      <c r="X9" s="58">
        <f t="shared" si="3"/>
        <v>6301.2437133046114</v>
      </c>
      <c r="Y9" s="58">
        <f t="shared" si="3"/>
        <v>6301.2437133046042</v>
      </c>
      <c r="Z9" s="58">
        <f t="shared" si="3"/>
        <v>6301.2437133046078</v>
      </c>
      <c r="AA9" s="58">
        <f t="shared" si="3"/>
        <v>6301.2437133046151</v>
      </c>
      <c r="AB9" s="58">
        <f t="shared" si="3"/>
        <v>6301.2437133046005</v>
      </c>
      <c r="AC9" s="58">
        <f t="shared" si="3"/>
        <v>6301.2437133046042</v>
      </c>
      <c r="AD9" s="58">
        <f t="shared" si="3"/>
        <v>6301.2437133046078</v>
      </c>
      <c r="AE9" s="58">
        <f t="shared" si="3"/>
        <v>6301.2437133045969</v>
      </c>
      <c r="AF9" s="58">
        <f t="shared" si="3"/>
        <v>6301.2437133046005</v>
      </c>
    </row>
    <row r="10" spans="1:32" ht="15.75" customHeight="1" x14ac:dyDescent="0.15">
      <c r="A10" s="60" t="s">
        <v>86</v>
      </c>
      <c r="B10" s="61">
        <f t="shared" ref="B10:AF10" si="4">B9/B21</f>
        <v>0.21442975361285602</v>
      </c>
      <c r="C10" s="61">
        <f t="shared" si="4"/>
        <v>0.21442975361285599</v>
      </c>
      <c r="D10" s="61">
        <f t="shared" si="4"/>
        <v>0.21442975361285554</v>
      </c>
      <c r="E10" s="61">
        <f t="shared" si="4"/>
        <v>0.2144297536128561</v>
      </c>
      <c r="F10" s="61">
        <f t="shared" si="4"/>
        <v>0.21442975361285588</v>
      </c>
      <c r="G10" s="61">
        <f t="shared" si="4"/>
        <v>0.21442975361285641</v>
      </c>
      <c r="H10" s="61">
        <f t="shared" si="4"/>
        <v>0.21442975361285596</v>
      </c>
      <c r="I10" s="61">
        <f t="shared" si="4"/>
        <v>0.21442975361285607</v>
      </c>
      <c r="J10" s="94">
        <f t="shared" si="4"/>
        <v>0.2353217616950446</v>
      </c>
      <c r="K10" s="66">
        <f t="shared" si="4"/>
        <v>0.26904682077747522</v>
      </c>
      <c r="L10" s="66">
        <f t="shared" si="4"/>
        <v>0.29634805908229955</v>
      </c>
      <c r="M10" s="103">
        <f t="shared" si="4"/>
        <v>0.31890125594280655</v>
      </c>
      <c r="N10" s="61">
        <f t="shared" si="4"/>
        <v>0.32240784727407107</v>
      </c>
      <c r="O10" s="61">
        <f t="shared" si="4"/>
        <v>0.31109280986151311</v>
      </c>
      <c r="P10" s="61">
        <f t="shared" si="4"/>
        <v>0.30054505618958216</v>
      </c>
      <c r="Q10" s="61">
        <f t="shared" si="4"/>
        <v>0.2906891002579704</v>
      </c>
      <c r="R10" s="61">
        <f t="shared" si="4"/>
        <v>0.28145904349248618</v>
      </c>
      <c r="S10" s="61">
        <f t="shared" si="4"/>
        <v>0.27279709947271358</v>
      </c>
      <c r="T10" s="61">
        <f t="shared" si="4"/>
        <v>0.26465238293686094</v>
      </c>
      <c r="U10" s="61">
        <f t="shared" si="4"/>
        <v>0.25697990943262156</v>
      </c>
      <c r="V10" s="61">
        <f t="shared" si="4"/>
        <v>0.24973976407089929</v>
      </c>
      <c r="W10" s="61">
        <f t="shared" si="4"/>
        <v>0.24289640694616163</v>
      </c>
      <c r="X10" s="61">
        <f t="shared" si="4"/>
        <v>0.23641808970805792</v>
      </c>
      <c r="Y10" s="61">
        <f t="shared" si="4"/>
        <v>0.2302763630717061</v>
      </c>
      <c r="Z10" s="61">
        <f t="shared" si="4"/>
        <v>0.22444565914838402</v>
      </c>
      <c r="AA10" s="61">
        <f t="shared" si="4"/>
        <v>0.21890293566270108</v>
      </c>
      <c r="AB10" s="61">
        <f t="shared" si="4"/>
        <v>0.21362737161600201</v>
      </c>
      <c r="AC10" s="61">
        <f t="shared" si="4"/>
        <v>0.20860010592125869</v>
      </c>
      <c r="AD10" s="61">
        <f t="shared" si="4"/>
        <v>0.20380401209349602</v>
      </c>
      <c r="AE10" s="61">
        <f t="shared" si="4"/>
        <v>0.19922350332330899</v>
      </c>
      <c r="AF10" s="61">
        <f t="shared" si="4"/>
        <v>0.19484436325850216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545.88832279586313</v>
      </c>
      <c r="C13" s="58">
        <f t="shared" si="6"/>
        <v>1637.6649683875892</v>
      </c>
      <c r="D13" s="58">
        <f t="shared" si="6"/>
        <v>2729.4416139793161</v>
      </c>
      <c r="E13" s="58">
        <f t="shared" si="6"/>
        <v>3821.218259571041</v>
      </c>
      <c r="F13" s="58">
        <f t="shared" si="6"/>
        <v>4912.9949051627682</v>
      </c>
      <c r="G13" s="58">
        <f t="shared" si="6"/>
        <v>6004.7715507544917</v>
      </c>
      <c r="H13" s="58">
        <f t="shared" si="6"/>
        <v>7096.5481963462198</v>
      </c>
      <c r="I13" s="69">
        <f t="shared" si="6"/>
        <v>8188.3248419379452</v>
      </c>
      <c r="J13" s="92">
        <f t="shared" si="6"/>
        <v>8734.2131647338101</v>
      </c>
      <c r="K13" s="69">
        <f t="shared" si="6"/>
        <v>8734.2131647338101</v>
      </c>
      <c r="L13" s="69">
        <f t="shared" si="6"/>
        <v>8734.2131647338101</v>
      </c>
      <c r="M13" s="101">
        <f t="shared" si="6"/>
        <v>8734.2131647338101</v>
      </c>
      <c r="N13" s="69">
        <f t="shared" si="6"/>
        <v>8734.2131647338101</v>
      </c>
      <c r="O13" s="58">
        <f t="shared" si="6"/>
        <v>8734.2131647338101</v>
      </c>
      <c r="P13" s="58">
        <f t="shared" si="6"/>
        <v>8734.2131647338101</v>
      </c>
      <c r="Q13" s="58">
        <f t="shared" si="6"/>
        <v>8734.2131647338101</v>
      </c>
      <c r="R13" s="58">
        <f t="shared" si="6"/>
        <v>8734.2131647338101</v>
      </c>
      <c r="S13" s="58">
        <f t="shared" si="6"/>
        <v>8734.2131647338101</v>
      </c>
      <c r="T13" s="58">
        <f t="shared" si="6"/>
        <v>8734.2131647338101</v>
      </c>
      <c r="U13" s="58">
        <f t="shared" si="6"/>
        <v>8734.2131647338101</v>
      </c>
      <c r="V13" s="58">
        <f t="shared" si="6"/>
        <v>8734.2131647338101</v>
      </c>
      <c r="W13" s="58">
        <f t="shared" si="6"/>
        <v>8734.2131647338101</v>
      </c>
      <c r="X13" s="58">
        <f t="shared" si="6"/>
        <v>8734.2131647338101</v>
      </c>
      <c r="Y13" s="58">
        <f t="shared" si="6"/>
        <v>8734.2131647338101</v>
      </c>
      <c r="Z13" s="58">
        <f t="shared" si="6"/>
        <v>8734.2131647338101</v>
      </c>
      <c r="AA13" s="58">
        <f t="shared" si="6"/>
        <v>8734.2131647338101</v>
      </c>
      <c r="AB13" s="58">
        <f t="shared" si="6"/>
        <v>8734.2131647338101</v>
      </c>
      <c r="AC13" s="58">
        <f t="shared" si="6"/>
        <v>8734.2131647338101</v>
      </c>
      <c r="AD13" s="58">
        <f t="shared" si="6"/>
        <v>8734.2131647338101</v>
      </c>
      <c r="AE13" s="58">
        <f t="shared" si="6"/>
        <v>8734.2131647338101</v>
      </c>
      <c r="AF13" s="58">
        <f t="shared" si="6"/>
        <v>8734.2131647338101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82.567874313852144</v>
      </c>
      <c r="C19" s="58">
        <f t="shared" si="10"/>
        <v>247.70362294155649</v>
      </c>
      <c r="D19" s="58">
        <f t="shared" si="10"/>
        <v>412.83937156926078</v>
      </c>
      <c r="E19" s="58">
        <f t="shared" si="10"/>
        <v>577.97512019696501</v>
      </c>
      <c r="F19" s="58">
        <f t="shared" si="10"/>
        <v>743.11086882466941</v>
      </c>
      <c r="G19" s="58">
        <f t="shared" si="10"/>
        <v>908.24661745237358</v>
      </c>
      <c r="H19" s="58">
        <f t="shared" si="10"/>
        <v>1073.3823660800781</v>
      </c>
      <c r="I19" s="58">
        <f t="shared" si="10"/>
        <v>1238.5181147077824</v>
      </c>
      <c r="J19" s="92">
        <f t="shared" si="10"/>
        <v>1364.126599920628</v>
      </c>
      <c r="K19" s="69">
        <f t="shared" si="10"/>
        <v>1452.9846353250014</v>
      </c>
      <c r="L19" s="69">
        <f t="shared" si="10"/>
        <v>1541.8426707293747</v>
      </c>
      <c r="M19" s="101">
        <f t="shared" si="10"/>
        <v>1630.7007061337483</v>
      </c>
      <c r="N19" s="58">
        <f t="shared" si="10"/>
        <v>1719.5587415381219</v>
      </c>
      <c r="O19" s="58">
        <f t="shared" si="10"/>
        <v>1808.4167769424953</v>
      </c>
      <c r="P19" s="58">
        <f t="shared" si="10"/>
        <v>1897.2748123468687</v>
      </c>
      <c r="Q19" s="58">
        <f t="shared" si="10"/>
        <v>1986.1328477512423</v>
      </c>
      <c r="R19" s="58">
        <f t="shared" si="10"/>
        <v>2074.9908831556158</v>
      </c>
      <c r="S19" s="58">
        <f t="shared" si="10"/>
        <v>2163.8489185599892</v>
      </c>
      <c r="T19" s="58">
        <f t="shared" si="10"/>
        <v>2252.7069539643626</v>
      </c>
      <c r="U19" s="58">
        <f t="shared" si="10"/>
        <v>2341.564989368736</v>
      </c>
      <c r="V19" s="58">
        <f t="shared" si="10"/>
        <v>2430.4230247731093</v>
      </c>
      <c r="W19" s="58">
        <f t="shared" si="10"/>
        <v>2519.2810601774831</v>
      </c>
      <c r="X19" s="58">
        <f t="shared" si="10"/>
        <v>2608.1390955818561</v>
      </c>
      <c r="Y19" s="58">
        <f t="shared" si="10"/>
        <v>2696.9971309862303</v>
      </c>
      <c r="Z19" s="58">
        <f t="shared" si="10"/>
        <v>2785.8551663906032</v>
      </c>
      <c r="AA19" s="58">
        <f t="shared" si="10"/>
        <v>2874.7132017949766</v>
      </c>
      <c r="AB19" s="58">
        <f t="shared" si="10"/>
        <v>2963.5712371993504</v>
      </c>
      <c r="AC19" s="58">
        <f t="shared" si="10"/>
        <v>3052.4292726037238</v>
      </c>
      <c r="AD19" s="58">
        <f t="shared" si="10"/>
        <v>3141.2873080080972</v>
      </c>
      <c r="AE19" s="58">
        <f t="shared" si="10"/>
        <v>3230.145343412471</v>
      </c>
      <c r="AF19" s="58">
        <f t="shared" si="10"/>
        <v>3319.0033788168439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628.45619710971528</v>
      </c>
      <c r="C22" s="58">
        <f t="shared" si="12"/>
        <v>1885.3685913291456</v>
      </c>
      <c r="D22" s="58">
        <f t="shared" si="12"/>
        <v>3142.2809855485771</v>
      </c>
      <c r="E22" s="58">
        <f t="shared" si="12"/>
        <v>4399.1933797680058</v>
      </c>
      <c r="F22" s="58">
        <f t="shared" si="12"/>
        <v>5656.1057739874377</v>
      </c>
      <c r="G22" s="58">
        <f t="shared" si="12"/>
        <v>6913.0181682068651</v>
      </c>
      <c r="H22" s="58">
        <f t="shared" si="12"/>
        <v>8169.9305624262979</v>
      </c>
      <c r="I22" s="58">
        <f t="shared" si="12"/>
        <v>9426.8429566457271</v>
      </c>
      <c r="J22" s="92">
        <f t="shared" si="12"/>
        <v>10399.624040947392</v>
      </c>
      <c r="K22" s="69">
        <f t="shared" si="12"/>
        <v>11110.488324182379</v>
      </c>
      <c r="L22" s="69">
        <f t="shared" si="12"/>
        <v>11821.352607417368</v>
      </c>
      <c r="M22" s="101">
        <f t="shared" si="12"/>
        <v>12532.216890652355</v>
      </c>
      <c r="N22" s="58">
        <f t="shared" si="12"/>
        <v>13243.081173887342</v>
      </c>
      <c r="O22" s="58">
        <f t="shared" si="12"/>
        <v>13953.94545712233</v>
      </c>
      <c r="P22" s="58">
        <f t="shared" si="12"/>
        <v>14664.809740357317</v>
      </c>
      <c r="Q22" s="58">
        <f t="shared" si="12"/>
        <v>15375.674023592308</v>
      </c>
      <c r="R22" s="58">
        <f t="shared" si="12"/>
        <v>16086.538306827293</v>
      </c>
      <c r="S22" s="58">
        <f t="shared" si="12"/>
        <v>16797.402590062284</v>
      </c>
      <c r="T22" s="58">
        <f t="shared" si="12"/>
        <v>17508.266873297271</v>
      </c>
      <c r="U22" s="58">
        <f t="shared" si="12"/>
        <v>18219.131156532258</v>
      </c>
      <c r="V22" s="58">
        <f t="shared" si="12"/>
        <v>18929.995439767248</v>
      </c>
      <c r="W22" s="58">
        <f t="shared" si="12"/>
        <v>19640.859723002235</v>
      </c>
      <c r="X22" s="58">
        <f t="shared" si="12"/>
        <v>20351.724006237215</v>
      </c>
      <c r="Y22" s="58">
        <f t="shared" si="12"/>
        <v>21062.588289472209</v>
      </c>
      <c r="Z22" s="58">
        <f t="shared" si="12"/>
        <v>21773.452572707196</v>
      </c>
      <c r="AA22" s="58">
        <f t="shared" si="12"/>
        <v>22484.316855942176</v>
      </c>
      <c r="AB22" s="58">
        <f t="shared" si="12"/>
        <v>23195.18113917717</v>
      </c>
      <c r="AC22" s="58">
        <f t="shared" si="12"/>
        <v>23906.04542241216</v>
      </c>
      <c r="AD22" s="58">
        <f t="shared" si="12"/>
        <v>24616.909705647144</v>
      </c>
      <c r="AE22" s="58">
        <f t="shared" si="12"/>
        <v>25327.773988882134</v>
      </c>
      <c r="AF22" s="58">
        <f t="shared" si="12"/>
        <v>26038.638272117125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27.52262477128405</v>
      </c>
      <c r="C50" s="58">
        <f t="shared" si="37"/>
        <v>82.567874313852158</v>
      </c>
      <c r="D50" s="58">
        <f t="shared" si="37"/>
        <v>137.61312385642026</v>
      </c>
      <c r="E50" s="58">
        <f t="shared" si="37"/>
        <v>192.65837339898835</v>
      </c>
      <c r="F50" s="58">
        <f t="shared" si="37"/>
        <v>247.70362294155646</v>
      </c>
      <c r="G50" s="58">
        <f t="shared" si="37"/>
        <v>302.74887248412455</v>
      </c>
      <c r="H50" s="58">
        <f t="shared" si="37"/>
        <v>357.79412202669272</v>
      </c>
      <c r="I50" s="58">
        <f t="shared" si="37"/>
        <v>412.83937156926078</v>
      </c>
      <c r="J50" s="201">
        <f t="shared" ref="J50:AF50" si="38">J$5/85*((1+$H$1-$K$1)/(1+$F$1))^($A26-$C$1)</f>
        <v>440.36199634054481</v>
      </c>
      <c r="K50" s="63">
        <f t="shared" si="38"/>
        <v>440.36199634054481</v>
      </c>
      <c r="L50" s="63">
        <f t="shared" si="38"/>
        <v>440.36199634054481</v>
      </c>
      <c r="M50" s="62">
        <f t="shared" si="38"/>
        <v>440.36199634054481</v>
      </c>
      <c r="N50" s="58">
        <f t="shared" si="38"/>
        <v>440.36199634054481</v>
      </c>
      <c r="O50" s="58">
        <f t="shared" si="38"/>
        <v>440.36199634054481</v>
      </c>
      <c r="P50" s="58">
        <f t="shared" si="38"/>
        <v>440.36199634054481</v>
      </c>
      <c r="Q50" s="58">
        <f t="shared" si="38"/>
        <v>440.36199634054481</v>
      </c>
      <c r="R50" s="58">
        <f t="shared" si="38"/>
        <v>440.36199634054481</v>
      </c>
      <c r="S50" s="58">
        <f t="shared" si="38"/>
        <v>440.36199634054481</v>
      </c>
      <c r="T50" s="58">
        <f t="shared" si="38"/>
        <v>440.36199634054481</v>
      </c>
      <c r="U50" s="58">
        <f t="shared" si="38"/>
        <v>440.36199634054481</v>
      </c>
      <c r="V50" s="58">
        <f t="shared" si="38"/>
        <v>440.36199634054481</v>
      </c>
      <c r="W50" s="58">
        <f t="shared" si="38"/>
        <v>440.36199634054481</v>
      </c>
      <c r="X50" s="58">
        <f t="shared" si="38"/>
        <v>440.36199634054481</v>
      </c>
      <c r="Y50" s="58">
        <f t="shared" si="38"/>
        <v>440.36199634054481</v>
      </c>
      <c r="Z50" s="58">
        <f t="shared" si="38"/>
        <v>440.36199634054481</v>
      </c>
      <c r="AA50" s="58">
        <f t="shared" si="38"/>
        <v>440.36199634054481</v>
      </c>
      <c r="AB50" s="58">
        <f t="shared" si="38"/>
        <v>440.36199634054481</v>
      </c>
      <c r="AC50" s="58">
        <f t="shared" si="38"/>
        <v>440.36199634054481</v>
      </c>
      <c r="AD50" s="58">
        <f t="shared" si="38"/>
        <v>440.36199634054481</v>
      </c>
      <c r="AE50" s="58">
        <f t="shared" si="38"/>
        <v>440.36199634054481</v>
      </c>
      <c r="AF50" s="58">
        <f t="shared" si="38"/>
        <v>440.36199634054481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27.364201857966414</v>
      </c>
      <c r="C51" s="58">
        <f t="shared" si="39"/>
        <v>82.092605573899249</v>
      </c>
      <c r="D51" s="58">
        <f t="shared" si="39"/>
        <v>136.82100928983209</v>
      </c>
      <c r="E51" s="58">
        <f t="shared" si="39"/>
        <v>191.5494130057649</v>
      </c>
      <c r="F51" s="58">
        <f t="shared" si="39"/>
        <v>246.27781672169775</v>
      </c>
      <c r="G51" s="58">
        <f t="shared" si="39"/>
        <v>301.00622043763053</v>
      </c>
      <c r="H51" s="58">
        <f t="shared" si="39"/>
        <v>355.73462415356346</v>
      </c>
      <c r="I51" s="58">
        <f t="shared" si="39"/>
        <v>410.46302786949622</v>
      </c>
      <c r="J51" s="201">
        <f t="shared" si="39"/>
        <v>437.82722972746262</v>
      </c>
      <c r="K51" s="63">
        <f t="shared" si="39"/>
        <v>437.82722972746262</v>
      </c>
      <c r="L51" s="63">
        <f t="shared" si="39"/>
        <v>437.82722972746262</v>
      </c>
      <c r="M51" s="62">
        <f t="shared" si="39"/>
        <v>437.82722972746262</v>
      </c>
      <c r="N51" s="58">
        <f t="shared" si="39"/>
        <v>437.82722972746262</v>
      </c>
      <c r="O51" s="58">
        <f t="shared" si="39"/>
        <v>437.82722972746262</v>
      </c>
      <c r="P51" s="58">
        <f t="shared" si="39"/>
        <v>437.82722972746262</v>
      </c>
      <c r="Q51" s="58">
        <f t="shared" si="39"/>
        <v>437.82722972746262</v>
      </c>
      <c r="R51" s="58">
        <f t="shared" si="39"/>
        <v>437.82722972746262</v>
      </c>
      <c r="S51" s="58">
        <f t="shared" si="39"/>
        <v>437.82722972746262</v>
      </c>
      <c r="T51" s="58">
        <f t="shared" si="39"/>
        <v>437.82722972746262</v>
      </c>
      <c r="U51" s="58">
        <f t="shared" si="39"/>
        <v>437.82722972746262</v>
      </c>
      <c r="V51" s="58">
        <f t="shared" si="39"/>
        <v>437.82722972746262</v>
      </c>
      <c r="W51" s="58">
        <f t="shared" si="39"/>
        <v>437.82722972746262</v>
      </c>
      <c r="X51" s="58">
        <f t="shared" si="39"/>
        <v>437.82722972746262</v>
      </c>
      <c r="Y51" s="58">
        <f t="shared" si="39"/>
        <v>437.82722972746262</v>
      </c>
      <c r="Z51" s="58">
        <f t="shared" si="39"/>
        <v>437.82722972746262</v>
      </c>
      <c r="AA51" s="58">
        <f t="shared" si="39"/>
        <v>437.82722972746262</v>
      </c>
      <c r="AB51" s="58">
        <f t="shared" si="39"/>
        <v>437.82722972746262</v>
      </c>
      <c r="AC51" s="58">
        <f t="shared" si="39"/>
        <v>437.82722972746262</v>
      </c>
      <c r="AD51" s="58">
        <f t="shared" si="39"/>
        <v>437.82722972746262</v>
      </c>
      <c r="AE51" s="58">
        <f t="shared" si="39"/>
        <v>437.82722972746262</v>
      </c>
      <c r="AF51" s="58">
        <f t="shared" si="39"/>
        <v>437.82722972746262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27.20669084239373</v>
      </c>
      <c r="C52" s="58">
        <f t="shared" si="40"/>
        <v>81.620072527181193</v>
      </c>
      <c r="D52" s="58">
        <f t="shared" si="40"/>
        <v>136.03345421196869</v>
      </c>
      <c r="E52" s="58">
        <f t="shared" si="40"/>
        <v>190.44683589675611</v>
      </c>
      <c r="F52" s="58">
        <f t="shared" si="40"/>
        <v>244.86021758154359</v>
      </c>
      <c r="G52" s="58">
        <f t="shared" si="40"/>
        <v>299.27359926633096</v>
      </c>
      <c r="H52" s="58">
        <f t="shared" si="40"/>
        <v>353.68698095111853</v>
      </c>
      <c r="I52" s="58">
        <f t="shared" si="40"/>
        <v>408.10036263590592</v>
      </c>
      <c r="J52" s="201">
        <f t="shared" si="40"/>
        <v>435.30705347829968</v>
      </c>
      <c r="K52" s="63">
        <f t="shared" si="40"/>
        <v>435.30705347829968</v>
      </c>
      <c r="L52" s="63">
        <f t="shared" si="40"/>
        <v>435.30705347829968</v>
      </c>
      <c r="M52" s="62">
        <f t="shared" si="40"/>
        <v>435.30705347829968</v>
      </c>
      <c r="N52" s="58">
        <f t="shared" si="40"/>
        <v>435.30705347829968</v>
      </c>
      <c r="O52" s="58">
        <f t="shared" si="40"/>
        <v>435.30705347829968</v>
      </c>
      <c r="P52" s="58">
        <f t="shared" si="40"/>
        <v>435.30705347829968</v>
      </c>
      <c r="Q52" s="58">
        <f t="shared" si="40"/>
        <v>435.30705347829968</v>
      </c>
      <c r="R52" s="58">
        <f t="shared" si="40"/>
        <v>435.30705347829968</v>
      </c>
      <c r="S52" s="58">
        <f t="shared" si="40"/>
        <v>435.30705347829968</v>
      </c>
      <c r="T52" s="58">
        <f t="shared" si="40"/>
        <v>435.30705347829968</v>
      </c>
      <c r="U52" s="58">
        <f t="shared" si="40"/>
        <v>435.30705347829968</v>
      </c>
      <c r="V52" s="58">
        <f t="shared" si="40"/>
        <v>435.30705347829968</v>
      </c>
      <c r="W52" s="58">
        <f t="shared" si="40"/>
        <v>435.30705347829968</v>
      </c>
      <c r="X52" s="58">
        <f t="shared" si="40"/>
        <v>435.30705347829968</v>
      </c>
      <c r="Y52" s="58">
        <f t="shared" si="40"/>
        <v>435.30705347829968</v>
      </c>
      <c r="Z52" s="58">
        <f t="shared" si="40"/>
        <v>435.30705347829968</v>
      </c>
      <c r="AA52" s="58">
        <f t="shared" si="40"/>
        <v>435.30705347829968</v>
      </c>
      <c r="AB52" s="58">
        <f t="shared" si="40"/>
        <v>435.30705347829968</v>
      </c>
      <c r="AC52" s="58">
        <f t="shared" si="40"/>
        <v>435.30705347829968</v>
      </c>
      <c r="AD52" s="58">
        <f t="shared" si="40"/>
        <v>435.30705347829968</v>
      </c>
      <c r="AE52" s="58">
        <f t="shared" si="40"/>
        <v>435.30705347829968</v>
      </c>
      <c r="AF52" s="58">
        <f t="shared" si="40"/>
        <v>435.30705347829968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27.050086475593609</v>
      </c>
      <c r="C53" s="58">
        <f t="shared" si="41"/>
        <v>81.150259426780821</v>
      </c>
      <c r="D53" s="58">
        <f t="shared" si="41"/>
        <v>135.25043237796808</v>
      </c>
      <c r="E53" s="58">
        <f t="shared" si="41"/>
        <v>189.35060532915526</v>
      </c>
      <c r="F53" s="58">
        <f t="shared" si="41"/>
        <v>243.45077828034252</v>
      </c>
      <c r="G53" s="58">
        <f t="shared" si="41"/>
        <v>297.55095123152967</v>
      </c>
      <c r="H53" s="58">
        <f t="shared" si="41"/>
        <v>351.65112418271696</v>
      </c>
      <c r="I53" s="58">
        <f t="shared" si="41"/>
        <v>405.75129713390413</v>
      </c>
      <c r="J53" s="201">
        <f t="shared" si="41"/>
        <v>432.80138360949775</v>
      </c>
      <c r="K53" s="63">
        <f t="shared" si="41"/>
        <v>432.80138360949775</v>
      </c>
      <c r="L53" s="63">
        <f t="shared" si="41"/>
        <v>432.80138360949775</v>
      </c>
      <c r="M53" s="62">
        <f t="shared" si="41"/>
        <v>432.80138360949775</v>
      </c>
      <c r="N53" s="58">
        <f t="shared" si="41"/>
        <v>432.80138360949775</v>
      </c>
      <c r="O53" s="58">
        <f t="shared" si="41"/>
        <v>432.80138360949775</v>
      </c>
      <c r="P53" s="58">
        <f t="shared" si="41"/>
        <v>432.80138360949775</v>
      </c>
      <c r="Q53" s="58">
        <f t="shared" si="41"/>
        <v>432.80138360949775</v>
      </c>
      <c r="R53" s="58">
        <f t="shared" si="41"/>
        <v>432.80138360949775</v>
      </c>
      <c r="S53" s="58">
        <f t="shared" si="41"/>
        <v>432.80138360949775</v>
      </c>
      <c r="T53" s="58">
        <f t="shared" si="41"/>
        <v>432.80138360949775</v>
      </c>
      <c r="U53" s="58">
        <f t="shared" si="41"/>
        <v>432.80138360949775</v>
      </c>
      <c r="V53" s="58">
        <f t="shared" si="41"/>
        <v>432.80138360949775</v>
      </c>
      <c r="W53" s="58">
        <f t="shared" si="41"/>
        <v>432.80138360949775</v>
      </c>
      <c r="X53" s="58">
        <f t="shared" si="41"/>
        <v>432.80138360949775</v>
      </c>
      <c r="Y53" s="58">
        <f t="shared" si="41"/>
        <v>432.80138360949775</v>
      </c>
      <c r="Z53" s="58">
        <f t="shared" si="41"/>
        <v>432.80138360949775</v>
      </c>
      <c r="AA53" s="58">
        <f t="shared" si="41"/>
        <v>432.80138360949775</v>
      </c>
      <c r="AB53" s="58">
        <f t="shared" si="41"/>
        <v>432.80138360949775</v>
      </c>
      <c r="AC53" s="58">
        <f t="shared" si="41"/>
        <v>432.80138360949775</v>
      </c>
      <c r="AD53" s="58">
        <f t="shared" si="41"/>
        <v>432.80138360949775</v>
      </c>
      <c r="AE53" s="58">
        <f t="shared" si="41"/>
        <v>432.80138360949775</v>
      </c>
      <c r="AF53" s="58">
        <f t="shared" si="41"/>
        <v>432.80138360949775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26.894383538807265</v>
      </c>
      <c r="C54" s="58">
        <f t="shared" si="42"/>
        <v>80.683150616421798</v>
      </c>
      <c r="D54" s="58">
        <f t="shared" si="42"/>
        <v>134.47191769403636</v>
      </c>
      <c r="E54" s="58">
        <f t="shared" si="42"/>
        <v>188.26068477165086</v>
      </c>
      <c r="F54" s="58">
        <f t="shared" si="42"/>
        <v>242.04945184926541</v>
      </c>
      <c r="G54" s="58">
        <f t="shared" si="42"/>
        <v>295.8382189268799</v>
      </c>
      <c r="H54" s="58">
        <f t="shared" si="42"/>
        <v>349.62698600449448</v>
      </c>
      <c r="I54" s="58">
        <f t="shared" si="42"/>
        <v>403.41575308210895</v>
      </c>
      <c r="J54" s="201">
        <f t="shared" si="42"/>
        <v>430.31013662091624</v>
      </c>
      <c r="K54" s="63">
        <f t="shared" si="42"/>
        <v>430.31013662091624</v>
      </c>
      <c r="L54" s="63">
        <f t="shared" si="42"/>
        <v>430.31013662091624</v>
      </c>
      <c r="M54" s="62">
        <f t="shared" si="42"/>
        <v>430.31013662091624</v>
      </c>
      <c r="N54" s="58">
        <f t="shared" si="42"/>
        <v>430.31013662091624</v>
      </c>
      <c r="O54" s="58">
        <f t="shared" si="42"/>
        <v>430.31013662091624</v>
      </c>
      <c r="P54" s="58">
        <f t="shared" si="42"/>
        <v>430.31013662091624</v>
      </c>
      <c r="Q54" s="58">
        <f t="shared" si="42"/>
        <v>430.31013662091624</v>
      </c>
      <c r="R54" s="58">
        <f t="shared" si="42"/>
        <v>430.31013662091624</v>
      </c>
      <c r="S54" s="58">
        <f t="shared" si="42"/>
        <v>430.31013662091624</v>
      </c>
      <c r="T54" s="58">
        <f t="shared" si="42"/>
        <v>430.31013662091624</v>
      </c>
      <c r="U54" s="58">
        <f t="shared" si="42"/>
        <v>430.31013662091624</v>
      </c>
      <c r="V54" s="58">
        <f t="shared" si="42"/>
        <v>430.31013662091624</v>
      </c>
      <c r="W54" s="58">
        <f t="shared" si="42"/>
        <v>430.31013662091624</v>
      </c>
      <c r="X54" s="58">
        <f t="shared" si="42"/>
        <v>430.31013662091624</v>
      </c>
      <c r="Y54" s="58">
        <f t="shared" si="42"/>
        <v>430.31013662091624</v>
      </c>
      <c r="Z54" s="58">
        <f t="shared" si="42"/>
        <v>430.31013662091624</v>
      </c>
      <c r="AA54" s="58">
        <f t="shared" si="42"/>
        <v>430.31013662091624</v>
      </c>
      <c r="AB54" s="58">
        <f t="shared" si="42"/>
        <v>430.31013662091624</v>
      </c>
      <c r="AC54" s="58">
        <f t="shared" si="42"/>
        <v>430.31013662091624</v>
      </c>
      <c r="AD54" s="58">
        <f t="shared" si="42"/>
        <v>430.31013662091624</v>
      </c>
      <c r="AE54" s="58">
        <f t="shared" si="42"/>
        <v>430.31013662091624</v>
      </c>
      <c r="AF54" s="58">
        <f t="shared" si="42"/>
        <v>430.31013662091624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26.739576843315593</v>
      </c>
      <c r="C55" s="58">
        <f t="shared" si="43"/>
        <v>80.218730529946782</v>
      </c>
      <c r="D55" s="58">
        <f t="shared" si="43"/>
        <v>133.69788421657802</v>
      </c>
      <c r="E55" s="58">
        <f t="shared" si="43"/>
        <v>187.17703790320917</v>
      </c>
      <c r="F55" s="58">
        <f t="shared" si="43"/>
        <v>240.65619158984038</v>
      </c>
      <c r="G55" s="58">
        <f t="shared" si="43"/>
        <v>294.13534527647153</v>
      </c>
      <c r="H55" s="58">
        <f t="shared" si="43"/>
        <v>347.61449896310279</v>
      </c>
      <c r="I55" s="58">
        <f t="shared" si="43"/>
        <v>401.09365264973383</v>
      </c>
      <c r="J55" s="201">
        <f t="shared" si="43"/>
        <v>427.83322949304949</v>
      </c>
      <c r="K55" s="63">
        <f t="shared" si="43"/>
        <v>427.83322949304949</v>
      </c>
      <c r="L55" s="63">
        <f t="shared" si="43"/>
        <v>427.83322949304949</v>
      </c>
      <c r="M55" s="62">
        <f t="shared" si="43"/>
        <v>427.83322949304949</v>
      </c>
      <c r="N55" s="58">
        <f t="shared" si="43"/>
        <v>427.83322949304949</v>
      </c>
      <c r="O55" s="58">
        <f t="shared" si="43"/>
        <v>427.83322949304949</v>
      </c>
      <c r="P55" s="58">
        <f t="shared" si="43"/>
        <v>427.83322949304949</v>
      </c>
      <c r="Q55" s="58">
        <f t="shared" si="43"/>
        <v>427.83322949304949</v>
      </c>
      <c r="R55" s="58">
        <f t="shared" si="43"/>
        <v>427.83322949304949</v>
      </c>
      <c r="S55" s="58">
        <f t="shared" si="43"/>
        <v>427.83322949304949</v>
      </c>
      <c r="T55" s="58">
        <f t="shared" si="43"/>
        <v>427.83322949304949</v>
      </c>
      <c r="U55" s="58">
        <f t="shared" si="43"/>
        <v>427.83322949304949</v>
      </c>
      <c r="V55" s="58">
        <f t="shared" si="43"/>
        <v>427.83322949304949</v>
      </c>
      <c r="W55" s="58">
        <f t="shared" si="43"/>
        <v>427.83322949304949</v>
      </c>
      <c r="X55" s="58">
        <f t="shared" si="43"/>
        <v>427.83322949304949</v>
      </c>
      <c r="Y55" s="58">
        <f t="shared" si="43"/>
        <v>427.83322949304949</v>
      </c>
      <c r="Z55" s="58">
        <f t="shared" si="43"/>
        <v>427.83322949304949</v>
      </c>
      <c r="AA55" s="58">
        <f t="shared" si="43"/>
        <v>427.83322949304949</v>
      </c>
      <c r="AB55" s="58">
        <f t="shared" si="43"/>
        <v>427.83322949304949</v>
      </c>
      <c r="AC55" s="58">
        <f t="shared" si="43"/>
        <v>427.83322949304949</v>
      </c>
      <c r="AD55" s="58">
        <f t="shared" si="43"/>
        <v>427.83322949304949</v>
      </c>
      <c r="AE55" s="58">
        <f t="shared" si="43"/>
        <v>427.83322949304949</v>
      </c>
      <c r="AF55" s="58">
        <f t="shared" si="43"/>
        <v>427.83322949304949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26.585661230266265</v>
      </c>
      <c r="C56" s="58">
        <f t="shared" si="44"/>
        <v>79.756983690798791</v>
      </c>
      <c r="D56" s="58">
        <f t="shared" si="44"/>
        <v>132.92830615133138</v>
      </c>
      <c r="E56" s="58">
        <f t="shared" si="44"/>
        <v>186.09962861186386</v>
      </c>
      <c r="F56" s="58">
        <f t="shared" si="44"/>
        <v>239.2709510723964</v>
      </c>
      <c r="G56" s="58">
        <f t="shared" si="44"/>
        <v>292.44227353292888</v>
      </c>
      <c r="H56" s="58">
        <f t="shared" si="44"/>
        <v>345.6135959934615</v>
      </c>
      <c r="I56" s="58">
        <f t="shared" si="44"/>
        <v>398.7849184539939</v>
      </c>
      <c r="J56" s="201">
        <f t="shared" si="44"/>
        <v>425.37057968426024</v>
      </c>
      <c r="K56" s="63">
        <f t="shared" si="44"/>
        <v>425.37057968426024</v>
      </c>
      <c r="L56" s="63">
        <f t="shared" si="44"/>
        <v>425.37057968426024</v>
      </c>
      <c r="M56" s="62">
        <f t="shared" si="44"/>
        <v>425.37057968426024</v>
      </c>
      <c r="N56" s="58">
        <f t="shared" si="44"/>
        <v>425.37057968426024</v>
      </c>
      <c r="O56" s="58">
        <f t="shared" si="44"/>
        <v>425.37057968426024</v>
      </c>
      <c r="P56" s="58">
        <f t="shared" si="44"/>
        <v>425.37057968426024</v>
      </c>
      <c r="Q56" s="58">
        <f t="shared" si="44"/>
        <v>425.37057968426024</v>
      </c>
      <c r="R56" s="58">
        <f t="shared" si="44"/>
        <v>425.37057968426024</v>
      </c>
      <c r="S56" s="58">
        <f t="shared" si="44"/>
        <v>425.37057968426024</v>
      </c>
      <c r="T56" s="58">
        <f t="shared" si="44"/>
        <v>425.37057968426024</v>
      </c>
      <c r="U56" s="58">
        <f t="shared" si="44"/>
        <v>425.37057968426024</v>
      </c>
      <c r="V56" s="58">
        <f t="shared" si="44"/>
        <v>425.37057968426024</v>
      </c>
      <c r="W56" s="58">
        <f t="shared" si="44"/>
        <v>425.37057968426024</v>
      </c>
      <c r="X56" s="58">
        <f t="shared" si="44"/>
        <v>425.37057968426024</v>
      </c>
      <c r="Y56" s="58">
        <f t="shared" si="44"/>
        <v>425.37057968426024</v>
      </c>
      <c r="Z56" s="58">
        <f t="shared" si="44"/>
        <v>425.37057968426024</v>
      </c>
      <c r="AA56" s="58">
        <f t="shared" si="44"/>
        <v>425.37057968426024</v>
      </c>
      <c r="AB56" s="58">
        <f t="shared" si="44"/>
        <v>425.37057968426024</v>
      </c>
      <c r="AC56" s="58">
        <f t="shared" si="44"/>
        <v>425.37057968426024</v>
      </c>
      <c r="AD56" s="58">
        <f t="shared" si="44"/>
        <v>425.37057968426024</v>
      </c>
      <c r="AE56" s="58">
        <f t="shared" si="44"/>
        <v>425.37057968426024</v>
      </c>
      <c r="AF56" s="58">
        <f t="shared" si="44"/>
        <v>425.37057968426024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26.432631570501805</v>
      </c>
      <c r="C57" s="58">
        <f t="shared" si="45"/>
        <v>79.297894711505407</v>
      </c>
      <c r="D57" s="58">
        <f t="shared" si="45"/>
        <v>132.16315785250907</v>
      </c>
      <c r="E57" s="58">
        <f t="shared" si="45"/>
        <v>185.02842099351264</v>
      </c>
      <c r="F57" s="58">
        <f t="shared" si="45"/>
        <v>237.89368413451626</v>
      </c>
      <c r="G57" s="58">
        <f t="shared" si="45"/>
        <v>290.7589472755198</v>
      </c>
      <c r="H57" s="58">
        <f t="shared" si="45"/>
        <v>343.62421041652351</v>
      </c>
      <c r="I57" s="58">
        <f t="shared" si="45"/>
        <v>396.48947355752699</v>
      </c>
      <c r="J57" s="201">
        <f t="shared" si="45"/>
        <v>422.92210512802887</v>
      </c>
      <c r="K57" s="63">
        <f t="shared" si="45"/>
        <v>422.92210512802887</v>
      </c>
      <c r="L57" s="63">
        <f t="shared" si="45"/>
        <v>422.92210512802887</v>
      </c>
      <c r="M57" s="62">
        <f t="shared" si="45"/>
        <v>422.92210512802887</v>
      </c>
      <c r="N57" s="58">
        <f t="shared" si="45"/>
        <v>422.92210512802887</v>
      </c>
      <c r="O57" s="58">
        <f t="shared" si="45"/>
        <v>422.92210512802887</v>
      </c>
      <c r="P57" s="58">
        <f t="shared" si="45"/>
        <v>422.92210512802887</v>
      </c>
      <c r="Q57" s="58">
        <f t="shared" si="45"/>
        <v>422.92210512802887</v>
      </c>
      <c r="R57" s="58">
        <f t="shared" si="45"/>
        <v>422.92210512802887</v>
      </c>
      <c r="S57" s="58">
        <f t="shared" si="45"/>
        <v>422.92210512802887</v>
      </c>
      <c r="T57" s="58">
        <f t="shared" si="45"/>
        <v>422.92210512802887</v>
      </c>
      <c r="U57" s="58">
        <f t="shared" si="45"/>
        <v>422.92210512802887</v>
      </c>
      <c r="V57" s="58">
        <f t="shared" si="45"/>
        <v>422.92210512802887</v>
      </c>
      <c r="W57" s="58">
        <f t="shared" si="45"/>
        <v>422.92210512802887</v>
      </c>
      <c r="X57" s="58">
        <f t="shared" si="45"/>
        <v>422.92210512802887</v>
      </c>
      <c r="Y57" s="58">
        <f t="shared" si="45"/>
        <v>422.92210512802887</v>
      </c>
      <c r="Z57" s="58">
        <f t="shared" si="45"/>
        <v>422.92210512802887</v>
      </c>
      <c r="AA57" s="58">
        <f t="shared" si="45"/>
        <v>422.92210512802887</v>
      </c>
      <c r="AB57" s="58">
        <f t="shared" si="45"/>
        <v>422.92210512802887</v>
      </c>
      <c r="AC57" s="58">
        <f t="shared" si="45"/>
        <v>422.92210512802887</v>
      </c>
      <c r="AD57" s="58">
        <f t="shared" si="45"/>
        <v>422.92210512802887</v>
      </c>
      <c r="AE57" s="58">
        <f t="shared" si="45"/>
        <v>422.92210512802887</v>
      </c>
      <c r="AF57" s="58">
        <f t="shared" si="45"/>
        <v>422.92210512802887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26.280482764388672</v>
      </c>
      <c r="C58" s="58">
        <f t="shared" si="46"/>
        <v>78.841448293165996</v>
      </c>
      <c r="D58" s="58">
        <f t="shared" si="46"/>
        <v>131.40241382194341</v>
      </c>
      <c r="E58" s="58">
        <f t="shared" si="46"/>
        <v>183.96337935072071</v>
      </c>
      <c r="F58" s="58">
        <f t="shared" si="46"/>
        <v>236.52434487949807</v>
      </c>
      <c r="G58" s="58">
        <f t="shared" si="46"/>
        <v>289.08531040827535</v>
      </c>
      <c r="H58" s="58">
        <f t="shared" si="46"/>
        <v>341.64627593705279</v>
      </c>
      <c r="I58" s="58">
        <f t="shared" si="46"/>
        <v>394.20724146583001</v>
      </c>
      <c r="J58" s="201">
        <f t="shared" si="46"/>
        <v>420.48772423021876</v>
      </c>
      <c r="K58" s="63">
        <f t="shared" si="46"/>
        <v>420.48772423021876</v>
      </c>
      <c r="L58" s="63">
        <f t="shared" si="46"/>
        <v>420.48772423021876</v>
      </c>
      <c r="M58" s="62">
        <f t="shared" si="46"/>
        <v>420.48772423021876</v>
      </c>
      <c r="N58" s="58">
        <f t="shared" si="46"/>
        <v>420.48772423021876</v>
      </c>
      <c r="O58" s="58">
        <f t="shared" si="46"/>
        <v>420.48772423021876</v>
      </c>
      <c r="P58" s="58">
        <f t="shared" si="46"/>
        <v>420.48772423021876</v>
      </c>
      <c r="Q58" s="58">
        <f t="shared" si="46"/>
        <v>420.48772423021876</v>
      </c>
      <c r="R58" s="58">
        <f t="shared" si="46"/>
        <v>420.48772423021876</v>
      </c>
      <c r="S58" s="58">
        <f t="shared" si="46"/>
        <v>420.48772423021876</v>
      </c>
      <c r="T58" s="58">
        <f t="shared" si="46"/>
        <v>420.48772423021876</v>
      </c>
      <c r="U58" s="58">
        <f t="shared" si="46"/>
        <v>420.48772423021876</v>
      </c>
      <c r="V58" s="58">
        <f t="shared" si="46"/>
        <v>420.48772423021876</v>
      </c>
      <c r="W58" s="58">
        <f t="shared" si="46"/>
        <v>420.48772423021876</v>
      </c>
      <c r="X58" s="58">
        <f t="shared" si="46"/>
        <v>420.48772423021876</v>
      </c>
      <c r="Y58" s="58">
        <f t="shared" si="46"/>
        <v>420.48772423021876</v>
      </c>
      <c r="Z58" s="58">
        <f t="shared" si="46"/>
        <v>420.48772423021876</v>
      </c>
      <c r="AA58" s="58">
        <f t="shared" si="46"/>
        <v>420.48772423021876</v>
      </c>
      <c r="AB58" s="58">
        <f t="shared" si="46"/>
        <v>420.48772423021876</v>
      </c>
      <c r="AC58" s="58">
        <f t="shared" si="46"/>
        <v>420.48772423021876</v>
      </c>
      <c r="AD58" s="58">
        <f t="shared" si="46"/>
        <v>420.48772423021876</v>
      </c>
      <c r="AE58" s="58">
        <f t="shared" si="46"/>
        <v>420.48772423021876</v>
      </c>
      <c r="AF58" s="58">
        <f t="shared" si="46"/>
        <v>420.48772423021876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26.129209741647312</v>
      </c>
      <c r="C59" s="58">
        <f t="shared" si="47"/>
        <v>78.387629224941918</v>
      </c>
      <c r="D59" s="58">
        <f t="shared" si="47"/>
        <v>130.64604870823663</v>
      </c>
      <c r="E59" s="58">
        <f t="shared" si="47"/>
        <v>182.90446819153118</v>
      </c>
      <c r="F59" s="58">
        <f t="shared" si="47"/>
        <v>235.16288767482584</v>
      </c>
      <c r="G59" s="58">
        <f t="shared" si="47"/>
        <v>287.42130715812038</v>
      </c>
      <c r="H59" s="58">
        <f t="shared" si="47"/>
        <v>339.67972664141513</v>
      </c>
      <c r="I59" s="58">
        <f t="shared" si="47"/>
        <v>391.93814612470965</v>
      </c>
      <c r="J59" s="201">
        <f t="shared" si="47"/>
        <v>418.06735586635699</v>
      </c>
      <c r="K59" s="63">
        <f t="shared" si="47"/>
        <v>418.06735586635699</v>
      </c>
      <c r="L59" s="63">
        <f t="shared" si="47"/>
        <v>418.06735586635699</v>
      </c>
      <c r="M59" s="62">
        <f t="shared" si="47"/>
        <v>418.06735586635699</v>
      </c>
      <c r="N59" s="58">
        <f t="shared" si="47"/>
        <v>418.06735586635699</v>
      </c>
      <c r="O59" s="58">
        <f t="shared" si="47"/>
        <v>418.06735586635699</v>
      </c>
      <c r="P59" s="58">
        <f t="shared" si="47"/>
        <v>418.06735586635699</v>
      </c>
      <c r="Q59" s="58">
        <f t="shared" si="47"/>
        <v>418.06735586635699</v>
      </c>
      <c r="R59" s="58">
        <f t="shared" si="47"/>
        <v>418.06735586635699</v>
      </c>
      <c r="S59" s="58">
        <f t="shared" si="47"/>
        <v>418.06735586635699</v>
      </c>
      <c r="T59" s="58">
        <f t="shared" si="47"/>
        <v>418.06735586635699</v>
      </c>
      <c r="U59" s="58">
        <f t="shared" si="47"/>
        <v>418.06735586635699</v>
      </c>
      <c r="V59" s="58">
        <f t="shared" si="47"/>
        <v>418.06735586635699</v>
      </c>
      <c r="W59" s="58">
        <f t="shared" si="47"/>
        <v>418.06735586635699</v>
      </c>
      <c r="X59" s="58">
        <f t="shared" si="47"/>
        <v>418.06735586635699</v>
      </c>
      <c r="Y59" s="58">
        <f t="shared" si="47"/>
        <v>418.06735586635699</v>
      </c>
      <c r="Z59" s="58">
        <f t="shared" si="47"/>
        <v>418.06735586635699</v>
      </c>
      <c r="AA59" s="58">
        <f t="shared" si="47"/>
        <v>418.06735586635699</v>
      </c>
      <c r="AB59" s="58">
        <f t="shared" si="47"/>
        <v>418.06735586635699</v>
      </c>
      <c r="AC59" s="58">
        <f t="shared" si="47"/>
        <v>418.06735586635699</v>
      </c>
      <c r="AD59" s="58">
        <f t="shared" si="47"/>
        <v>418.06735586635699</v>
      </c>
      <c r="AE59" s="58">
        <f t="shared" si="47"/>
        <v>418.06735586635699</v>
      </c>
      <c r="AF59" s="58">
        <f t="shared" si="47"/>
        <v>418.06735586635699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25.978807461183195</v>
      </c>
      <c r="C60" s="58">
        <f t="shared" si="48"/>
        <v>77.936422383549569</v>
      </c>
      <c r="D60" s="58">
        <f t="shared" si="48"/>
        <v>129.89403730591604</v>
      </c>
      <c r="E60" s="58">
        <f t="shared" si="48"/>
        <v>181.85165222828238</v>
      </c>
      <c r="F60" s="58">
        <f t="shared" si="48"/>
        <v>233.80926715064879</v>
      </c>
      <c r="G60" s="58">
        <f t="shared" si="48"/>
        <v>285.7668820730151</v>
      </c>
      <c r="H60" s="58">
        <f t="shared" si="48"/>
        <v>337.72449699538157</v>
      </c>
      <c r="I60" s="58">
        <f t="shared" si="48"/>
        <v>389.68211191774793</v>
      </c>
      <c r="J60" s="201">
        <f t="shared" si="48"/>
        <v>415.66091937893111</v>
      </c>
      <c r="K60" s="63">
        <f t="shared" si="48"/>
        <v>415.66091937893111</v>
      </c>
      <c r="L60" s="63">
        <f t="shared" si="48"/>
        <v>415.66091937893111</v>
      </c>
      <c r="M60" s="62">
        <f t="shared" si="48"/>
        <v>415.66091937893111</v>
      </c>
      <c r="N60" s="58">
        <f t="shared" si="48"/>
        <v>415.66091937893111</v>
      </c>
      <c r="O60" s="58">
        <f t="shared" si="48"/>
        <v>415.66091937893111</v>
      </c>
      <c r="P60" s="58">
        <f t="shared" si="48"/>
        <v>415.66091937893111</v>
      </c>
      <c r="Q60" s="58">
        <f t="shared" si="48"/>
        <v>415.66091937893111</v>
      </c>
      <c r="R60" s="58">
        <f t="shared" si="48"/>
        <v>415.66091937893111</v>
      </c>
      <c r="S60" s="58">
        <f t="shared" si="48"/>
        <v>415.66091937893111</v>
      </c>
      <c r="T60" s="58">
        <f t="shared" si="48"/>
        <v>415.66091937893111</v>
      </c>
      <c r="U60" s="58">
        <f t="shared" si="48"/>
        <v>415.66091937893111</v>
      </c>
      <c r="V60" s="58">
        <f t="shared" si="48"/>
        <v>415.66091937893111</v>
      </c>
      <c r="W60" s="58">
        <f t="shared" si="48"/>
        <v>415.66091937893111</v>
      </c>
      <c r="X60" s="58">
        <f t="shared" si="48"/>
        <v>415.66091937893111</v>
      </c>
      <c r="Y60" s="58">
        <f t="shared" si="48"/>
        <v>415.66091937893111</v>
      </c>
      <c r="Z60" s="58">
        <f t="shared" si="48"/>
        <v>415.66091937893111</v>
      </c>
      <c r="AA60" s="58">
        <f t="shared" si="48"/>
        <v>415.66091937893111</v>
      </c>
      <c r="AB60" s="58">
        <f t="shared" si="48"/>
        <v>415.66091937893111</v>
      </c>
      <c r="AC60" s="58">
        <f t="shared" si="48"/>
        <v>415.66091937893111</v>
      </c>
      <c r="AD60" s="58">
        <f t="shared" si="48"/>
        <v>415.66091937893111</v>
      </c>
      <c r="AE60" s="58">
        <f t="shared" si="48"/>
        <v>415.66091937893111</v>
      </c>
      <c r="AF60" s="58">
        <f t="shared" si="48"/>
        <v>415.66091937893111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25.829270910918822</v>
      </c>
      <c r="C61" s="58">
        <f t="shared" si="49"/>
        <v>77.487812732756453</v>
      </c>
      <c r="D61" s="58">
        <f t="shared" si="49"/>
        <v>129.14635455459418</v>
      </c>
      <c r="E61" s="58">
        <f t="shared" si="49"/>
        <v>180.80489637643177</v>
      </c>
      <c r="F61" s="58">
        <f t="shared" si="49"/>
        <v>232.46343819826944</v>
      </c>
      <c r="G61" s="58">
        <f t="shared" si="49"/>
        <v>284.121980020107</v>
      </c>
      <c r="H61" s="58">
        <f t="shared" si="49"/>
        <v>335.78052184194473</v>
      </c>
      <c r="I61" s="58">
        <f t="shared" si="49"/>
        <v>387.43906366378235</v>
      </c>
      <c r="J61" s="201">
        <f t="shared" si="49"/>
        <v>413.26833457470116</v>
      </c>
      <c r="K61" s="63">
        <f t="shared" si="49"/>
        <v>413.26833457470116</v>
      </c>
      <c r="L61" s="63">
        <f t="shared" si="49"/>
        <v>413.26833457470116</v>
      </c>
      <c r="M61" s="62">
        <f t="shared" si="49"/>
        <v>413.26833457470116</v>
      </c>
      <c r="N61" s="58">
        <f t="shared" si="49"/>
        <v>413.26833457470116</v>
      </c>
      <c r="O61" s="58">
        <f t="shared" si="49"/>
        <v>413.26833457470116</v>
      </c>
      <c r="P61" s="58">
        <f t="shared" si="49"/>
        <v>413.26833457470116</v>
      </c>
      <c r="Q61" s="58">
        <f t="shared" si="49"/>
        <v>413.26833457470116</v>
      </c>
      <c r="R61" s="58">
        <f t="shared" si="49"/>
        <v>413.26833457470116</v>
      </c>
      <c r="S61" s="58">
        <f t="shared" si="49"/>
        <v>413.26833457470116</v>
      </c>
      <c r="T61" s="58">
        <f t="shared" si="49"/>
        <v>413.26833457470116</v>
      </c>
      <c r="U61" s="58">
        <f t="shared" si="49"/>
        <v>413.26833457470116</v>
      </c>
      <c r="V61" s="58">
        <f t="shared" si="49"/>
        <v>413.26833457470116</v>
      </c>
      <c r="W61" s="58">
        <f t="shared" si="49"/>
        <v>413.26833457470116</v>
      </c>
      <c r="X61" s="58">
        <f t="shared" si="49"/>
        <v>413.26833457470116</v>
      </c>
      <c r="Y61" s="58">
        <f t="shared" si="49"/>
        <v>413.26833457470116</v>
      </c>
      <c r="Z61" s="58">
        <f t="shared" si="49"/>
        <v>413.26833457470116</v>
      </c>
      <c r="AA61" s="58">
        <f t="shared" si="49"/>
        <v>413.26833457470116</v>
      </c>
      <c r="AB61" s="58">
        <f t="shared" si="49"/>
        <v>413.26833457470116</v>
      </c>
      <c r="AC61" s="58">
        <f t="shared" si="49"/>
        <v>413.26833457470116</v>
      </c>
      <c r="AD61" s="58">
        <f t="shared" si="49"/>
        <v>413.26833457470116</v>
      </c>
      <c r="AE61" s="58">
        <f t="shared" si="49"/>
        <v>413.26833457470116</v>
      </c>
      <c r="AF61" s="58">
        <f t="shared" si="49"/>
        <v>413.26833457470116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25.680595107626704</v>
      </c>
      <c r="C62" s="58">
        <f t="shared" si="50"/>
        <v>77.041785322880102</v>
      </c>
      <c r="D62" s="58">
        <f t="shared" si="50"/>
        <v>128.40297553813357</v>
      </c>
      <c r="E62" s="58">
        <f t="shared" si="50"/>
        <v>179.76416575338695</v>
      </c>
      <c r="F62" s="58">
        <f t="shared" si="50"/>
        <v>231.12535596864038</v>
      </c>
      <c r="G62" s="58">
        <f t="shared" si="50"/>
        <v>282.48654618389367</v>
      </c>
      <c r="H62" s="58">
        <f t="shared" si="50"/>
        <v>333.84773639914721</v>
      </c>
      <c r="I62" s="58">
        <f t="shared" si="50"/>
        <v>385.20892661440053</v>
      </c>
      <c r="J62" s="201">
        <f t="shared" si="50"/>
        <v>410.88952172202727</v>
      </c>
      <c r="K62" s="63">
        <f t="shared" si="50"/>
        <v>410.88952172202727</v>
      </c>
      <c r="L62" s="63">
        <f t="shared" si="50"/>
        <v>410.88952172202727</v>
      </c>
      <c r="M62" s="62">
        <f t="shared" si="50"/>
        <v>410.88952172202727</v>
      </c>
      <c r="N62" s="58">
        <f t="shared" si="50"/>
        <v>410.88952172202727</v>
      </c>
      <c r="O62" s="58">
        <f t="shared" si="50"/>
        <v>410.88952172202727</v>
      </c>
      <c r="P62" s="58">
        <f t="shared" si="50"/>
        <v>410.88952172202727</v>
      </c>
      <c r="Q62" s="58">
        <f t="shared" si="50"/>
        <v>410.88952172202727</v>
      </c>
      <c r="R62" s="58">
        <f t="shared" si="50"/>
        <v>410.88952172202727</v>
      </c>
      <c r="S62" s="58">
        <f t="shared" si="50"/>
        <v>410.88952172202727</v>
      </c>
      <c r="T62" s="58">
        <f t="shared" si="50"/>
        <v>410.88952172202727</v>
      </c>
      <c r="U62" s="58">
        <f t="shared" si="50"/>
        <v>410.88952172202727</v>
      </c>
      <c r="V62" s="58">
        <f t="shared" si="50"/>
        <v>410.88952172202727</v>
      </c>
      <c r="W62" s="58">
        <f t="shared" si="50"/>
        <v>410.88952172202727</v>
      </c>
      <c r="X62" s="58">
        <f t="shared" si="50"/>
        <v>410.88952172202727</v>
      </c>
      <c r="Y62" s="58">
        <f t="shared" si="50"/>
        <v>410.88952172202727</v>
      </c>
      <c r="Z62" s="58">
        <f t="shared" si="50"/>
        <v>410.88952172202727</v>
      </c>
      <c r="AA62" s="58">
        <f t="shared" si="50"/>
        <v>410.88952172202727</v>
      </c>
      <c r="AB62" s="58">
        <f t="shared" si="50"/>
        <v>410.88952172202727</v>
      </c>
      <c r="AC62" s="58">
        <f t="shared" si="50"/>
        <v>410.88952172202727</v>
      </c>
      <c r="AD62" s="58">
        <f t="shared" si="50"/>
        <v>410.88952172202727</v>
      </c>
      <c r="AE62" s="58">
        <f t="shared" si="50"/>
        <v>410.88952172202727</v>
      </c>
      <c r="AF62" s="58">
        <f t="shared" si="50"/>
        <v>410.88952172202727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25.532775096763292</v>
      </c>
      <c r="C63" s="58">
        <f t="shared" si="51"/>
        <v>76.598325290289864</v>
      </c>
      <c r="D63" s="58">
        <f t="shared" si="51"/>
        <v>127.66387548381651</v>
      </c>
      <c r="E63" s="58">
        <f t="shared" si="51"/>
        <v>178.72942567734304</v>
      </c>
      <c r="F63" s="58">
        <f t="shared" si="51"/>
        <v>229.79497587086965</v>
      </c>
      <c r="G63" s="58">
        <f t="shared" si="51"/>
        <v>280.86052606439608</v>
      </c>
      <c r="H63" s="58">
        <f t="shared" si="51"/>
        <v>331.92607625792289</v>
      </c>
      <c r="I63" s="58">
        <f t="shared" si="51"/>
        <v>382.99162645144929</v>
      </c>
      <c r="J63" s="201">
        <f t="shared" si="51"/>
        <v>408.52440154821267</v>
      </c>
      <c r="K63" s="63">
        <f t="shared" si="51"/>
        <v>408.52440154821267</v>
      </c>
      <c r="L63" s="63">
        <f t="shared" si="51"/>
        <v>408.52440154821267</v>
      </c>
      <c r="M63" s="62">
        <f t="shared" si="51"/>
        <v>408.52440154821267</v>
      </c>
      <c r="N63" s="58">
        <f t="shared" si="51"/>
        <v>408.52440154821267</v>
      </c>
      <c r="O63" s="58">
        <f t="shared" si="51"/>
        <v>408.52440154821267</v>
      </c>
      <c r="P63" s="58">
        <f t="shared" si="51"/>
        <v>408.52440154821267</v>
      </c>
      <c r="Q63" s="58">
        <f t="shared" si="51"/>
        <v>408.52440154821267</v>
      </c>
      <c r="R63" s="58">
        <f t="shared" si="51"/>
        <v>408.52440154821267</v>
      </c>
      <c r="S63" s="58">
        <f t="shared" si="51"/>
        <v>408.52440154821267</v>
      </c>
      <c r="T63" s="58">
        <f t="shared" si="51"/>
        <v>408.52440154821267</v>
      </c>
      <c r="U63" s="58">
        <f t="shared" si="51"/>
        <v>408.52440154821267</v>
      </c>
      <c r="V63" s="58">
        <f t="shared" si="51"/>
        <v>408.52440154821267</v>
      </c>
      <c r="W63" s="58">
        <f t="shared" si="51"/>
        <v>408.52440154821267</v>
      </c>
      <c r="X63" s="58">
        <f t="shared" si="51"/>
        <v>408.52440154821267</v>
      </c>
      <c r="Y63" s="58">
        <f t="shared" si="51"/>
        <v>408.52440154821267</v>
      </c>
      <c r="Z63" s="58">
        <f t="shared" si="51"/>
        <v>408.52440154821267</v>
      </c>
      <c r="AA63" s="58">
        <f t="shared" si="51"/>
        <v>408.52440154821267</v>
      </c>
      <c r="AB63" s="58">
        <f t="shared" si="51"/>
        <v>408.52440154821267</v>
      </c>
      <c r="AC63" s="58">
        <f t="shared" si="51"/>
        <v>408.52440154821267</v>
      </c>
      <c r="AD63" s="58">
        <f t="shared" si="51"/>
        <v>408.52440154821267</v>
      </c>
      <c r="AE63" s="58">
        <f t="shared" si="51"/>
        <v>408.52440154821267</v>
      </c>
      <c r="AF63" s="58">
        <f t="shared" si="51"/>
        <v>408.52440154821267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25.385805952303873</v>
      </c>
      <c r="C64" s="58">
        <f t="shared" si="52"/>
        <v>76.157417856911607</v>
      </c>
      <c r="D64" s="58">
        <f t="shared" si="52"/>
        <v>126.92902976151942</v>
      </c>
      <c r="E64" s="58">
        <f t="shared" si="52"/>
        <v>177.70064166612713</v>
      </c>
      <c r="F64" s="58">
        <f t="shared" si="52"/>
        <v>228.47225357073489</v>
      </c>
      <c r="G64" s="58">
        <f t="shared" si="52"/>
        <v>279.24386547534249</v>
      </c>
      <c r="H64" s="58">
        <f t="shared" si="52"/>
        <v>330.01547737995043</v>
      </c>
      <c r="I64" s="58">
        <f t="shared" si="52"/>
        <v>380.78708928455802</v>
      </c>
      <c r="J64" s="201">
        <f t="shared" si="52"/>
        <v>406.17289523686196</v>
      </c>
      <c r="K64" s="63">
        <f t="shared" si="52"/>
        <v>406.17289523686196</v>
      </c>
      <c r="L64" s="63">
        <f t="shared" si="52"/>
        <v>406.17289523686196</v>
      </c>
      <c r="M64" s="62">
        <f t="shared" si="52"/>
        <v>406.17289523686196</v>
      </c>
      <c r="N64" s="58">
        <f t="shared" si="52"/>
        <v>406.17289523686196</v>
      </c>
      <c r="O64" s="58">
        <f t="shared" si="52"/>
        <v>406.17289523686196</v>
      </c>
      <c r="P64" s="58">
        <f t="shared" si="52"/>
        <v>406.17289523686196</v>
      </c>
      <c r="Q64" s="58">
        <f t="shared" si="52"/>
        <v>406.17289523686196</v>
      </c>
      <c r="R64" s="58">
        <f t="shared" si="52"/>
        <v>406.17289523686196</v>
      </c>
      <c r="S64" s="58">
        <f t="shared" si="52"/>
        <v>406.17289523686196</v>
      </c>
      <c r="T64" s="58">
        <f t="shared" si="52"/>
        <v>406.17289523686196</v>
      </c>
      <c r="U64" s="58">
        <f t="shared" si="52"/>
        <v>406.17289523686196</v>
      </c>
      <c r="V64" s="58">
        <f t="shared" si="52"/>
        <v>406.17289523686196</v>
      </c>
      <c r="W64" s="58">
        <f t="shared" si="52"/>
        <v>406.17289523686196</v>
      </c>
      <c r="X64" s="58">
        <f t="shared" si="52"/>
        <v>406.17289523686196</v>
      </c>
      <c r="Y64" s="58">
        <f t="shared" si="52"/>
        <v>406.17289523686196</v>
      </c>
      <c r="Z64" s="58">
        <f t="shared" si="52"/>
        <v>406.17289523686196</v>
      </c>
      <c r="AA64" s="58">
        <f t="shared" si="52"/>
        <v>406.17289523686196</v>
      </c>
      <c r="AB64" s="58">
        <f t="shared" si="52"/>
        <v>406.17289523686196</v>
      </c>
      <c r="AC64" s="58">
        <f t="shared" si="52"/>
        <v>406.17289523686196</v>
      </c>
      <c r="AD64" s="58">
        <f t="shared" si="52"/>
        <v>406.17289523686196</v>
      </c>
      <c r="AE64" s="58">
        <f t="shared" si="52"/>
        <v>406.17289523686196</v>
      </c>
      <c r="AF64" s="58">
        <f t="shared" si="52"/>
        <v>406.17289523686196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25.239682776578416</v>
      </c>
      <c r="C65" s="58">
        <f t="shared" si="53"/>
        <v>75.719048329735244</v>
      </c>
      <c r="D65" s="58">
        <f t="shared" si="53"/>
        <v>126.19841388289214</v>
      </c>
      <c r="E65" s="58">
        <f t="shared" si="53"/>
        <v>176.67777943604892</v>
      </c>
      <c r="F65" s="58">
        <f t="shared" si="53"/>
        <v>227.15714498920576</v>
      </c>
      <c r="G65" s="58">
        <f t="shared" si="53"/>
        <v>277.63651054236249</v>
      </c>
      <c r="H65" s="58">
        <f t="shared" si="53"/>
        <v>328.11587609551947</v>
      </c>
      <c r="I65" s="58">
        <f t="shared" si="53"/>
        <v>378.59524164867616</v>
      </c>
      <c r="J65" s="201">
        <f t="shared" si="53"/>
        <v>403.83492442525466</v>
      </c>
      <c r="K65" s="63">
        <f t="shared" si="53"/>
        <v>403.83492442525466</v>
      </c>
      <c r="L65" s="63">
        <f t="shared" si="53"/>
        <v>403.83492442525466</v>
      </c>
      <c r="M65" s="62">
        <f t="shared" si="53"/>
        <v>403.83492442525466</v>
      </c>
      <c r="N65" s="58">
        <f t="shared" si="53"/>
        <v>403.83492442525466</v>
      </c>
      <c r="O65" s="58">
        <f t="shared" si="53"/>
        <v>403.83492442525466</v>
      </c>
      <c r="P65" s="58">
        <f t="shared" si="53"/>
        <v>403.83492442525466</v>
      </c>
      <c r="Q65" s="58">
        <f t="shared" si="53"/>
        <v>403.83492442525466</v>
      </c>
      <c r="R65" s="58">
        <f t="shared" si="53"/>
        <v>403.83492442525466</v>
      </c>
      <c r="S65" s="58">
        <f t="shared" si="53"/>
        <v>403.83492442525466</v>
      </c>
      <c r="T65" s="58">
        <f t="shared" si="53"/>
        <v>403.83492442525466</v>
      </c>
      <c r="U65" s="58">
        <f t="shared" si="53"/>
        <v>403.83492442525466</v>
      </c>
      <c r="V65" s="58">
        <f t="shared" si="53"/>
        <v>403.83492442525466</v>
      </c>
      <c r="W65" s="58">
        <f t="shared" si="53"/>
        <v>403.83492442525466</v>
      </c>
      <c r="X65" s="58">
        <f t="shared" si="53"/>
        <v>403.83492442525466</v>
      </c>
      <c r="Y65" s="58">
        <f t="shared" si="53"/>
        <v>403.83492442525466</v>
      </c>
      <c r="Z65" s="58">
        <f t="shared" si="53"/>
        <v>403.83492442525466</v>
      </c>
      <c r="AA65" s="58">
        <f t="shared" si="53"/>
        <v>403.83492442525466</v>
      </c>
      <c r="AB65" s="58">
        <f t="shared" si="53"/>
        <v>403.83492442525466</v>
      </c>
      <c r="AC65" s="58">
        <f t="shared" si="53"/>
        <v>403.83492442525466</v>
      </c>
      <c r="AD65" s="58">
        <f t="shared" si="53"/>
        <v>403.83492442525466</v>
      </c>
      <c r="AE65" s="58">
        <f t="shared" si="53"/>
        <v>403.83492442525466</v>
      </c>
      <c r="AF65" s="58">
        <f t="shared" si="53"/>
        <v>403.83492442525466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25.094400700108356</v>
      </c>
      <c r="C66" s="58">
        <f t="shared" si="54"/>
        <v>75.28320210032507</v>
      </c>
      <c r="D66" s="58">
        <f t="shared" si="54"/>
        <v>125.47200350054183</v>
      </c>
      <c r="E66" s="58">
        <f t="shared" si="54"/>
        <v>175.66080490075848</v>
      </c>
      <c r="F66" s="58">
        <f t="shared" si="54"/>
        <v>225.84960630097521</v>
      </c>
      <c r="G66" s="58">
        <f t="shared" si="54"/>
        <v>276.03840770119177</v>
      </c>
      <c r="H66" s="58">
        <f t="shared" si="54"/>
        <v>326.22720910140868</v>
      </c>
      <c r="I66" s="58">
        <f t="shared" si="54"/>
        <v>376.41601050162524</v>
      </c>
      <c r="J66" s="201">
        <f t="shared" si="54"/>
        <v>401.51041120173369</v>
      </c>
      <c r="K66" s="63">
        <f t="shared" si="54"/>
        <v>401.51041120173369</v>
      </c>
      <c r="L66" s="63">
        <f t="shared" si="54"/>
        <v>401.51041120173369</v>
      </c>
      <c r="M66" s="62">
        <f t="shared" si="54"/>
        <v>401.51041120173369</v>
      </c>
      <c r="N66" s="58">
        <f t="shared" si="54"/>
        <v>401.51041120173369</v>
      </c>
      <c r="O66" s="58">
        <f t="shared" si="54"/>
        <v>401.51041120173369</v>
      </c>
      <c r="P66" s="58">
        <f t="shared" si="54"/>
        <v>401.51041120173369</v>
      </c>
      <c r="Q66" s="58">
        <f t="shared" si="54"/>
        <v>401.51041120173369</v>
      </c>
      <c r="R66" s="58">
        <f t="shared" si="54"/>
        <v>401.51041120173369</v>
      </c>
      <c r="S66" s="58">
        <f t="shared" si="54"/>
        <v>401.51041120173369</v>
      </c>
      <c r="T66" s="58">
        <f t="shared" si="54"/>
        <v>401.51041120173369</v>
      </c>
      <c r="U66" s="58">
        <f t="shared" si="54"/>
        <v>401.51041120173369</v>
      </c>
      <c r="V66" s="58">
        <f t="shared" si="54"/>
        <v>401.51041120173369</v>
      </c>
      <c r="W66" s="58">
        <f t="shared" si="54"/>
        <v>401.51041120173369</v>
      </c>
      <c r="X66" s="58">
        <f t="shared" si="54"/>
        <v>401.51041120173369</v>
      </c>
      <c r="Y66" s="58">
        <f t="shared" si="54"/>
        <v>401.51041120173369</v>
      </c>
      <c r="Z66" s="58">
        <f t="shared" si="54"/>
        <v>401.51041120173369</v>
      </c>
      <c r="AA66" s="58">
        <f t="shared" si="54"/>
        <v>401.51041120173369</v>
      </c>
      <c r="AB66" s="58">
        <f t="shared" si="54"/>
        <v>401.51041120173369</v>
      </c>
      <c r="AC66" s="58">
        <f t="shared" si="54"/>
        <v>401.51041120173369</v>
      </c>
      <c r="AD66" s="58">
        <f t="shared" si="54"/>
        <v>401.51041120173369</v>
      </c>
      <c r="AE66" s="58">
        <f t="shared" si="54"/>
        <v>401.51041120173369</v>
      </c>
      <c r="AF66" s="58">
        <f t="shared" si="54"/>
        <v>401.51041120173369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24.949954881444317</v>
      </c>
      <c r="C67" s="58">
        <f t="shared" si="55"/>
        <v>74.849864644332953</v>
      </c>
      <c r="D67" s="58">
        <f t="shared" si="55"/>
        <v>124.74977440722164</v>
      </c>
      <c r="E67" s="58">
        <f t="shared" si="55"/>
        <v>174.64968417011022</v>
      </c>
      <c r="F67" s="58">
        <f t="shared" si="55"/>
        <v>224.54959393299887</v>
      </c>
      <c r="G67" s="58">
        <f t="shared" si="55"/>
        <v>274.44950369588736</v>
      </c>
      <c r="H67" s="58">
        <f t="shared" si="55"/>
        <v>324.34941345877621</v>
      </c>
      <c r="I67" s="58">
        <f t="shared" si="55"/>
        <v>374.24932322166467</v>
      </c>
      <c r="J67" s="201">
        <f t="shared" si="55"/>
        <v>399.19927810310907</v>
      </c>
      <c r="K67" s="63">
        <f t="shared" si="55"/>
        <v>399.19927810310907</v>
      </c>
      <c r="L67" s="63">
        <f t="shared" si="55"/>
        <v>399.19927810310907</v>
      </c>
      <c r="M67" s="62">
        <f t="shared" si="55"/>
        <v>399.19927810310907</v>
      </c>
      <c r="N67" s="58">
        <f t="shared" si="55"/>
        <v>399.19927810310907</v>
      </c>
      <c r="O67" s="58">
        <f t="shared" si="55"/>
        <v>399.19927810310907</v>
      </c>
      <c r="P67" s="58">
        <f t="shared" si="55"/>
        <v>399.19927810310907</v>
      </c>
      <c r="Q67" s="58">
        <f t="shared" si="55"/>
        <v>399.19927810310907</v>
      </c>
      <c r="R67" s="58">
        <f t="shared" si="55"/>
        <v>399.19927810310907</v>
      </c>
      <c r="S67" s="58">
        <f t="shared" si="55"/>
        <v>399.19927810310907</v>
      </c>
      <c r="T67" s="58">
        <f t="shared" si="55"/>
        <v>399.19927810310907</v>
      </c>
      <c r="U67" s="58">
        <f t="shared" si="55"/>
        <v>399.19927810310907</v>
      </c>
      <c r="V67" s="58">
        <f t="shared" si="55"/>
        <v>399.19927810310907</v>
      </c>
      <c r="W67" s="58">
        <f t="shared" si="55"/>
        <v>399.19927810310907</v>
      </c>
      <c r="X67" s="58">
        <f t="shared" si="55"/>
        <v>399.19927810310907</v>
      </c>
      <c r="Y67" s="58">
        <f t="shared" si="55"/>
        <v>399.19927810310907</v>
      </c>
      <c r="Z67" s="58">
        <f t="shared" si="55"/>
        <v>399.19927810310907</v>
      </c>
      <c r="AA67" s="58">
        <f t="shared" si="55"/>
        <v>399.19927810310907</v>
      </c>
      <c r="AB67" s="58">
        <f t="shared" si="55"/>
        <v>399.19927810310907</v>
      </c>
      <c r="AC67" s="58">
        <f t="shared" si="55"/>
        <v>399.19927810310907</v>
      </c>
      <c r="AD67" s="58">
        <f t="shared" si="55"/>
        <v>399.19927810310907</v>
      </c>
      <c r="AE67" s="58">
        <f t="shared" si="55"/>
        <v>399.19927810310907</v>
      </c>
      <c r="AF67" s="58">
        <f t="shared" si="55"/>
        <v>399.19927810310907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24.806340507004784</v>
      </c>
      <c r="C68" s="58">
        <f t="shared" si="56"/>
        <v>74.419021521014344</v>
      </c>
      <c r="D68" s="58">
        <f t="shared" si="56"/>
        <v>124.03170253502397</v>
      </c>
      <c r="E68" s="58">
        <f t="shared" si="56"/>
        <v>173.64438354903348</v>
      </c>
      <c r="F68" s="58">
        <f t="shared" si="56"/>
        <v>223.25706456304306</v>
      </c>
      <c r="G68" s="58">
        <f t="shared" si="56"/>
        <v>272.86974557705247</v>
      </c>
      <c r="H68" s="58">
        <f t="shared" si="56"/>
        <v>322.48242659106228</v>
      </c>
      <c r="I68" s="58">
        <f t="shared" si="56"/>
        <v>372.09510760507163</v>
      </c>
      <c r="J68" s="201">
        <f t="shared" si="56"/>
        <v>396.90144811207654</v>
      </c>
      <c r="K68" s="63">
        <f t="shared" si="56"/>
        <v>396.90144811207654</v>
      </c>
      <c r="L68" s="63">
        <f t="shared" si="56"/>
        <v>396.90144811207654</v>
      </c>
      <c r="M68" s="62">
        <f t="shared" si="56"/>
        <v>396.90144811207654</v>
      </c>
      <c r="N68" s="58">
        <f t="shared" si="56"/>
        <v>396.90144811207654</v>
      </c>
      <c r="O68" s="58">
        <f t="shared" si="56"/>
        <v>396.90144811207654</v>
      </c>
      <c r="P68" s="58">
        <f t="shared" si="56"/>
        <v>396.90144811207654</v>
      </c>
      <c r="Q68" s="58">
        <f t="shared" si="56"/>
        <v>396.90144811207654</v>
      </c>
      <c r="R68" s="58">
        <f t="shared" si="56"/>
        <v>396.90144811207654</v>
      </c>
      <c r="S68" s="58">
        <f t="shared" si="56"/>
        <v>396.90144811207654</v>
      </c>
      <c r="T68" s="58">
        <f t="shared" si="56"/>
        <v>396.90144811207654</v>
      </c>
      <c r="U68" s="58">
        <f t="shared" si="56"/>
        <v>396.90144811207654</v>
      </c>
      <c r="V68" s="58">
        <f t="shared" si="56"/>
        <v>396.90144811207654</v>
      </c>
      <c r="W68" s="58">
        <f t="shared" si="56"/>
        <v>396.90144811207654</v>
      </c>
      <c r="X68" s="58">
        <f t="shared" si="56"/>
        <v>396.90144811207654</v>
      </c>
      <c r="Y68" s="58">
        <f t="shared" si="56"/>
        <v>396.90144811207654</v>
      </c>
      <c r="Z68" s="58">
        <f t="shared" si="56"/>
        <v>396.90144811207654</v>
      </c>
      <c r="AA68" s="58">
        <f t="shared" si="56"/>
        <v>396.90144811207654</v>
      </c>
      <c r="AB68" s="58">
        <f t="shared" si="56"/>
        <v>396.90144811207654</v>
      </c>
      <c r="AC68" s="58">
        <f t="shared" si="56"/>
        <v>396.90144811207654</v>
      </c>
      <c r="AD68" s="58">
        <f t="shared" si="56"/>
        <v>396.90144811207654</v>
      </c>
      <c r="AE68" s="58">
        <f t="shared" si="56"/>
        <v>396.90144811207654</v>
      </c>
      <c r="AF68" s="58">
        <f t="shared" si="56"/>
        <v>396.90144811207654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24.663552790915684</v>
      </c>
      <c r="C69" s="58">
        <f t="shared" si="57"/>
        <v>73.990658372747035</v>
      </c>
      <c r="D69" s="58">
        <f t="shared" si="57"/>
        <v>123.31776395457847</v>
      </c>
      <c r="E69" s="58">
        <f t="shared" si="57"/>
        <v>172.64486953640977</v>
      </c>
      <c r="F69" s="58">
        <f t="shared" si="57"/>
        <v>221.97197511824115</v>
      </c>
      <c r="G69" s="58">
        <f t="shared" si="57"/>
        <v>271.29908070007235</v>
      </c>
      <c r="H69" s="58">
        <f t="shared" si="57"/>
        <v>320.62618628190398</v>
      </c>
      <c r="I69" s="58">
        <f t="shared" si="57"/>
        <v>369.95329186373516</v>
      </c>
      <c r="J69" s="201">
        <f t="shared" si="57"/>
        <v>394.61684465465095</v>
      </c>
      <c r="K69" s="63">
        <f t="shared" si="57"/>
        <v>394.61684465465095</v>
      </c>
      <c r="L69" s="63">
        <f t="shared" si="57"/>
        <v>394.61684465465095</v>
      </c>
      <c r="M69" s="62">
        <f t="shared" si="57"/>
        <v>394.61684465465095</v>
      </c>
      <c r="N69" s="58">
        <f t="shared" si="57"/>
        <v>394.61684465465095</v>
      </c>
      <c r="O69" s="58">
        <f t="shared" si="57"/>
        <v>394.61684465465095</v>
      </c>
      <c r="P69" s="58">
        <f t="shared" si="57"/>
        <v>394.61684465465095</v>
      </c>
      <c r="Q69" s="58">
        <f t="shared" si="57"/>
        <v>394.61684465465095</v>
      </c>
      <c r="R69" s="58">
        <f t="shared" si="57"/>
        <v>394.61684465465095</v>
      </c>
      <c r="S69" s="58">
        <f t="shared" si="57"/>
        <v>394.61684465465095</v>
      </c>
      <c r="T69" s="58">
        <f t="shared" si="57"/>
        <v>394.61684465465095</v>
      </c>
      <c r="U69" s="58">
        <f t="shared" si="57"/>
        <v>394.61684465465095</v>
      </c>
      <c r="V69" s="58">
        <f t="shared" si="57"/>
        <v>394.61684465465095</v>
      </c>
      <c r="W69" s="58">
        <f t="shared" si="57"/>
        <v>394.61684465465095</v>
      </c>
      <c r="X69" s="58">
        <f t="shared" si="57"/>
        <v>394.61684465465095</v>
      </c>
      <c r="Y69" s="58">
        <f t="shared" si="57"/>
        <v>394.61684465465095</v>
      </c>
      <c r="Z69" s="58">
        <f t="shared" si="57"/>
        <v>394.61684465465095</v>
      </c>
      <c r="AA69" s="58">
        <f t="shared" si="57"/>
        <v>394.61684465465095</v>
      </c>
      <c r="AB69" s="58">
        <f t="shared" si="57"/>
        <v>394.61684465465095</v>
      </c>
      <c r="AC69" s="58">
        <f t="shared" si="57"/>
        <v>394.61684465465095</v>
      </c>
      <c r="AD69" s="58">
        <f t="shared" si="57"/>
        <v>394.61684465465095</v>
      </c>
      <c r="AE69" s="58">
        <f t="shared" si="57"/>
        <v>394.61684465465095</v>
      </c>
      <c r="AF69" s="58">
        <f t="shared" si="57"/>
        <v>394.61684465465095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24.521586974850901</v>
      </c>
      <c r="C70" s="58">
        <f t="shared" si="58"/>
        <v>73.564760924552687</v>
      </c>
      <c r="D70" s="58">
        <f t="shared" si="58"/>
        <v>122.60793487425455</v>
      </c>
      <c r="E70" s="58">
        <f t="shared" si="58"/>
        <v>171.65110882395629</v>
      </c>
      <c r="F70" s="58">
        <f t="shared" si="58"/>
        <v>220.69428277365807</v>
      </c>
      <c r="G70" s="58">
        <f t="shared" si="58"/>
        <v>269.73745672335974</v>
      </c>
      <c r="H70" s="58">
        <f t="shared" si="58"/>
        <v>318.78063067306181</v>
      </c>
      <c r="I70" s="58">
        <f t="shared" si="58"/>
        <v>367.82380462276342</v>
      </c>
      <c r="J70" s="201">
        <f t="shared" si="58"/>
        <v>392.34539159761442</v>
      </c>
      <c r="K70" s="63">
        <f t="shared" si="58"/>
        <v>392.34539159761442</v>
      </c>
      <c r="L70" s="63">
        <f t="shared" si="58"/>
        <v>392.34539159761442</v>
      </c>
      <c r="M70" s="62">
        <f t="shared" si="58"/>
        <v>392.34539159761442</v>
      </c>
      <c r="N70" s="58">
        <f t="shared" si="58"/>
        <v>392.34539159761442</v>
      </c>
      <c r="O70" s="58">
        <f t="shared" si="58"/>
        <v>392.34539159761442</v>
      </c>
      <c r="P70" s="58">
        <f t="shared" si="58"/>
        <v>392.34539159761442</v>
      </c>
      <c r="Q70" s="58">
        <f t="shared" si="58"/>
        <v>392.34539159761442</v>
      </c>
      <c r="R70" s="58">
        <f t="shared" si="58"/>
        <v>392.34539159761442</v>
      </c>
      <c r="S70" s="58">
        <f t="shared" si="58"/>
        <v>392.34539159761442</v>
      </c>
      <c r="T70" s="58">
        <f t="shared" si="58"/>
        <v>392.34539159761442</v>
      </c>
      <c r="U70" s="58">
        <f t="shared" si="58"/>
        <v>392.34539159761442</v>
      </c>
      <c r="V70" s="58">
        <f t="shared" si="58"/>
        <v>392.34539159761442</v>
      </c>
      <c r="W70" s="58">
        <f t="shared" si="58"/>
        <v>392.34539159761442</v>
      </c>
      <c r="X70" s="58">
        <f t="shared" si="58"/>
        <v>392.34539159761442</v>
      </c>
      <c r="Y70" s="58">
        <f t="shared" si="58"/>
        <v>392.34539159761442</v>
      </c>
      <c r="Z70" s="58">
        <f t="shared" si="58"/>
        <v>392.34539159761442</v>
      </c>
      <c r="AA70" s="58">
        <f t="shared" si="58"/>
        <v>392.34539159761442</v>
      </c>
      <c r="AB70" s="58">
        <f t="shared" si="58"/>
        <v>392.34539159761442</v>
      </c>
      <c r="AC70" s="58">
        <f t="shared" si="58"/>
        <v>392.34539159761442</v>
      </c>
      <c r="AD70" s="58">
        <f t="shared" si="58"/>
        <v>392.34539159761442</v>
      </c>
      <c r="AE70" s="58">
        <f t="shared" si="58"/>
        <v>392.34539159761442</v>
      </c>
      <c r="AF70" s="58">
        <f t="shared" si="58"/>
        <v>392.34539159761442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153.13994684389741</v>
      </c>
      <c r="C9" s="58">
        <f t="shared" si="3"/>
        <v>459.41984053169131</v>
      </c>
      <c r="D9" s="58">
        <f t="shared" si="3"/>
        <v>765.69973421948453</v>
      </c>
      <c r="E9" s="58">
        <f t="shared" si="3"/>
        <v>1071.9796279072816</v>
      </c>
      <c r="F9" s="58">
        <f t="shared" si="3"/>
        <v>1378.2595215950769</v>
      </c>
      <c r="G9" s="58">
        <f t="shared" si="3"/>
        <v>1684.5394152828721</v>
      </c>
      <c r="H9" s="58">
        <f t="shared" si="3"/>
        <v>1990.8193089706656</v>
      </c>
      <c r="I9" s="58">
        <f t="shared" si="3"/>
        <v>2297.0992026584572</v>
      </c>
      <c r="J9" s="92">
        <f t="shared" si="3"/>
        <v>2928.5006326040275</v>
      </c>
      <c r="K9" s="69">
        <f t="shared" si="3"/>
        <v>3879.3790634231955</v>
      </c>
      <c r="L9" s="69">
        <f t="shared" si="3"/>
        <v>4835.9020296265353</v>
      </c>
      <c r="M9" s="101">
        <f t="shared" si="3"/>
        <v>5786.7804604456924</v>
      </c>
      <c r="N9" s="58">
        <f t="shared" si="3"/>
        <v>6259.3974081631895</v>
      </c>
      <c r="O9" s="58">
        <f t="shared" si="3"/>
        <v>6265.0419435473705</v>
      </c>
      <c r="P9" s="58">
        <f t="shared" si="3"/>
        <v>6259.3974081631895</v>
      </c>
      <c r="Q9" s="58">
        <f t="shared" si="3"/>
        <v>6259.3974081631877</v>
      </c>
      <c r="R9" s="58">
        <f t="shared" si="3"/>
        <v>6265.041943547365</v>
      </c>
      <c r="S9" s="58">
        <f t="shared" si="3"/>
        <v>6259.3974081631895</v>
      </c>
      <c r="T9" s="58">
        <f t="shared" si="3"/>
        <v>6259.3974081631932</v>
      </c>
      <c r="U9" s="58">
        <f t="shared" si="3"/>
        <v>6253.7528727790086</v>
      </c>
      <c r="V9" s="58">
        <f t="shared" si="3"/>
        <v>6253.7528727790123</v>
      </c>
      <c r="W9" s="58">
        <f t="shared" si="3"/>
        <v>6253.7528727790123</v>
      </c>
      <c r="X9" s="58">
        <f t="shared" si="3"/>
        <v>6253.752872779005</v>
      </c>
      <c r="Y9" s="58">
        <f t="shared" si="3"/>
        <v>6265.0419435473777</v>
      </c>
      <c r="Z9" s="58">
        <f t="shared" si="3"/>
        <v>6259.3974081631895</v>
      </c>
      <c r="AA9" s="58">
        <f t="shared" si="3"/>
        <v>6259.3974081631895</v>
      </c>
      <c r="AB9" s="58">
        <f t="shared" si="3"/>
        <v>6265.0419435473741</v>
      </c>
      <c r="AC9" s="58">
        <f t="shared" si="3"/>
        <v>6259.3974081631786</v>
      </c>
      <c r="AD9" s="58">
        <f t="shared" si="3"/>
        <v>6259.3974081631895</v>
      </c>
      <c r="AE9" s="58">
        <f t="shared" si="3"/>
        <v>6265.0419435473741</v>
      </c>
      <c r="AF9" s="58">
        <f t="shared" si="3"/>
        <v>6259.3974081631859</v>
      </c>
    </row>
    <row r="10" spans="1:32" ht="15.75" customHeight="1" x14ac:dyDescent="0.15">
      <c r="A10" s="60" t="s">
        <v>86</v>
      </c>
      <c r="B10" s="61">
        <f t="shared" ref="B10:AF10" si="4">B9/B21</f>
        <v>0.19142493355487172</v>
      </c>
      <c r="C10" s="61">
        <f t="shared" si="4"/>
        <v>0.19142493355487139</v>
      </c>
      <c r="D10" s="61">
        <f t="shared" si="4"/>
        <v>0.19142493355487117</v>
      </c>
      <c r="E10" s="61">
        <f t="shared" si="4"/>
        <v>0.19142493355487172</v>
      </c>
      <c r="F10" s="61">
        <f t="shared" si="4"/>
        <v>0.19142493355487178</v>
      </c>
      <c r="G10" s="61">
        <f t="shared" si="4"/>
        <v>0.19142493355487181</v>
      </c>
      <c r="H10" s="61">
        <f t="shared" si="4"/>
        <v>0.1914249335548717</v>
      </c>
      <c r="I10" s="61">
        <f t="shared" si="4"/>
        <v>0.19142493355487145</v>
      </c>
      <c r="J10" s="94">
        <f t="shared" si="4"/>
        <v>0.21533092886794322</v>
      </c>
      <c r="K10" s="66">
        <f t="shared" si="4"/>
        <v>0.25522230680415753</v>
      </c>
      <c r="L10" s="66">
        <f t="shared" si="4"/>
        <v>0.28785131128729374</v>
      </c>
      <c r="M10" s="103">
        <f t="shared" si="4"/>
        <v>0.3144989380677008</v>
      </c>
      <c r="N10" s="61">
        <f t="shared" si="4"/>
        <v>0.32063729379148048</v>
      </c>
      <c r="O10" s="61">
        <f t="shared" si="4"/>
        <v>0.31059865156028543</v>
      </c>
      <c r="P10" s="61">
        <f t="shared" si="4"/>
        <v>0.30072528239133917</v>
      </c>
      <c r="Q10" s="61">
        <f t="shared" si="4"/>
        <v>0.29163041701916381</v>
      </c>
      <c r="R10" s="61">
        <f t="shared" si="4"/>
        <v>0.28332478030072855</v>
      </c>
      <c r="S10" s="61">
        <f t="shared" si="4"/>
        <v>0.27506511026206276</v>
      </c>
      <c r="T10" s="61">
        <f t="shared" si="4"/>
        <v>0.26743642700956749</v>
      </c>
      <c r="U10" s="61">
        <f t="shared" si="4"/>
        <v>0.25998481605711371</v>
      </c>
      <c r="V10" s="61">
        <f t="shared" si="4"/>
        <v>0.25321115966187141</v>
      </c>
      <c r="W10" s="61">
        <f t="shared" si="4"/>
        <v>0.24672654688626522</v>
      </c>
      <c r="X10" s="61">
        <f t="shared" si="4"/>
        <v>0.24056577613900507</v>
      </c>
      <c r="Y10" s="61">
        <f t="shared" si="4"/>
        <v>0.23507906210790427</v>
      </c>
      <c r="Z10" s="61">
        <f t="shared" si="4"/>
        <v>0.22933014305053251</v>
      </c>
      <c r="AA10" s="61">
        <f t="shared" si="4"/>
        <v>0.22400283067712307</v>
      </c>
      <c r="AB10" s="61">
        <f t="shared" si="4"/>
        <v>0.21911481808851047</v>
      </c>
      <c r="AC10" s="61">
        <f t="shared" si="4"/>
        <v>0.21409908511285011</v>
      </c>
      <c r="AD10" s="61">
        <f t="shared" si="4"/>
        <v>0.2094487306353949</v>
      </c>
      <c r="AE10" s="61">
        <f t="shared" si="4"/>
        <v>0.20518095752002241</v>
      </c>
      <c r="AF10" s="61">
        <f t="shared" si="4"/>
        <v>0.20076518113878658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561.87424219063212</v>
      </c>
      <c r="C13" s="58">
        <f t="shared" si="6"/>
        <v>1685.6227265718967</v>
      </c>
      <c r="D13" s="58">
        <f t="shared" si="6"/>
        <v>2809.3712109531612</v>
      </c>
      <c r="E13" s="58">
        <f t="shared" si="6"/>
        <v>3933.1196953344243</v>
      </c>
      <c r="F13" s="58">
        <f t="shared" si="6"/>
        <v>5056.8681797156878</v>
      </c>
      <c r="G13" s="58">
        <f t="shared" si="6"/>
        <v>6180.6166640969532</v>
      </c>
      <c r="H13" s="58">
        <f t="shared" si="6"/>
        <v>7304.3651484782167</v>
      </c>
      <c r="I13" s="69">
        <f t="shared" si="6"/>
        <v>8428.1136328594821</v>
      </c>
      <c r="J13" s="92">
        <f t="shared" si="6"/>
        <v>8989.9878750501139</v>
      </c>
      <c r="K13" s="69">
        <f t="shared" si="6"/>
        <v>8989.9878750501139</v>
      </c>
      <c r="L13" s="69">
        <f t="shared" si="6"/>
        <v>8989.9878750501139</v>
      </c>
      <c r="M13" s="101">
        <f t="shared" si="6"/>
        <v>8989.9878750501139</v>
      </c>
      <c r="N13" s="69">
        <f t="shared" si="6"/>
        <v>8989.9878750501139</v>
      </c>
      <c r="O13" s="58">
        <f t="shared" si="6"/>
        <v>8989.9878750501139</v>
      </c>
      <c r="P13" s="58">
        <f t="shared" si="6"/>
        <v>8989.9878750501139</v>
      </c>
      <c r="Q13" s="58">
        <f t="shared" si="6"/>
        <v>8989.9878750501139</v>
      </c>
      <c r="R13" s="58">
        <f t="shared" si="6"/>
        <v>8989.9878750501139</v>
      </c>
      <c r="S13" s="58">
        <f t="shared" si="6"/>
        <v>8989.9878750501139</v>
      </c>
      <c r="T13" s="58">
        <f t="shared" si="6"/>
        <v>8989.9878750501139</v>
      </c>
      <c r="U13" s="58">
        <f t="shared" si="6"/>
        <v>8989.9878750501139</v>
      </c>
      <c r="V13" s="58">
        <f t="shared" si="6"/>
        <v>8989.9878750501139</v>
      </c>
      <c r="W13" s="58">
        <f t="shared" si="6"/>
        <v>8989.9878750501139</v>
      </c>
      <c r="X13" s="58">
        <f t="shared" si="6"/>
        <v>8989.9878750501139</v>
      </c>
      <c r="Y13" s="58">
        <f t="shared" si="6"/>
        <v>8989.9878750501139</v>
      </c>
      <c r="Z13" s="58">
        <f t="shared" si="6"/>
        <v>8989.9878750501139</v>
      </c>
      <c r="AA13" s="58">
        <f t="shared" si="6"/>
        <v>8989.9878750501139</v>
      </c>
      <c r="AB13" s="58">
        <f t="shared" si="6"/>
        <v>8989.9878750501139</v>
      </c>
      <c r="AC13" s="58">
        <f t="shared" si="6"/>
        <v>8989.9878750501139</v>
      </c>
      <c r="AD13" s="58">
        <f t="shared" si="6"/>
        <v>8989.9878750501139</v>
      </c>
      <c r="AE13" s="58">
        <f t="shared" si="6"/>
        <v>8989.9878750501139</v>
      </c>
      <c r="AF13" s="58">
        <f t="shared" si="6"/>
        <v>8989.9878750501139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84.985810965470634</v>
      </c>
      <c r="C19" s="58">
        <f t="shared" si="10"/>
        <v>254.95743289641194</v>
      </c>
      <c r="D19" s="58">
        <f t="shared" si="10"/>
        <v>424.92905482735324</v>
      </c>
      <c r="E19" s="58">
        <f t="shared" si="10"/>
        <v>594.90067675829448</v>
      </c>
      <c r="F19" s="58">
        <f t="shared" si="10"/>
        <v>764.87229868923578</v>
      </c>
      <c r="G19" s="58">
        <f t="shared" si="10"/>
        <v>934.84392062017696</v>
      </c>
      <c r="H19" s="58">
        <f t="shared" si="10"/>
        <v>1104.8155425511184</v>
      </c>
      <c r="I19" s="58">
        <f t="shared" si="10"/>
        <v>1274.7871644820598</v>
      </c>
      <c r="J19" s="92">
        <f t="shared" si="10"/>
        <v>1399.9902900598213</v>
      </c>
      <c r="K19" s="69">
        <f t="shared" si="10"/>
        <v>1481.1304862074257</v>
      </c>
      <c r="L19" s="69">
        <f t="shared" si="10"/>
        <v>1561.5651154320076</v>
      </c>
      <c r="M19" s="101">
        <f t="shared" si="10"/>
        <v>1642.7053115796123</v>
      </c>
      <c r="N19" s="58">
        <f t="shared" si="10"/>
        <v>1723.845507727217</v>
      </c>
      <c r="O19" s="58">
        <f t="shared" si="10"/>
        <v>1804.2801369517988</v>
      </c>
      <c r="P19" s="58">
        <f t="shared" si="10"/>
        <v>1885.4203330994037</v>
      </c>
      <c r="Q19" s="58">
        <f t="shared" si="10"/>
        <v>1966.5605292470079</v>
      </c>
      <c r="R19" s="58">
        <f t="shared" si="10"/>
        <v>2046.9951584715902</v>
      </c>
      <c r="S19" s="58">
        <f t="shared" si="10"/>
        <v>2128.1353546191945</v>
      </c>
      <c r="T19" s="58">
        <f t="shared" si="10"/>
        <v>2209.2755507667994</v>
      </c>
      <c r="U19" s="58">
        <f t="shared" si="10"/>
        <v>2291.1213138374264</v>
      </c>
      <c r="V19" s="58">
        <f t="shared" si="10"/>
        <v>2371.5559430620087</v>
      </c>
      <c r="W19" s="58">
        <f t="shared" si="10"/>
        <v>2452.6961392096132</v>
      </c>
      <c r="X19" s="58">
        <f t="shared" si="10"/>
        <v>2533.8363353572176</v>
      </c>
      <c r="Y19" s="58">
        <f t="shared" si="10"/>
        <v>2614.2709645817995</v>
      </c>
      <c r="Z19" s="58">
        <f t="shared" si="10"/>
        <v>2695.4111607294044</v>
      </c>
      <c r="AA19" s="58">
        <f t="shared" si="10"/>
        <v>2776.5513568770093</v>
      </c>
      <c r="AB19" s="58">
        <f t="shared" si="10"/>
        <v>2856.9859861015907</v>
      </c>
      <c r="AC19" s="58">
        <f t="shared" si="10"/>
        <v>2938.1261822491956</v>
      </c>
      <c r="AD19" s="58">
        <f t="shared" si="10"/>
        <v>3019.2663783968001</v>
      </c>
      <c r="AE19" s="58">
        <f t="shared" si="10"/>
        <v>3099.7010076213819</v>
      </c>
      <c r="AF19" s="58">
        <f t="shared" si="10"/>
        <v>3180.8412037689864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646.86005315610271</v>
      </c>
      <c r="C22" s="58">
        <f t="shared" si="12"/>
        <v>1940.5801594683087</v>
      </c>
      <c r="D22" s="58">
        <f t="shared" si="12"/>
        <v>3234.3002657805146</v>
      </c>
      <c r="E22" s="58">
        <f t="shared" si="12"/>
        <v>4528.0203720927184</v>
      </c>
      <c r="F22" s="58">
        <f t="shared" si="12"/>
        <v>5821.7404784049231</v>
      </c>
      <c r="G22" s="58">
        <f t="shared" si="12"/>
        <v>7115.4605847171297</v>
      </c>
      <c r="H22" s="58">
        <f t="shared" si="12"/>
        <v>8409.1806910293344</v>
      </c>
      <c r="I22" s="58">
        <f t="shared" si="12"/>
        <v>9702.9007973415428</v>
      </c>
      <c r="J22" s="92">
        <f t="shared" si="12"/>
        <v>10671.499367395971</v>
      </c>
      <c r="K22" s="69">
        <f t="shared" si="12"/>
        <v>11320.620936576808</v>
      </c>
      <c r="L22" s="69">
        <f t="shared" si="12"/>
        <v>11964.097970373465</v>
      </c>
      <c r="M22" s="101">
        <f t="shared" si="12"/>
        <v>12613.2195395543</v>
      </c>
      <c r="N22" s="58">
        <f t="shared" si="12"/>
        <v>13262.341108735138</v>
      </c>
      <c r="O22" s="58">
        <f t="shared" si="12"/>
        <v>13905.818142531793</v>
      </c>
      <c r="P22" s="58">
        <f t="shared" si="12"/>
        <v>14554.939711712632</v>
      </c>
      <c r="Q22" s="58">
        <f t="shared" si="12"/>
        <v>15204.061280893469</v>
      </c>
      <c r="R22" s="58">
        <f t="shared" si="12"/>
        <v>15847.538314690128</v>
      </c>
      <c r="S22" s="58">
        <f t="shared" si="12"/>
        <v>16496.659883870958</v>
      </c>
      <c r="T22" s="58">
        <f t="shared" si="12"/>
        <v>17145.781453051794</v>
      </c>
      <c r="U22" s="58">
        <f t="shared" si="12"/>
        <v>17800.547557616814</v>
      </c>
      <c r="V22" s="58">
        <f t="shared" si="12"/>
        <v>18444.024591413468</v>
      </c>
      <c r="W22" s="58">
        <f t="shared" si="12"/>
        <v>19093.146160594304</v>
      </c>
      <c r="X22" s="58">
        <f t="shared" si="12"/>
        <v>19742.267729775143</v>
      </c>
      <c r="Y22" s="58">
        <f t="shared" si="12"/>
        <v>20385.744763571794</v>
      </c>
      <c r="Z22" s="58">
        <f t="shared" si="12"/>
        <v>21034.866332752637</v>
      </c>
      <c r="AA22" s="58">
        <f t="shared" si="12"/>
        <v>21683.987901933469</v>
      </c>
      <c r="AB22" s="58">
        <f t="shared" si="12"/>
        <v>22327.464935730128</v>
      </c>
      <c r="AC22" s="58">
        <f t="shared" si="12"/>
        <v>22976.586504910971</v>
      </c>
      <c r="AD22" s="58">
        <f t="shared" si="12"/>
        <v>23625.708074091803</v>
      </c>
      <c r="AE22" s="58">
        <f t="shared" si="12"/>
        <v>24269.185107888454</v>
      </c>
      <c r="AF22" s="58">
        <f t="shared" si="12"/>
        <v>24918.306677069297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28.328603655156879</v>
      </c>
      <c r="C50" s="58">
        <f t="shared" si="37"/>
        <v>84.985810965470648</v>
      </c>
      <c r="D50" s="58">
        <f t="shared" si="37"/>
        <v>141.64301827578441</v>
      </c>
      <c r="E50" s="58">
        <f t="shared" si="37"/>
        <v>198.30022558609815</v>
      </c>
      <c r="F50" s="58">
        <f t="shared" si="37"/>
        <v>254.95743289641192</v>
      </c>
      <c r="G50" s="58">
        <f t="shared" si="37"/>
        <v>311.61464020672565</v>
      </c>
      <c r="H50" s="58">
        <f t="shared" si="37"/>
        <v>368.27184751703948</v>
      </c>
      <c r="I50" s="58">
        <f t="shared" si="37"/>
        <v>424.92905482735324</v>
      </c>
      <c r="J50" s="201">
        <f t="shared" ref="J50:AF50" si="38">J$5/85*((1+$H$1-$K$1)/(1+$F$1))^($A26-$C$1)</f>
        <v>453.25765848251007</v>
      </c>
      <c r="K50" s="63">
        <f t="shared" si="38"/>
        <v>453.25765848251007</v>
      </c>
      <c r="L50" s="63">
        <f t="shared" si="38"/>
        <v>453.25765848251007</v>
      </c>
      <c r="M50" s="62">
        <f t="shared" si="38"/>
        <v>453.25765848251007</v>
      </c>
      <c r="N50" s="58">
        <f t="shared" si="38"/>
        <v>453.25765848251007</v>
      </c>
      <c r="O50" s="58">
        <f t="shared" si="38"/>
        <v>453.25765848251007</v>
      </c>
      <c r="P50" s="58">
        <f t="shared" si="38"/>
        <v>453.25765848251007</v>
      </c>
      <c r="Q50" s="58">
        <f t="shared" si="38"/>
        <v>453.25765848251007</v>
      </c>
      <c r="R50" s="58">
        <f t="shared" si="38"/>
        <v>453.25765848251007</v>
      </c>
      <c r="S50" s="58">
        <f t="shared" si="38"/>
        <v>453.25765848251007</v>
      </c>
      <c r="T50" s="58">
        <f t="shared" si="38"/>
        <v>453.25765848251007</v>
      </c>
      <c r="U50" s="58">
        <f t="shared" si="38"/>
        <v>453.25765848251007</v>
      </c>
      <c r="V50" s="58">
        <f t="shared" si="38"/>
        <v>453.25765848251007</v>
      </c>
      <c r="W50" s="58">
        <f t="shared" si="38"/>
        <v>453.25765848251007</v>
      </c>
      <c r="X50" s="58">
        <f t="shared" si="38"/>
        <v>453.25765848251007</v>
      </c>
      <c r="Y50" s="58">
        <f t="shared" si="38"/>
        <v>453.25765848251007</v>
      </c>
      <c r="Z50" s="58">
        <f t="shared" si="38"/>
        <v>453.25765848251007</v>
      </c>
      <c r="AA50" s="58">
        <f t="shared" si="38"/>
        <v>453.25765848251007</v>
      </c>
      <c r="AB50" s="58">
        <f t="shared" si="38"/>
        <v>453.25765848251007</v>
      </c>
      <c r="AC50" s="58">
        <f t="shared" si="38"/>
        <v>453.25765848251007</v>
      </c>
      <c r="AD50" s="58">
        <f t="shared" si="38"/>
        <v>453.25765848251007</v>
      </c>
      <c r="AE50" s="58">
        <f t="shared" si="38"/>
        <v>453.25765848251007</v>
      </c>
      <c r="AF50" s="58">
        <f t="shared" si="38"/>
        <v>453.25765848251007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28.165541448751583</v>
      </c>
      <c r="C51" s="58">
        <f t="shared" si="39"/>
        <v>84.496624346254762</v>
      </c>
      <c r="D51" s="58">
        <f t="shared" si="39"/>
        <v>140.82770724375794</v>
      </c>
      <c r="E51" s="58">
        <f t="shared" si="39"/>
        <v>197.15879014126111</v>
      </c>
      <c r="F51" s="58">
        <f t="shared" si="39"/>
        <v>253.48987303876424</v>
      </c>
      <c r="G51" s="58">
        <f t="shared" si="39"/>
        <v>309.82095593626741</v>
      </c>
      <c r="H51" s="58">
        <f t="shared" si="39"/>
        <v>366.15203883377063</v>
      </c>
      <c r="I51" s="58">
        <f t="shared" si="39"/>
        <v>422.48312173127385</v>
      </c>
      <c r="J51" s="201">
        <f t="shared" si="39"/>
        <v>450.64866318002532</v>
      </c>
      <c r="K51" s="63">
        <f t="shared" si="39"/>
        <v>450.64866318002532</v>
      </c>
      <c r="L51" s="63">
        <f t="shared" si="39"/>
        <v>450.64866318002532</v>
      </c>
      <c r="M51" s="62">
        <f t="shared" si="39"/>
        <v>450.64866318002532</v>
      </c>
      <c r="N51" s="58">
        <f t="shared" si="39"/>
        <v>450.64866318002532</v>
      </c>
      <c r="O51" s="58">
        <f t="shared" si="39"/>
        <v>450.64866318002532</v>
      </c>
      <c r="P51" s="58">
        <f t="shared" si="39"/>
        <v>450.64866318002532</v>
      </c>
      <c r="Q51" s="58">
        <f t="shared" si="39"/>
        <v>450.64866318002532</v>
      </c>
      <c r="R51" s="58">
        <f t="shared" si="39"/>
        <v>450.64866318002532</v>
      </c>
      <c r="S51" s="58">
        <f t="shared" si="39"/>
        <v>450.64866318002532</v>
      </c>
      <c r="T51" s="58">
        <f t="shared" si="39"/>
        <v>450.64866318002532</v>
      </c>
      <c r="U51" s="58">
        <f t="shared" si="39"/>
        <v>450.64866318002532</v>
      </c>
      <c r="V51" s="58">
        <f t="shared" si="39"/>
        <v>450.64866318002532</v>
      </c>
      <c r="W51" s="58">
        <f t="shared" si="39"/>
        <v>450.64866318002532</v>
      </c>
      <c r="X51" s="58">
        <f t="shared" si="39"/>
        <v>450.64866318002532</v>
      </c>
      <c r="Y51" s="58">
        <f t="shared" si="39"/>
        <v>450.64866318002532</v>
      </c>
      <c r="Z51" s="58">
        <f t="shared" si="39"/>
        <v>450.64866318002532</v>
      </c>
      <c r="AA51" s="58">
        <f t="shared" si="39"/>
        <v>450.64866318002532</v>
      </c>
      <c r="AB51" s="58">
        <f t="shared" si="39"/>
        <v>450.64866318002532</v>
      </c>
      <c r="AC51" s="58">
        <f t="shared" si="39"/>
        <v>450.64866318002532</v>
      </c>
      <c r="AD51" s="58">
        <f t="shared" si="39"/>
        <v>450.64866318002532</v>
      </c>
      <c r="AE51" s="58">
        <f t="shared" si="39"/>
        <v>450.64866318002532</v>
      </c>
      <c r="AF51" s="58">
        <f t="shared" si="39"/>
        <v>450.64866318002532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28.003417844314864</v>
      </c>
      <c r="C52" s="58">
        <f t="shared" si="40"/>
        <v>84.010253532944617</v>
      </c>
      <c r="D52" s="58">
        <f t="shared" si="40"/>
        <v>140.01708922157437</v>
      </c>
      <c r="E52" s="58">
        <f t="shared" si="40"/>
        <v>196.02392491020407</v>
      </c>
      <c r="F52" s="58">
        <f t="shared" si="40"/>
        <v>252.03076059883378</v>
      </c>
      <c r="G52" s="58">
        <f t="shared" si="40"/>
        <v>308.03759628746349</v>
      </c>
      <c r="H52" s="58">
        <f t="shared" si="40"/>
        <v>364.04443197609328</v>
      </c>
      <c r="I52" s="58">
        <f t="shared" si="40"/>
        <v>420.05126766472313</v>
      </c>
      <c r="J52" s="201">
        <f t="shared" si="40"/>
        <v>448.05468550903782</v>
      </c>
      <c r="K52" s="63">
        <f t="shared" si="40"/>
        <v>448.05468550903782</v>
      </c>
      <c r="L52" s="63">
        <f t="shared" si="40"/>
        <v>448.05468550903782</v>
      </c>
      <c r="M52" s="62">
        <f t="shared" si="40"/>
        <v>448.05468550903782</v>
      </c>
      <c r="N52" s="58">
        <f t="shared" si="40"/>
        <v>448.05468550903782</v>
      </c>
      <c r="O52" s="58">
        <f t="shared" si="40"/>
        <v>448.05468550903782</v>
      </c>
      <c r="P52" s="58">
        <f t="shared" si="40"/>
        <v>448.05468550903782</v>
      </c>
      <c r="Q52" s="58">
        <f t="shared" si="40"/>
        <v>448.05468550903782</v>
      </c>
      <c r="R52" s="58">
        <f t="shared" si="40"/>
        <v>448.05468550903782</v>
      </c>
      <c r="S52" s="58">
        <f t="shared" si="40"/>
        <v>448.05468550903782</v>
      </c>
      <c r="T52" s="58">
        <f t="shared" si="40"/>
        <v>448.05468550903782</v>
      </c>
      <c r="U52" s="58">
        <f t="shared" si="40"/>
        <v>448.05468550903782</v>
      </c>
      <c r="V52" s="58">
        <f t="shared" si="40"/>
        <v>448.05468550903782</v>
      </c>
      <c r="W52" s="58">
        <f t="shared" si="40"/>
        <v>448.05468550903782</v>
      </c>
      <c r="X52" s="58">
        <f t="shared" si="40"/>
        <v>448.05468550903782</v>
      </c>
      <c r="Y52" s="58">
        <f t="shared" si="40"/>
        <v>448.05468550903782</v>
      </c>
      <c r="Z52" s="58">
        <f t="shared" si="40"/>
        <v>448.05468550903782</v>
      </c>
      <c r="AA52" s="58">
        <f t="shared" si="40"/>
        <v>448.05468550903782</v>
      </c>
      <c r="AB52" s="58">
        <f t="shared" si="40"/>
        <v>448.05468550903782</v>
      </c>
      <c r="AC52" s="58">
        <f t="shared" si="40"/>
        <v>448.05468550903782</v>
      </c>
      <c r="AD52" s="58">
        <f t="shared" si="40"/>
        <v>448.05468550903782</v>
      </c>
      <c r="AE52" s="58">
        <f t="shared" si="40"/>
        <v>448.05468550903782</v>
      </c>
      <c r="AF52" s="58">
        <f t="shared" si="40"/>
        <v>448.05468550903782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27.842227439162222</v>
      </c>
      <c r="C53" s="58">
        <f t="shared" si="41"/>
        <v>83.526682317486689</v>
      </c>
      <c r="D53" s="58">
        <f t="shared" si="41"/>
        <v>139.21113719581115</v>
      </c>
      <c r="E53" s="58">
        <f t="shared" si="41"/>
        <v>194.89559207413558</v>
      </c>
      <c r="F53" s="58">
        <f t="shared" si="41"/>
        <v>250.58004695246001</v>
      </c>
      <c r="G53" s="58">
        <f t="shared" si="41"/>
        <v>306.26450183078441</v>
      </c>
      <c r="H53" s="58">
        <f t="shared" si="41"/>
        <v>361.94895670910893</v>
      </c>
      <c r="I53" s="58">
        <f t="shared" si="41"/>
        <v>417.6334115874335</v>
      </c>
      <c r="J53" s="201">
        <f t="shared" si="41"/>
        <v>445.47563902659556</v>
      </c>
      <c r="K53" s="63">
        <f t="shared" si="41"/>
        <v>445.47563902659556</v>
      </c>
      <c r="L53" s="63">
        <f t="shared" si="41"/>
        <v>445.47563902659556</v>
      </c>
      <c r="M53" s="62">
        <f t="shared" si="41"/>
        <v>445.47563902659556</v>
      </c>
      <c r="N53" s="58">
        <f t="shared" si="41"/>
        <v>445.47563902659556</v>
      </c>
      <c r="O53" s="58">
        <f t="shared" si="41"/>
        <v>445.47563902659556</v>
      </c>
      <c r="P53" s="58">
        <f t="shared" si="41"/>
        <v>445.47563902659556</v>
      </c>
      <c r="Q53" s="58">
        <f t="shared" si="41"/>
        <v>445.47563902659556</v>
      </c>
      <c r="R53" s="58">
        <f t="shared" si="41"/>
        <v>445.47563902659556</v>
      </c>
      <c r="S53" s="58">
        <f t="shared" si="41"/>
        <v>445.47563902659556</v>
      </c>
      <c r="T53" s="58">
        <f t="shared" si="41"/>
        <v>445.47563902659556</v>
      </c>
      <c r="U53" s="58">
        <f t="shared" si="41"/>
        <v>445.47563902659556</v>
      </c>
      <c r="V53" s="58">
        <f t="shared" si="41"/>
        <v>445.47563902659556</v>
      </c>
      <c r="W53" s="58">
        <f t="shared" si="41"/>
        <v>445.47563902659556</v>
      </c>
      <c r="X53" s="58">
        <f t="shared" si="41"/>
        <v>445.47563902659556</v>
      </c>
      <c r="Y53" s="58">
        <f t="shared" si="41"/>
        <v>445.47563902659556</v>
      </c>
      <c r="Z53" s="58">
        <f t="shared" si="41"/>
        <v>445.47563902659556</v>
      </c>
      <c r="AA53" s="58">
        <f t="shared" si="41"/>
        <v>445.47563902659556</v>
      </c>
      <c r="AB53" s="58">
        <f t="shared" si="41"/>
        <v>445.47563902659556</v>
      </c>
      <c r="AC53" s="58">
        <f t="shared" si="41"/>
        <v>445.47563902659556</v>
      </c>
      <c r="AD53" s="58">
        <f t="shared" si="41"/>
        <v>445.47563902659556</v>
      </c>
      <c r="AE53" s="58">
        <f t="shared" si="41"/>
        <v>445.47563902659556</v>
      </c>
      <c r="AF53" s="58">
        <f t="shared" si="41"/>
        <v>445.47563902659556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27.681964861707534</v>
      </c>
      <c r="C54" s="58">
        <f t="shared" si="42"/>
        <v>83.045894585122625</v>
      </c>
      <c r="D54" s="58">
        <f t="shared" si="42"/>
        <v>138.40982430853771</v>
      </c>
      <c r="E54" s="58">
        <f t="shared" si="42"/>
        <v>193.77375403195276</v>
      </c>
      <c r="F54" s="58">
        <f t="shared" si="42"/>
        <v>249.13768375536779</v>
      </c>
      <c r="G54" s="58">
        <f t="shared" si="42"/>
        <v>304.50161347878287</v>
      </c>
      <c r="H54" s="58">
        <f t="shared" si="42"/>
        <v>359.86554320219795</v>
      </c>
      <c r="I54" s="58">
        <f t="shared" si="42"/>
        <v>415.22947292561315</v>
      </c>
      <c r="J54" s="201">
        <f t="shared" si="42"/>
        <v>442.91143778732055</v>
      </c>
      <c r="K54" s="63">
        <f t="shared" si="42"/>
        <v>442.91143778732055</v>
      </c>
      <c r="L54" s="63">
        <f t="shared" si="42"/>
        <v>442.91143778732055</v>
      </c>
      <c r="M54" s="62">
        <f t="shared" si="42"/>
        <v>442.91143778732055</v>
      </c>
      <c r="N54" s="58">
        <f t="shared" si="42"/>
        <v>442.91143778732055</v>
      </c>
      <c r="O54" s="58">
        <f t="shared" si="42"/>
        <v>442.91143778732055</v>
      </c>
      <c r="P54" s="58">
        <f t="shared" si="42"/>
        <v>442.91143778732055</v>
      </c>
      <c r="Q54" s="58">
        <f t="shared" si="42"/>
        <v>442.91143778732055</v>
      </c>
      <c r="R54" s="58">
        <f t="shared" si="42"/>
        <v>442.91143778732055</v>
      </c>
      <c r="S54" s="58">
        <f t="shared" si="42"/>
        <v>442.91143778732055</v>
      </c>
      <c r="T54" s="58">
        <f t="shared" si="42"/>
        <v>442.91143778732055</v>
      </c>
      <c r="U54" s="58">
        <f t="shared" si="42"/>
        <v>442.91143778732055</v>
      </c>
      <c r="V54" s="58">
        <f t="shared" si="42"/>
        <v>442.91143778732055</v>
      </c>
      <c r="W54" s="58">
        <f t="shared" si="42"/>
        <v>442.91143778732055</v>
      </c>
      <c r="X54" s="58">
        <f t="shared" si="42"/>
        <v>442.91143778732055</v>
      </c>
      <c r="Y54" s="58">
        <f t="shared" si="42"/>
        <v>442.91143778732055</v>
      </c>
      <c r="Z54" s="58">
        <f t="shared" si="42"/>
        <v>442.91143778732055</v>
      </c>
      <c r="AA54" s="58">
        <f t="shared" si="42"/>
        <v>442.91143778732055</v>
      </c>
      <c r="AB54" s="58">
        <f t="shared" si="42"/>
        <v>442.91143778732055</v>
      </c>
      <c r="AC54" s="58">
        <f t="shared" si="42"/>
        <v>442.91143778732055</v>
      </c>
      <c r="AD54" s="58">
        <f t="shared" si="42"/>
        <v>442.91143778732055</v>
      </c>
      <c r="AE54" s="58">
        <f t="shared" si="42"/>
        <v>442.91143778732055</v>
      </c>
      <c r="AF54" s="58">
        <f t="shared" si="42"/>
        <v>442.91143778732055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27.522624771284047</v>
      </c>
      <c r="C55" s="58">
        <f t="shared" si="43"/>
        <v>82.567874313852158</v>
      </c>
      <c r="D55" s="58">
        <f t="shared" si="43"/>
        <v>137.61312385642026</v>
      </c>
      <c r="E55" s="58">
        <f t="shared" si="43"/>
        <v>192.65837339898835</v>
      </c>
      <c r="F55" s="58">
        <f t="shared" si="43"/>
        <v>247.7036229415564</v>
      </c>
      <c r="G55" s="58">
        <f t="shared" si="43"/>
        <v>302.74887248412449</v>
      </c>
      <c r="H55" s="58">
        <f t="shared" si="43"/>
        <v>357.79412202669261</v>
      </c>
      <c r="I55" s="58">
        <f t="shared" si="43"/>
        <v>412.83937156926083</v>
      </c>
      <c r="J55" s="201">
        <f t="shared" si="43"/>
        <v>440.36199634054475</v>
      </c>
      <c r="K55" s="63">
        <f t="shared" si="43"/>
        <v>440.36199634054475</v>
      </c>
      <c r="L55" s="63">
        <f t="shared" si="43"/>
        <v>440.36199634054475</v>
      </c>
      <c r="M55" s="62">
        <f t="shared" si="43"/>
        <v>440.36199634054475</v>
      </c>
      <c r="N55" s="58">
        <f t="shared" si="43"/>
        <v>440.36199634054475</v>
      </c>
      <c r="O55" s="58">
        <f t="shared" si="43"/>
        <v>440.36199634054475</v>
      </c>
      <c r="P55" s="58">
        <f t="shared" si="43"/>
        <v>440.36199634054475</v>
      </c>
      <c r="Q55" s="58">
        <f t="shared" si="43"/>
        <v>440.36199634054475</v>
      </c>
      <c r="R55" s="58">
        <f t="shared" si="43"/>
        <v>440.36199634054475</v>
      </c>
      <c r="S55" s="58">
        <f t="shared" si="43"/>
        <v>440.36199634054475</v>
      </c>
      <c r="T55" s="58">
        <f t="shared" si="43"/>
        <v>440.36199634054475</v>
      </c>
      <c r="U55" s="58">
        <f t="shared" si="43"/>
        <v>440.36199634054475</v>
      </c>
      <c r="V55" s="58">
        <f t="shared" si="43"/>
        <v>440.36199634054475</v>
      </c>
      <c r="W55" s="58">
        <f t="shared" si="43"/>
        <v>440.36199634054475</v>
      </c>
      <c r="X55" s="58">
        <f t="shared" si="43"/>
        <v>440.36199634054475</v>
      </c>
      <c r="Y55" s="58">
        <f t="shared" si="43"/>
        <v>440.36199634054475</v>
      </c>
      <c r="Z55" s="58">
        <f t="shared" si="43"/>
        <v>440.36199634054475</v>
      </c>
      <c r="AA55" s="58">
        <f t="shared" si="43"/>
        <v>440.36199634054475</v>
      </c>
      <c r="AB55" s="58">
        <f t="shared" si="43"/>
        <v>440.36199634054475</v>
      </c>
      <c r="AC55" s="58">
        <f t="shared" si="43"/>
        <v>440.36199634054475</v>
      </c>
      <c r="AD55" s="58">
        <f t="shared" si="43"/>
        <v>440.36199634054475</v>
      </c>
      <c r="AE55" s="58">
        <f t="shared" si="43"/>
        <v>440.36199634054475</v>
      </c>
      <c r="AF55" s="58">
        <f t="shared" si="43"/>
        <v>440.36199634054475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27.36420185796641</v>
      </c>
      <c r="C56" s="58">
        <f t="shared" si="44"/>
        <v>82.092605573899249</v>
      </c>
      <c r="D56" s="58">
        <f t="shared" si="44"/>
        <v>136.82100928983209</v>
      </c>
      <c r="E56" s="58">
        <f t="shared" si="44"/>
        <v>191.5494130057649</v>
      </c>
      <c r="F56" s="58">
        <f t="shared" si="44"/>
        <v>246.27781672169769</v>
      </c>
      <c r="G56" s="58">
        <f t="shared" si="44"/>
        <v>301.00622043763047</v>
      </c>
      <c r="H56" s="58">
        <f t="shared" si="44"/>
        <v>355.73462415356335</v>
      </c>
      <c r="I56" s="58">
        <f t="shared" si="44"/>
        <v>410.46302786949627</v>
      </c>
      <c r="J56" s="201">
        <f t="shared" si="44"/>
        <v>437.82722972746257</v>
      </c>
      <c r="K56" s="63">
        <f t="shared" si="44"/>
        <v>437.82722972746257</v>
      </c>
      <c r="L56" s="63">
        <f t="shared" si="44"/>
        <v>437.82722972746257</v>
      </c>
      <c r="M56" s="62">
        <f t="shared" si="44"/>
        <v>437.82722972746257</v>
      </c>
      <c r="N56" s="58">
        <f t="shared" si="44"/>
        <v>437.82722972746257</v>
      </c>
      <c r="O56" s="58">
        <f t="shared" si="44"/>
        <v>437.82722972746257</v>
      </c>
      <c r="P56" s="58">
        <f t="shared" si="44"/>
        <v>437.82722972746257</v>
      </c>
      <c r="Q56" s="58">
        <f t="shared" si="44"/>
        <v>437.82722972746257</v>
      </c>
      <c r="R56" s="58">
        <f t="shared" si="44"/>
        <v>437.82722972746257</v>
      </c>
      <c r="S56" s="58">
        <f t="shared" si="44"/>
        <v>437.82722972746257</v>
      </c>
      <c r="T56" s="58">
        <f t="shared" si="44"/>
        <v>437.82722972746257</v>
      </c>
      <c r="U56" s="58">
        <f t="shared" si="44"/>
        <v>437.82722972746257</v>
      </c>
      <c r="V56" s="58">
        <f t="shared" si="44"/>
        <v>437.82722972746257</v>
      </c>
      <c r="W56" s="58">
        <f t="shared" si="44"/>
        <v>437.82722972746257</v>
      </c>
      <c r="X56" s="58">
        <f t="shared" si="44"/>
        <v>437.82722972746257</v>
      </c>
      <c r="Y56" s="58">
        <f t="shared" si="44"/>
        <v>437.82722972746257</v>
      </c>
      <c r="Z56" s="58">
        <f t="shared" si="44"/>
        <v>437.82722972746257</v>
      </c>
      <c r="AA56" s="58">
        <f t="shared" si="44"/>
        <v>437.82722972746257</v>
      </c>
      <c r="AB56" s="58">
        <f t="shared" si="44"/>
        <v>437.82722972746257</v>
      </c>
      <c r="AC56" s="58">
        <f t="shared" si="44"/>
        <v>437.82722972746257</v>
      </c>
      <c r="AD56" s="58">
        <f t="shared" si="44"/>
        <v>437.82722972746257</v>
      </c>
      <c r="AE56" s="58">
        <f t="shared" si="44"/>
        <v>437.82722972746257</v>
      </c>
      <c r="AF56" s="58">
        <f t="shared" si="44"/>
        <v>437.82722972746257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27.206690842393726</v>
      </c>
      <c r="C57" s="58">
        <f t="shared" si="45"/>
        <v>81.620072527181193</v>
      </c>
      <c r="D57" s="58">
        <f t="shared" si="45"/>
        <v>136.03345421196869</v>
      </c>
      <c r="E57" s="58">
        <f t="shared" si="45"/>
        <v>190.44683589675611</v>
      </c>
      <c r="F57" s="58">
        <f t="shared" si="45"/>
        <v>244.86021758154354</v>
      </c>
      <c r="G57" s="58">
        <f t="shared" si="45"/>
        <v>299.2735992663309</v>
      </c>
      <c r="H57" s="58">
        <f t="shared" si="45"/>
        <v>353.68698095111841</v>
      </c>
      <c r="I57" s="58">
        <f t="shared" si="45"/>
        <v>408.10036263590598</v>
      </c>
      <c r="J57" s="201">
        <f t="shared" si="45"/>
        <v>435.30705347829962</v>
      </c>
      <c r="K57" s="63">
        <f t="shared" si="45"/>
        <v>435.30705347829962</v>
      </c>
      <c r="L57" s="63">
        <f t="shared" si="45"/>
        <v>435.30705347829962</v>
      </c>
      <c r="M57" s="62">
        <f t="shared" si="45"/>
        <v>435.30705347829962</v>
      </c>
      <c r="N57" s="58">
        <f t="shared" si="45"/>
        <v>435.30705347829962</v>
      </c>
      <c r="O57" s="58">
        <f t="shared" si="45"/>
        <v>435.30705347829962</v>
      </c>
      <c r="P57" s="58">
        <f t="shared" si="45"/>
        <v>435.30705347829962</v>
      </c>
      <c r="Q57" s="58">
        <f t="shared" si="45"/>
        <v>435.30705347829962</v>
      </c>
      <c r="R57" s="58">
        <f t="shared" si="45"/>
        <v>435.30705347829962</v>
      </c>
      <c r="S57" s="58">
        <f t="shared" si="45"/>
        <v>435.30705347829962</v>
      </c>
      <c r="T57" s="58">
        <f t="shared" si="45"/>
        <v>435.30705347829962</v>
      </c>
      <c r="U57" s="58">
        <f t="shared" si="45"/>
        <v>435.30705347829962</v>
      </c>
      <c r="V57" s="58">
        <f t="shared" si="45"/>
        <v>435.30705347829962</v>
      </c>
      <c r="W57" s="58">
        <f t="shared" si="45"/>
        <v>435.30705347829962</v>
      </c>
      <c r="X57" s="58">
        <f t="shared" si="45"/>
        <v>435.30705347829962</v>
      </c>
      <c r="Y57" s="58">
        <f t="shared" si="45"/>
        <v>435.30705347829962</v>
      </c>
      <c r="Z57" s="58">
        <f t="shared" si="45"/>
        <v>435.30705347829962</v>
      </c>
      <c r="AA57" s="58">
        <f t="shared" si="45"/>
        <v>435.30705347829962</v>
      </c>
      <c r="AB57" s="58">
        <f t="shared" si="45"/>
        <v>435.30705347829962</v>
      </c>
      <c r="AC57" s="58">
        <f t="shared" si="45"/>
        <v>435.30705347829962</v>
      </c>
      <c r="AD57" s="58">
        <f t="shared" si="45"/>
        <v>435.30705347829962</v>
      </c>
      <c r="AE57" s="58">
        <f t="shared" si="45"/>
        <v>435.30705347829962</v>
      </c>
      <c r="AF57" s="58">
        <f t="shared" si="45"/>
        <v>435.30705347829962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27.050086475593606</v>
      </c>
      <c r="C58" s="58">
        <f t="shared" si="46"/>
        <v>81.150259426780821</v>
      </c>
      <c r="D58" s="58">
        <f t="shared" si="46"/>
        <v>135.25043237796808</v>
      </c>
      <c r="E58" s="58">
        <f t="shared" si="46"/>
        <v>189.35060532915526</v>
      </c>
      <c r="F58" s="58">
        <f t="shared" si="46"/>
        <v>243.45077828034246</v>
      </c>
      <c r="G58" s="58">
        <f t="shared" si="46"/>
        <v>297.55095123152961</v>
      </c>
      <c r="H58" s="58">
        <f t="shared" si="46"/>
        <v>351.65112418271684</v>
      </c>
      <c r="I58" s="58">
        <f t="shared" si="46"/>
        <v>405.75129713390419</v>
      </c>
      <c r="J58" s="201">
        <f t="shared" si="46"/>
        <v>432.80138360949769</v>
      </c>
      <c r="K58" s="63">
        <f t="shared" si="46"/>
        <v>432.80138360949769</v>
      </c>
      <c r="L58" s="63">
        <f t="shared" si="46"/>
        <v>432.80138360949769</v>
      </c>
      <c r="M58" s="62">
        <f t="shared" si="46"/>
        <v>432.80138360949769</v>
      </c>
      <c r="N58" s="58">
        <f t="shared" si="46"/>
        <v>432.80138360949769</v>
      </c>
      <c r="O58" s="58">
        <f t="shared" si="46"/>
        <v>432.80138360949769</v>
      </c>
      <c r="P58" s="58">
        <f t="shared" si="46"/>
        <v>432.80138360949769</v>
      </c>
      <c r="Q58" s="58">
        <f t="shared" si="46"/>
        <v>432.80138360949769</v>
      </c>
      <c r="R58" s="58">
        <f t="shared" si="46"/>
        <v>432.80138360949769</v>
      </c>
      <c r="S58" s="58">
        <f t="shared" si="46"/>
        <v>432.80138360949769</v>
      </c>
      <c r="T58" s="58">
        <f t="shared" si="46"/>
        <v>432.80138360949769</v>
      </c>
      <c r="U58" s="58">
        <f t="shared" si="46"/>
        <v>432.80138360949769</v>
      </c>
      <c r="V58" s="58">
        <f t="shared" si="46"/>
        <v>432.80138360949769</v>
      </c>
      <c r="W58" s="58">
        <f t="shared" si="46"/>
        <v>432.80138360949769</v>
      </c>
      <c r="X58" s="58">
        <f t="shared" si="46"/>
        <v>432.80138360949769</v>
      </c>
      <c r="Y58" s="58">
        <f t="shared" si="46"/>
        <v>432.80138360949769</v>
      </c>
      <c r="Z58" s="58">
        <f t="shared" si="46"/>
        <v>432.80138360949769</v>
      </c>
      <c r="AA58" s="58">
        <f t="shared" si="46"/>
        <v>432.80138360949769</v>
      </c>
      <c r="AB58" s="58">
        <f t="shared" si="46"/>
        <v>432.80138360949769</v>
      </c>
      <c r="AC58" s="58">
        <f t="shared" si="46"/>
        <v>432.80138360949769</v>
      </c>
      <c r="AD58" s="58">
        <f t="shared" si="46"/>
        <v>432.80138360949769</v>
      </c>
      <c r="AE58" s="58">
        <f t="shared" si="46"/>
        <v>432.80138360949769</v>
      </c>
      <c r="AF58" s="58">
        <f t="shared" si="46"/>
        <v>432.80138360949769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26.894383538807261</v>
      </c>
      <c r="C59" s="58">
        <f t="shared" si="47"/>
        <v>80.683150616421798</v>
      </c>
      <c r="D59" s="58">
        <f t="shared" si="47"/>
        <v>134.47191769403636</v>
      </c>
      <c r="E59" s="58">
        <f t="shared" si="47"/>
        <v>188.26068477165086</v>
      </c>
      <c r="F59" s="58">
        <f t="shared" si="47"/>
        <v>242.04945184926535</v>
      </c>
      <c r="G59" s="58">
        <f t="shared" si="47"/>
        <v>295.83821892687985</v>
      </c>
      <c r="H59" s="58">
        <f t="shared" si="47"/>
        <v>349.62698600449437</v>
      </c>
      <c r="I59" s="58">
        <f t="shared" si="47"/>
        <v>403.41575308210901</v>
      </c>
      <c r="J59" s="201">
        <f t="shared" si="47"/>
        <v>430.31013662091618</v>
      </c>
      <c r="K59" s="63">
        <f t="shared" si="47"/>
        <v>430.31013662091618</v>
      </c>
      <c r="L59" s="63">
        <f t="shared" si="47"/>
        <v>430.31013662091618</v>
      </c>
      <c r="M59" s="62">
        <f t="shared" si="47"/>
        <v>430.31013662091618</v>
      </c>
      <c r="N59" s="58">
        <f t="shared" si="47"/>
        <v>430.31013662091618</v>
      </c>
      <c r="O59" s="58">
        <f t="shared" si="47"/>
        <v>430.31013662091618</v>
      </c>
      <c r="P59" s="58">
        <f t="shared" si="47"/>
        <v>430.31013662091618</v>
      </c>
      <c r="Q59" s="58">
        <f t="shared" si="47"/>
        <v>430.31013662091618</v>
      </c>
      <c r="R59" s="58">
        <f t="shared" si="47"/>
        <v>430.31013662091618</v>
      </c>
      <c r="S59" s="58">
        <f t="shared" si="47"/>
        <v>430.31013662091618</v>
      </c>
      <c r="T59" s="58">
        <f t="shared" si="47"/>
        <v>430.31013662091618</v>
      </c>
      <c r="U59" s="58">
        <f t="shared" si="47"/>
        <v>430.31013662091618</v>
      </c>
      <c r="V59" s="58">
        <f t="shared" si="47"/>
        <v>430.31013662091618</v>
      </c>
      <c r="W59" s="58">
        <f t="shared" si="47"/>
        <v>430.31013662091618</v>
      </c>
      <c r="X59" s="58">
        <f t="shared" si="47"/>
        <v>430.31013662091618</v>
      </c>
      <c r="Y59" s="58">
        <f t="shared" si="47"/>
        <v>430.31013662091618</v>
      </c>
      <c r="Z59" s="58">
        <f t="shared" si="47"/>
        <v>430.31013662091618</v>
      </c>
      <c r="AA59" s="58">
        <f t="shared" si="47"/>
        <v>430.31013662091618</v>
      </c>
      <c r="AB59" s="58">
        <f t="shared" si="47"/>
        <v>430.31013662091618</v>
      </c>
      <c r="AC59" s="58">
        <f t="shared" si="47"/>
        <v>430.31013662091618</v>
      </c>
      <c r="AD59" s="58">
        <f t="shared" si="47"/>
        <v>430.31013662091618</v>
      </c>
      <c r="AE59" s="58">
        <f t="shared" si="47"/>
        <v>430.31013662091618</v>
      </c>
      <c r="AF59" s="58">
        <f t="shared" si="47"/>
        <v>430.31013662091618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26.739576843315589</v>
      </c>
      <c r="C60" s="58">
        <f t="shared" si="48"/>
        <v>80.218730529946782</v>
      </c>
      <c r="D60" s="58">
        <f t="shared" si="48"/>
        <v>133.69788421657802</v>
      </c>
      <c r="E60" s="58">
        <f t="shared" si="48"/>
        <v>187.17703790320917</v>
      </c>
      <c r="F60" s="58">
        <f t="shared" si="48"/>
        <v>240.65619158984032</v>
      </c>
      <c r="G60" s="58">
        <f t="shared" si="48"/>
        <v>294.13534527647147</v>
      </c>
      <c r="H60" s="58">
        <f t="shared" si="48"/>
        <v>347.61449896310268</v>
      </c>
      <c r="I60" s="58">
        <f t="shared" si="48"/>
        <v>401.09365264973388</v>
      </c>
      <c r="J60" s="201">
        <f t="shared" si="48"/>
        <v>427.83322949304943</v>
      </c>
      <c r="K60" s="63">
        <f t="shared" si="48"/>
        <v>427.83322949304943</v>
      </c>
      <c r="L60" s="63">
        <f t="shared" si="48"/>
        <v>427.83322949304943</v>
      </c>
      <c r="M60" s="62">
        <f t="shared" si="48"/>
        <v>427.83322949304943</v>
      </c>
      <c r="N60" s="58">
        <f t="shared" si="48"/>
        <v>427.83322949304943</v>
      </c>
      <c r="O60" s="58">
        <f t="shared" si="48"/>
        <v>427.83322949304943</v>
      </c>
      <c r="P60" s="58">
        <f t="shared" si="48"/>
        <v>427.83322949304943</v>
      </c>
      <c r="Q60" s="58">
        <f t="shared" si="48"/>
        <v>427.83322949304943</v>
      </c>
      <c r="R60" s="58">
        <f t="shared" si="48"/>
        <v>427.83322949304943</v>
      </c>
      <c r="S60" s="58">
        <f t="shared" si="48"/>
        <v>427.83322949304943</v>
      </c>
      <c r="T60" s="58">
        <f t="shared" si="48"/>
        <v>427.83322949304943</v>
      </c>
      <c r="U60" s="58">
        <f t="shared" si="48"/>
        <v>427.83322949304943</v>
      </c>
      <c r="V60" s="58">
        <f t="shared" si="48"/>
        <v>427.83322949304943</v>
      </c>
      <c r="W60" s="58">
        <f t="shared" si="48"/>
        <v>427.83322949304943</v>
      </c>
      <c r="X60" s="58">
        <f t="shared" si="48"/>
        <v>427.83322949304943</v>
      </c>
      <c r="Y60" s="58">
        <f t="shared" si="48"/>
        <v>427.83322949304943</v>
      </c>
      <c r="Z60" s="58">
        <f t="shared" si="48"/>
        <v>427.83322949304943</v>
      </c>
      <c r="AA60" s="58">
        <f t="shared" si="48"/>
        <v>427.83322949304943</v>
      </c>
      <c r="AB60" s="58">
        <f t="shared" si="48"/>
        <v>427.83322949304943</v>
      </c>
      <c r="AC60" s="58">
        <f t="shared" si="48"/>
        <v>427.83322949304943</v>
      </c>
      <c r="AD60" s="58">
        <f t="shared" si="48"/>
        <v>427.83322949304943</v>
      </c>
      <c r="AE60" s="58">
        <f t="shared" si="48"/>
        <v>427.83322949304943</v>
      </c>
      <c r="AF60" s="58">
        <f t="shared" si="48"/>
        <v>427.83322949304943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26.585661230266261</v>
      </c>
      <c r="C61" s="58">
        <f t="shared" si="49"/>
        <v>79.756983690798791</v>
      </c>
      <c r="D61" s="58">
        <f t="shared" si="49"/>
        <v>132.92830615133138</v>
      </c>
      <c r="E61" s="58">
        <f t="shared" si="49"/>
        <v>186.09962861186386</v>
      </c>
      <c r="F61" s="58">
        <f t="shared" si="49"/>
        <v>239.27095107239634</v>
      </c>
      <c r="G61" s="58">
        <f t="shared" si="49"/>
        <v>292.44227353292888</v>
      </c>
      <c r="H61" s="58">
        <f t="shared" si="49"/>
        <v>345.61359599346144</v>
      </c>
      <c r="I61" s="58">
        <f t="shared" si="49"/>
        <v>398.78491845399395</v>
      </c>
      <c r="J61" s="201">
        <f t="shared" si="49"/>
        <v>425.37057968426018</v>
      </c>
      <c r="K61" s="63">
        <f t="shared" si="49"/>
        <v>425.37057968426018</v>
      </c>
      <c r="L61" s="63">
        <f t="shared" si="49"/>
        <v>425.37057968426018</v>
      </c>
      <c r="M61" s="62">
        <f t="shared" si="49"/>
        <v>425.37057968426018</v>
      </c>
      <c r="N61" s="58">
        <f t="shared" si="49"/>
        <v>425.37057968426018</v>
      </c>
      <c r="O61" s="58">
        <f t="shared" si="49"/>
        <v>425.37057968426018</v>
      </c>
      <c r="P61" s="58">
        <f t="shared" si="49"/>
        <v>425.37057968426018</v>
      </c>
      <c r="Q61" s="58">
        <f t="shared" si="49"/>
        <v>425.37057968426018</v>
      </c>
      <c r="R61" s="58">
        <f t="shared" si="49"/>
        <v>425.37057968426018</v>
      </c>
      <c r="S61" s="58">
        <f t="shared" si="49"/>
        <v>425.37057968426018</v>
      </c>
      <c r="T61" s="58">
        <f t="shared" si="49"/>
        <v>425.37057968426018</v>
      </c>
      <c r="U61" s="58">
        <f t="shared" si="49"/>
        <v>425.37057968426018</v>
      </c>
      <c r="V61" s="58">
        <f t="shared" si="49"/>
        <v>425.37057968426018</v>
      </c>
      <c r="W61" s="58">
        <f t="shared" si="49"/>
        <v>425.37057968426018</v>
      </c>
      <c r="X61" s="58">
        <f t="shared" si="49"/>
        <v>425.37057968426018</v>
      </c>
      <c r="Y61" s="58">
        <f t="shared" si="49"/>
        <v>425.37057968426018</v>
      </c>
      <c r="Z61" s="58">
        <f t="shared" si="49"/>
        <v>425.37057968426018</v>
      </c>
      <c r="AA61" s="58">
        <f t="shared" si="49"/>
        <v>425.37057968426018</v>
      </c>
      <c r="AB61" s="58">
        <f t="shared" si="49"/>
        <v>425.37057968426018</v>
      </c>
      <c r="AC61" s="58">
        <f t="shared" si="49"/>
        <v>425.37057968426018</v>
      </c>
      <c r="AD61" s="58">
        <f t="shared" si="49"/>
        <v>425.37057968426018</v>
      </c>
      <c r="AE61" s="58">
        <f t="shared" si="49"/>
        <v>425.37057968426018</v>
      </c>
      <c r="AF61" s="58">
        <f t="shared" si="49"/>
        <v>425.37057968426018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26.432631570501801</v>
      </c>
      <c r="C62" s="58">
        <f t="shared" si="50"/>
        <v>79.297894711505407</v>
      </c>
      <c r="D62" s="58">
        <f t="shared" si="50"/>
        <v>132.16315785250907</v>
      </c>
      <c r="E62" s="58">
        <f t="shared" si="50"/>
        <v>185.02842099351264</v>
      </c>
      <c r="F62" s="58">
        <f t="shared" si="50"/>
        <v>237.89368413451621</v>
      </c>
      <c r="G62" s="58">
        <f t="shared" si="50"/>
        <v>290.7589472755198</v>
      </c>
      <c r="H62" s="58">
        <f t="shared" si="50"/>
        <v>343.62421041652345</v>
      </c>
      <c r="I62" s="58">
        <f t="shared" si="50"/>
        <v>396.48947355752705</v>
      </c>
      <c r="J62" s="201">
        <f t="shared" si="50"/>
        <v>422.92210512802882</v>
      </c>
      <c r="K62" s="63">
        <f t="shared" si="50"/>
        <v>422.92210512802882</v>
      </c>
      <c r="L62" s="63">
        <f t="shared" si="50"/>
        <v>422.92210512802882</v>
      </c>
      <c r="M62" s="62">
        <f t="shared" si="50"/>
        <v>422.92210512802882</v>
      </c>
      <c r="N62" s="58">
        <f t="shared" si="50"/>
        <v>422.92210512802882</v>
      </c>
      <c r="O62" s="58">
        <f t="shared" si="50"/>
        <v>422.92210512802882</v>
      </c>
      <c r="P62" s="58">
        <f t="shared" si="50"/>
        <v>422.92210512802882</v>
      </c>
      <c r="Q62" s="58">
        <f t="shared" si="50"/>
        <v>422.92210512802882</v>
      </c>
      <c r="R62" s="58">
        <f t="shared" si="50"/>
        <v>422.92210512802882</v>
      </c>
      <c r="S62" s="58">
        <f t="shared" si="50"/>
        <v>422.92210512802882</v>
      </c>
      <c r="T62" s="58">
        <f t="shared" si="50"/>
        <v>422.92210512802882</v>
      </c>
      <c r="U62" s="58">
        <f t="shared" si="50"/>
        <v>422.92210512802882</v>
      </c>
      <c r="V62" s="58">
        <f t="shared" si="50"/>
        <v>422.92210512802882</v>
      </c>
      <c r="W62" s="58">
        <f t="shared" si="50"/>
        <v>422.92210512802882</v>
      </c>
      <c r="X62" s="58">
        <f t="shared" si="50"/>
        <v>422.92210512802882</v>
      </c>
      <c r="Y62" s="58">
        <f t="shared" si="50"/>
        <v>422.92210512802882</v>
      </c>
      <c r="Z62" s="58">
        <f t="shared" si="50"/>
        <v>422.92210512802882</v>
      </c>
      <c r="AA62" s="58">
        <f t="shared" si="50"/>
        <v>422.92210512802882</v>
      </c>
      <c r="AB62" s="58">
        <f t="shared" si="50"/>
        <v>422.92210512802882</v>
      </c>
      <c r="AC62" s="58">
        <f t="shared" si="50"/>
        <v>422.92210512802882</v>
      </c>
      <c r="AD62" s="58">
        <f t="shared" si="50"/>
        <v>422.92210512802882</v>
      </c>
      <c r="AE62" s="58">
        <f t="shared" si="50"/>
        <v>422.92210512802882</v>
      </c>
      <c r="AF62" s="58">
        <f t="shared" si="50"/>
        <v>422.92210512802882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26.280482764388669</v>
      </c>
      <c r="C63" s="58">
        <f t="shared" si="51"/>
        <v>78.841448293165996</v>
      </c>
      <c r="D63" s="58">
        <f t="shared" si="51"/>
        <v>131.40241382194341</v>
      </c>
      <c r="E63" s="58">
        <f t="shared" si="51"/>
        <v>183.96337935072071</v>
      </c>
      <c r="F63" s="58">
        <f t="shared" si="51"/>
        <v>236.52434487949802</v>
      </c>
      <c r="G63" s="58">
        <f t="shared" si="51"/>
        <v>289.08531040827535</v>
      </c>
      <c r="H63" s="58">
        <f t="shared" si="51"/>
        <v>341.64627593705274</v>
      </c>
      <c r="I63" s="58">
        <f t="shared" si="51"/>
        <v>394.20724146583007</v>
      </c>
      <c r="J63" s="201">
        <f t="shared" si="51"/>
        <v>420.4877242302187</v>
      </c>
      <c r="K63" s="63">
        <f t="shared" si="51"/>
        <v>420.4877242302187</v>
      </c>
      <c r="L63" s="63">
        <f t="shared" si="51"/>
        <v>420.4877242302187</v>
      </c>
      <c r="M63" s="62">
        <f t="shared" si="51"/>
        <v>420.4877242302187</v>
      </c>
      <c r="N63" s="58">
        <f t="shared" si="51"/>
        <v>420.4877242302187</v>
      </c>
      <c r="O63" s="58">
        <f t="shared" si="51"/>
        <v>420.4877242302187</v>
      </c>
      <c r="P63" s="58">
        <f t="shared" si="51"/>
        <v>420.4877242302187</v>
      </c>
      <c r="Q63" s="58">
        <f t="shared" si="51"/>
        <v>420.4877242302187</v>
      </c>
      <c r="R63" s="58">
        <f t="shared" si="51"/>
        <v>420.4877242302187</v>
      </c>
      <c r="S63" s="58">
        <f t="shared" si="51"/>
        <v>420.4877242302187</v>
      </c>
      <c r="T63" s="58">
        <f t="shared" si="51"/>
        <v>420.4877242302187</v>
      </c>
      <c r="U63" s="58">
        <f t="shared" si="51"/>
        <v>420.4877242302187</v>
      </c>
      <c r="V63" s="58">
        <f t="shared" si="51"/>
        <v>420.4877242302187</v>
      </c>
      <c r="W63" s="58">
        <f t="shared" si="51"/>
        <v>420.4877242302187</v>
      </c>
      <c r="X63" s="58">
        <f t="shared" si="51"/>
        <v>420.4877242302187</v>
      </c>
      <c r="Y63" s="58">
        <f t="shared" si="51"/>
        <v>420.4877242302187</v>
      </c>
      <c r="Z63" s="58">
        <f t="shared" si="51"/>
        <v>420.4877242302187</v>
      </c>
      <c r="AA63" s="58">
        <f t="shared" si="51"/>
        <v>420.4877242302187</v>
      </c>
      <c r="AB63" s="58">
        <f t="shared" si="51"/>
        <v>420.4877242302187</v>
      </c>
      <c r="AC63" s="58">
        <f t="shared" si="51"/>
        <v>420.4877242302187</v>
      </c>
      <c r="AD63" s="58">
        <f t="shared" si="51"/>
        <v>420.4877242302187</v>
      </c>
      <c r="AE63" s="58">
        <f t="shared" si="51"/>
        <v>420.4877242302187</v>
      </c>
      <c r="AF63" s="58">
        <f t="shared" si="51"/>
        <v>420.4877242302187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26.129209741647308</v>
      </c>
      <c r="C64" s="58">
        <f t="shared" si="52"/>
        <v>78.387629224941918</v>
      </c>
      <c r="D64" s="58">
        <f t="shared" si="52"/>
        <v>130.64604870823663</v>
      </c>
      <c r="E64" s="58">
        <f t="shared" si="52"/>
        <v>182.90446819153118</v>
      </c>
      <c r="F64" s="58">
        <f t="shared" si="52"/>
        <v>235.16288767482578</v>
      </c>
      <c r="G64" s="58">
        <f t="shared" si="52"/>
        <v>287.42130715812038</v>
      </c>
      <c r="H64" s="58">
        <f t="shared" si="52"/>
        <v>339.67972664141507</v>
      </c>
      <c r="I64" s="58">
        <f t="shared" si="52"/>
        <v>391.9381461247097</v>
      </c>
      <c r="J64" s="201">
        <f t="shared" si="52"/>
        <v>418.06735586635693</v>
      </c>
      <c r="K64" s="63">
        <f t="shared" si="52"/>
        <v>418.06735586635693</v>
      </c>
      <c r="L64" s="63">
        <f t="shared" si="52"/>
        <v>418.06735586635693</v>
      </c>
      <c r="M64" s="62">
        <f t="shared" si="52"/>
        <v>418.06735586635693</v>
      </c>
      <c r="N64" s="58">
        <f t="shared" si="52"/>
        <v>418.06735586635693</v>
      </c>
      <c r="O64" s="58">
        <f t="shared" si="52"/>
        <v>418.06735586635693</v>
      </c>
      <c r="P64" s="58">
        <f t="shared" si="52"/>
        <v>418.06735586635693</v>
      </c>
      <c r="Q64" s="58">
        <f t="shared" si="52"/>
        <v>418.06735586635693</v>
      </c>
      <c r="R64" s="58">
        <f t="shared" si="52"/>
        <v>418.06735586635693</v>
      </c>
      <c r="S64" s="58">
        <f t="shared" si="52"/>
        <v>418.06735586635693</v>
      </c>
      <c r="T64" s="58">
        <f t="shared" si="52"/>
        <v>418.06735586635693</v>
      </c>
      <c r="U64" s="58">
        <f t="shared" si="52"/>
        <v>418.06735586635693</v>
      </c>
      <c r="V64" s="58">
        <f t="shared" si="52"/>
        <v>418.06735586635693</v>
      </c>
      <c r="W64" s="58">
        <f t="shared" si="52"/>
        <v>418.06735586635693</v>
      </c>
      <c r="X64" s="58">
        <f t="shared" si="52"/>
        <v>418.06735586635693</v>
      </c>
      <c r="Y64" s="58">
        <f t="shared" si="52"/>
        <v>418.06735586635693</v>
      </c>
      <c r="Z64" s="58">
        <f t="shared" si="52"/>
        <v>418.06735586635693</v>
      </c>
      <c r="AA64" s="58">
        <f t="shared" si="52"/>
        <v>418.06735586635693</v>
      </c>
      <c r="AB64" s="58">
        <f t="shared" si="52"/>
        <v>418.06735586635693</v>
      </c>
      <c r="AC64" s="58">
        <f t="shared" si="52"/>
        <v>418.06735586635693</v>
      </c>
      <c r="AD64" s="58">
        <f t="shared" si="52"/>
        <v>418.06735586635693</v>
      </c>
      <c r="AE64" s="58">
        <f t="shared" si="52"/>
        <v>418.06735586635693</v>
      </c>
      <c r="AF64" s="58">
        <f t="shared" si="52"/>
        <v>418.06735586635693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25.978807461183191</v>
      </c>
      <c r="C65" s="58">
        <f t="shared" si="53"/>
        <v>77.936422383549569</v>
      </c>
      <c r="D65" s="58">
        <f t="shared" si="53"/>
        <v>129.89403730591604</v>
      </c>
      <c r="E65" s="58">
        <f t="shared" si="53"/>
        <v>181.85165222828238</v>
      </c>
      <c r="F65" s="58">
        <f t="shared" si="53"/>
        <v>233.80926715064874</v>
      </c>
      <c r="G65" s="58">
        <f t="shared" si="53"/>
        <v>285.7668820730151</v>
      </c>
      <c r="H65" s="58">
        <f t="shared" si="53"/>
        <v>337.72449699538151</v>
      </c>
      <c r="I65" s="58">
        <f t="shared" si="53"/>
        <v>389.68211191774799</v>
      </c>
      <c r="J65" s="201">
        <f t="shared" si="53"/>
        <v>415.66091937893106</v>
      </c>
      <c r="K65" s="63">
        <f t="shared" si="53"/>
        <v>415.66091937893106</v>
      </c>
      <c r="L65" s="63">
        <f t="shared" si="53"/>
        <v>415.66091937893106</v>
      </c>
      <c r="M65" s="62">
        <f t="shared" si="53"/>
        <v>415.66091937893106</v>
      </c>
      <c r="N65" s="58">
        <f t="shared" si="53"/>
        <v>415.66091937893106</v>
      </c>
      <c r="O65" s="58">
        <f t="shared" si="53"/>
        <v>415.66091937893106</v>
      </c>
      <c r="P65" s="58">
        <f t="shared" si="53"/>
        <v>415.66091937893106</v>
      </c>
      <c r="Q65" s="58">
        <f t="shared" si="53"/>
        <v>415.66091937893106</v>
      </c>
      <c r="R65" s="58">
        <f t="shared" si="53"/>
        <v>415.66091937893106</v>
      </c>
      <c r="S65" s="58">
        <f t="shared" si="53"/>
        <v>415.66091937893106</v>
      </c>
      <c r="T65" s="58">
        <f t="shared" si="53"/>
        <v>415.66091937893106</v>
      </c>
      <c r="U65" s="58">
        <f t="shared" si="53"/>
        <v>415.66091937893106</v>
      </c>
      <c r="V65" s="58">
        <f t="shared" si="53"/>
        <v>415.66091937893106</v>
      </c>
      <c r="W65" s="58">
        <f t="shared" si="53"/>
        <v>415.66091937893106</v>
      </c>
      <c r="X65" s="58">
        <f t="shared" si="53"/>
        <v>415.66091937893106</v>
      </c>
      <c r="Y65" s="58">
        <f t="shared" si="53"/>
        <v>415.66091937893106</v>
      </c>
      <c r="Z65" s="58">
        <f t="shared" si="53"/>
        <v>415.66091937893106</v>
      </c>
      <c r="AA65" s="58">
        <f t="shared" si="53"/>
        <v>415.66091937893106</v>
      </c>
      <c r="AB65" s="58">
        <f t="shared" si="53"/>
        <v>415.66091937893106</v>
      </c>
      <c r="AC65" s="58">
        <f t="shared" si="53"/>
        <v>415.66091937893106</v>
      </c>
      <c r="AD65" s="58">
        <f t="shared" si="53"/>
        <v>415.66091937893106</v>
      </c>
      <c r="AE65" s="58">
        <f t="shared" si="53"/>
        <v>415.66091937893106</v>
      </c>
      <c r="AF65" s="58">
        <f t="shared" si="53"/>
        <v>415.66091937893106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25.829270910918819</v>
      </c>
      <c r="C66" s="58">
        <f t="shared" si="54"/>
        <v>77.487812732756453</v>
      </c>
      <c r="D66" s="58">
        <f t="shared" si="54"/>
        <v>129.14635455459418</v>
      </c>
      <c r="E66" s="58">
        <f t="shared" si="54"/>
        <v>180.80489637643177</v>
      </c>
      <c r="F66" s="58">
        <f t="shared" si="54"/>
        <v>232.46343819826939</v>
      </c>
      <c r="G66" s="58">
        <f t="shared" si="54"/>
        <v>284.121980020107</v>
      </c>
      <c r="H66" s="58">
        <f t="shared" si="54"/>
        <v>335.78052184194468</v>
      </c>
      <c r="I66" s="58">
        <f t="shared" si="54"/>
        <v>387.43906366378241</v>
      </c>
      <c r="J66" s="201">
        <f t="shared" si="54"/>
        <v>413.2683345747011</v>
      </c>
      <c r="K66" s="63">
        <f t="shared" si="54"/>
        <v>413.2683345747011</v>
      </c>
      <c r="L66" s="63">
        <f t="shared" si="54"/>
        <v>413.2683345747011</v>
      </c>
      <c r="M66" s="62">
        <f t="shared" si="54"/>
        <v>413.2683345747011</v>
      </c>
      <c r="N66" s="58">
        <f t="shared" si="54"/>
        <v>413.2683345747011</v>
      </c>
      <c r="O66" s="58">
        <f t="shared" si="54"/>
        <v>413.2683345747011</v>
      </c>
      <c r="P66" s="58">
        <f t="shared" si="54"/>
        <v>413.2683345747011</v>
      </c>
      <c r="Q66" s="58">
        <f t="shared" si="54"/>
        <v>413.2683345747011</v>
      </c>
      <c r="R66" s="58">
        <f t="shared" si="54"/>
        <v>413.2683345747011</v>
      </c>
      <c r="S66" s="58">
        <f t="shared" si="54"/>
        <v>413.2683345747011</v>
      </c>
      <c r="T66" s="58">
        <f t="shared" si="54"/>
        <v>413.2683345747011</v>
      </c>
      <c r="U66" s="58">
        <f t="shared" si="54"/>
        <v>413.2683345747011</v>
      </c>
      <c r="V66" s="58">
        <f t="shared" si="54"/>
        <v>413.2683345747011</v>
      </c>
      <c r="W66" s="58">
        <f t="shared" si="54"/>
        <v>413.2683345747011</v>
      </c>
      <c r="X66" s="58">
        <f t="shared" si="54"/>
        <v>413.2683345747011</v>
      </c>
      <c r="Y66" s="58">
        <f t="shared" si="54"/>
        <v>413.2683345747011</v>
      </c>
      <c r="Z66" s="58">
        <f t="shared" si="54"/>
        <v>413.2683345747011</v>
      </c>
      <c r="AA66" s="58">
        <f t="shared" si="54"/>
        <v>413.2683345747011</v>
      </c>
      <c r="AB66" s="58">
        <f t="shared" si="54"/>
        <v>413.2683345747011</v>
      </c>
      <c r="AC66" s="58">
        <f t="shared" si="54"/>
        <v>413.2683345747011</v>
      </c>
      <c r="AD66" s="58">
        <f t="shared" si="54"/>
        <v>413.2683345747011</v>
      </c>
      <c r="AE66" s="58">
        <f t="shared" si="54"/>
        <v>413.2683345747011</v>
      </c>
      <c r="AF66" s="58">
        <f t="shared" si="54"/>
        <v>413.2683345747011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25.680595107626701</v>
      </c>
      <c r="C67" s="58">
        <f t="shared" si="55"/>
        <v>77.041785322880102</v>
      </c>
      <c r="D67" s="58">
        <f t="shared" si="55"/>
        <v>128.40297553813357</v>
      </c>
      <c r="E67" s="58">
        <f t="shared" si="55"/>
        <v>179.76416575338695</v>
      </c>
      <c r="F67" s="58">
        <f t="shared" si="55"/>
        <v>231.12535596864032</v>
      </c>
      <c r="G67" s="58">
        <f t="shared" si="55"/>
        <v>282.48654618389367</v>
      </c>
      <c r="H67" s="58">
        <f t="shared" si="55"/>
        <v>333.84773639914715</v>
      </c>
      <c r="I67" s="58">
        <f t="shared" si="55"/>
        <v>385.20892661440058</v>
      </c>
      <c r="J67" s="201">
        <f t="shared" si="55"/>
        <v>410.88952172202721</v>
      </c>
      <c r="K67" s="63">
        <f t="shared" si="55"/>
        <v>410.88952172202721</v>
      </c>
      <c r="L67" s="63">
        <f t="shared" si="55"/>
        <v>410.88952172202721</v>
      </c>
      <c r="M67" s="62">
        <f t="shared" si="55"/>
        <v>410.88952172202721</v>
      </c>
      <c r="N67" s="58">
        <f t="shared" si="55"/>
        <v>410.88952172202721</v>
      </c>
      <c r="O67" s="58">
        <f t="shared" si="55"/>
        <v>410.88952172202721</v>
      </c>
      <c r="P67" s="58">
        <f t="shared" si="55"/>
        <v>410.88952172202721</v>
      </c>
      <c r="Q67" s="58">
        <f t="shared" si="55"/>
        <v>410.88952172202721</v>
      </c>
      <c r="R67" s="58">
        <f t="shared" si="55"/>
        <v>410.88952172202721</v>
      </c>
      <c r="S67" s="58">
        <f t="shared" si="55"/>
        <v>410.88952172202721</v>
      </c>
      <c r="T67" s="58">
        <f t="shared" si="55"/>
        <v>410.88952172202721</v>
      </c>
      <c r="U67" s="58">
        <f t="shared" si="55"/>
        <v>410.88952172202721</v>
      </c>
      <c r="V67" s="58">
        <f t="shared" si="55"/>
        <v>410.88952172202721</v>
      </c>
      <c r="W67" s="58">
        <f t="shared" si="55"/>
        <v>410.88952172202721</v>
      </c>
      <c r="X67" s="58">
        <f t="shared" si="55"/>
        <v>410.88952172202721</v>
      </c>
      <c r="Y67" s="58">
        <f t="shared" si="55"/>
        <v>410.88952172202721</v>
      </c>
      <c r="Z67" s="58">
        <f t="shared" si="55"/>
        <v>410.88952172202721</v>
      </c>
      <c r="AA67" s="58">
        <f t="shared" si="55"/>
        <v>410.88952172202721</v>
      </c>
      <c r="AB67" s="58">
        <f t="shared" si="55"/>
        <v>410.88952172202721</v>
      </c>
      <c r="AC67" s="58">
        <f t="shared" si="55"/>
        <v>410.88952172202721</v>
      </c>
      <c r="AD67" s="58">
        <f t="shared" si="55"/>
        <v>410.88952172202721</v>
      </c>
      <c r="AE67" s="58">
        <f t="shared" si="55"/>
        <v>410.88952172202721</v>
      </c>
      <c r="AF67" s="58">
        <f t="shared" si="55"/>
        <v>410.88952172202721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25.532775096763288</v>
      </c>
      <c r="C68" s="58">
        <f t="shared" si="56"/>
        <v>76.598325290289864</v>
      </c>
      <c r="D68" s="58">
        <f t="shared" si="56"/>
        <v>127.66387548381651</v>
      </c>
      <c r="E68" s="58">
        <f t="shared" si="56"/>
        <v>178.72942567734304</v>
      </c>
      <c r="F68" s="58">
        <f t="shared" si="56"/>
        <v>229.79497587086962</v>
      </c>
      <c r="G68" s="58">
        <f t="shared" si="56"/>
        <v>280.86052606439608</v>
      </c>
      <c r="H68" s="58">
        <f t="shared" si="56"/>
        <v>331.92607625792277</v>
      </c>
      <c r="I68" s="58">
        <f t="shared" si="56"/>
        <v>382.99162645144935</v>
      </c>
      <c r="J68" s="201">
        <f t="shared" si="56"/>
        <v>408.52440154821261</v>
      </c>
      <c r="K68" s="63">
        <f t="shared" si="56"/>
        <v>408.52440154821261</v>
      </c>
      <c r="L68" s="63">
        <f t="shared" si="56"/>
        <v>408.52440154821261</v>
      </c>
      <c r="M68" s="62">
        <f t="shared" si="56"/>
        <v>408.52440154821261</v>
      </c>
      <c r="N68" s="58">
        <f t="shared" si="56"/>
        <v>408.52440154821261</v>
      </c>
      <c r="O68" s="58">
        <f t="shared" si="56"/>
        <v>408.52440154821261</v>
      </c>
      <c r="P68" s="58">
        <f t="shared" si="56"/>
        <v>408.52440154821261</v>
      </c>
      <c r="Q68" s="58">
        <f t="shared" si="56"/>
        <v>408.52440154821261</v>
      </c>
      <c r="R68" s="58">
        <f t="shared" si="56"/>
        <v>408.52440154821261</v>
      </c>
      <c r="S68" s="58">
        <f t="shared" si="56"/>
        <v>408.52440154821261</v>
      </c>
      <c r="T68" s="58">
        <f t="shared" si="56"/>
        <v>408.52440154821261</v>
      </c>
      <c r="U68" s="58">
        <f t="shared" si="56"/>
        <v>408.52440154821261</v>
      </c>
      <c r="V68" s="58">
        <f t="shared" si="56"/>
        <v>408.52440154821261</v>
      </c>
      <c r="W68" s="58">
        <f t="shared" si="56"/>
        <v>408.52440154821261</v>
      </c>
      <c r="X68" s="58">
        <f t="shared" si="56"/>
        <v>408.52440154821261</v>
      </c>
      <c r="Y68" s="58">
        <f t="shared" si="56"/>
        <v>408.52440154821261</v>
      </c>
      <c r="Z68" s="58">
        <f t="shared" si="56"/>
        <v>408.52440154821261</v>
      </c>
      <c r="AA68" s="58">
        <f t="shared" si="56"/>
        <v>408.52440154821261</v>
      </c>
      <c r="AB68" s="58">
        <f t="shared" si="56"/>
        <v>408.52440154821261</v>
      </c>
      <c r="AC68" s="58">
        <f t="shared" si="56"/>
        <v>408.52440154821261</v>
      </c>
      <c r="AD68" s="58">
        <f t="shared" si="56"/>
        <v>408.52440154821261</v>
      </c>
      <c r="AE68" s="58">
        <f t="shared" si="56"/>
        <v>408.52440154821261</v>
      </c>
      <c r="AF68" s="58">
        <f t="shared" si="56"/>
        <v>408.52440154821261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25.385805952303873</v>
      </c>
      <c r="C69" s="58">
        <f t="shared" si="57"/>
        <v>76.157417856911607</v>
      </c>
      <c r="D69" s="58">
        <f t="shared" si="57"/>
        <v>126.92902976151942</v>
      </c>
      <c r="E69" s="58">
        <f t="shared" si="57"/>
        <v>177.70064166612713</v>
      </c>
      <c r="F69" s="58">
        <f t="shared" si="57"/>
        <v>228.47225357073486</v>
      </c>
      <c r="G69" s="58">
        <f t="shared" si="57"/>
        <v>279.24386547534249</v>
      </c>
      <c r="H69" s="58">
        <f t="shared" si="57"/>
        <v>330.01547737995031</v>
      </c>
      <c r="I69" s="58">
        <f t="shared" si="57"/>
        <v>380.78708928455808</v>
      </c>
      <c r="J69" s="201">
        <f t="shared" si="57"/>
        <v>406.17289523686196</v>
      </c>
      <c r="K69" s="63">
        <f t="shared" si="57"/>
        <v>406.17289523686196</v>
      </c>
      <c r="L69" s="63">
        <f t="shared" si="57"/>
        <v>406.17289523686196</v>
      </c>
      <c r="M69" s="62">
        <f t="shared" si="57"/>
        <v>406.17289523686196</v>
      </c>
      <c r="N69" s="58">
        <f t="shared" si="57"/>
        <v>406.17289523686196</v>
      </c>
      <c r="O69" s="58">
        <f t="shared" si="57"/>
        <v>406.17289523686196</v>
      </c>
      <c r="P69" s="58">
        <f t="shared" si="57"/>
        <v>406.17289523686196</v>
      </c>
      <c r="Q69" s="58">
        <f t="shared" si="57"/>
        <v>406.17289523686196</v>
      </c>
      <c r="R69" s="58">
        <f t="shared" si="57"/>
        <v>406.17289523686196</v>
      </c>
      <c r="S69" s="58">
        <f t="shared" si="57"/>
        <v>406.17289523686196</v>
      </c>
      <c r="T69" s="58">
        <f t="shared" si="57"/>
        <v>406.17289523686196</v>
      </c>
      <c r="U69" s="58">
        <f t="shared" si="57"/>
        <v>406.17289523686196</v>
      </c>
      <c r="V69" s="58">
        <f t="shared" si="57"/>
        <v>406.17289523686196</v>
      </c>
      <c r="W69" s="58">
        <f t="shared" si="57"/>
        <v>406.17289523686196</v>
      </c>
      <c r="X69" s="58">
        <f t="shared" si="57"/>
        <v>406.17289523686196</v>
      </c>
      <c r="Y69" s="58">
        <f t="shared" si="57"/>
        <v>406.17289523686196</v>
      </c>
      <c r="Z69" s="58">
        <f t="shared" si="57"/>
        <v>406.17289523686196</v>
      </c>
      <c r="AA69" s="58">
        <f t="shared" si="57"/>
        <v>406.17289523686196</v>
      </c>
      <c r="AB69" s="58">
        <f t="shared" si="57"/>
        <v>406.17289523686196</v>
      </c>
      <c r="AC69" s="58">
        <f t="shared" si="57"/>
        <v>406.17289523686196</v>
      </c>
      <c r="AD69" s="58">
        <f t="shared" si="57"/>
        <v>406.17289523686196</v>
      </c>
      <c r="AE69" s="58">
        <f t="shared" si="57"/>
        <v>406.17289523686196</v>
      </c>
      <c r="AF69" s="58">
        <f t="shared" si="57"/>
        <v>406.17289523686196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25.239682776578416</v>
      </c>
      <c r="C70" s="58">
        <f t="shared" si="58"/>
        <v>75.719048329735244</v>
      </c>
      <c r="D70" s="58">
        <f t="shared" si="58"/>
        <v>126.19841388289214</v>
      </c>
      <c r="E70" s="58">
        <f t="shared" si="58"/>
        <v>176.67777943604892</v>
      </c>
      <c r="F70" s="58">
        <f t="shared" si="58"/>
        <v>227.15714498920573</v>
      </c>
      <c r="G70" s="58">
        <f t="shared" si="58"/>
        <v>277.63651054236249</v>
      </c>
      <c r="H70" s="58">
        <f t="shared" si="58"/>
        <v>328.11587609551935</v>
      </c>
      <c r="I70" s="58">
        <f t="shared" si="58"/>
        <v>378.59524164867622</v>
      </c>
      <c r="J70" s="201">
        <f t="shared" si="58"/>
        <v>403.83492442525466</v>
      </c>
      <c r="K70" s="63">
        <f t="shared" si="58"/>
        <v>403.83492442525466</v>
      </c>
      <c r="L70" s="63">
        <f t="shared" si="58"/>
        <v>403.83492442525466</v>
      </c>
      <c r="M70" s="62">
        <f t="shared" si="58"/>
        <v>403.83492442525466</v>
      </c>
      <c r="N70" s="58">
        <f t="shared" si="58"/>
        <v>403.83492442525466</v>
      </c>
      <c r="O70" s="58">
        <f t="shared" si="58"/>
        <v>403.83492442525466</v>
      </c>
      <c r="P70" s="58">
        <f t="shared" si="58"/>
        <v>403.83492442525466</v>
      </c>
      <c r="Q70" s="58">
        <f t="shared" si="58"/>
        <v>403.83492442525466</v>
      </c>
      <c r="R70" s="58">
        <f t="shared" si="58"/>
        <v>403.83492442525466</v>
      </c>
      <c r="S70" s="58">
        <f t="shared" si="58"/>
        <v>403.83492442525466</v>
      </c>
      <c r="T70" s="58">
        <f t="shared" si="58"/>
        <v>403.83492442525466</v>
      </c>
      <c r="U70" s="58">
        <f t="shared" si="58"/>
        <v>403.83492442525466</v>
      </c>
      <c r="V70" s="58">
        <f t="shared" si="58"/>
        <v>403.83492442525466</v>
      </c>
      <c r="W70" s="58">
        <f t="shared" si="58"/>
        <v>403.83492442525466</v>
      </c>
      <c r="X70" s="58">
        <f t="shared" si="58"/>
        <v>403.83492442525466</v>
      </c>
      <c r="Y70" s="58">
        <f t="shared" si="58"/>
        <v>403.83492442525466</v>
      </c>
      <c r="Z70" s="58">
        <f t="shared" si="58"/>
        <v>403.83492442525466</v>
      </c>
      <c r="AA70" s="58">
        <f t="shared" si="58"/>
        <v>403.83492442525466</v>
      </c>
      <c r="AB70" s="58">
        <f t="shared" si="58"/>
        <v>403.83492442525466</v>
      </c>
      <c r="AC70" s="58">
        <f t="shared" si="58"/>
        <v>403.83492442525466</v>
      </c>
      <c r="AD70" s="58">
        <f t="shared" si="58"/>
        <v>403.83492442525466</v>
      </c>
      <c r="AE70" s="58">
        <f t="shared" si="58"/>
        <v>403.83492442525466</v>
      </c>
      <c r="AF70" s="58">
        <f t="shared" si="58"/>
        <v>403.83492442525466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134.19714803756267</v>
      </c>
      <c r="C9" s="58">
        <f t="shared" si="3"/>
        <v>402.59144411268767</v>
      </c>
      <c r="D9" s="58">
        <f t="shared" si="3"/>
        <v>670.98574018781119</v>
      </c>
      <c r="E9" s="58">
        <f t="shared" si="3"/>
        <v>939.38003626293721</v>
      </c>
      <c r="F9" s="58">
        <f t="shared" si="3"/>
        <v>1207.7743323380619</v>
      </c>
      <c r="G9" s="58">
        <f t="shared" si="3"/>
        <v>1476.1686284131902</v>
      </c>
      <c r="H9" s="58">
        <f t="shared" si="3"/>
        <v>1744.562924488313</v>
      </c>
      <c r="I9" s="58">
        <f t="shared" si="3"/>
        <v>2012.9572205634377</v>
      </c>
      <c r="J9" s="92">
        <f t="shared" si="3"/>
        <v>2648.9464832963404</v>
      </c>
      <c r="K9" s="69">
        <f t="shared" si="3"/>
        <v>3652.5307126870248</v>
      </c>
      <c r="L9" s="69">
        <f t="shared" si="3"/>
        <v>4656.1149420777037</v>
      </c>
      <c r="M9" s="101">
        <f t="shared" si="3"/>
        <v>5653.964404443288</v>
      </c>
      <c r="N9" s="58">
        <f t="shared" si="3"/>
        <v>6155.7565191386384</v>
      </c>
      <c r="O9" s="58">
        <f t="shared" si="3"/>
        <v>6155.7565191386384</v>
      </c>
      <c r="P9" s="58">
        <f t="shared" si="3"/>
        <v>6150.0217521135437</v>
      </c>
      <c r="Q9" s="58">
        <f t="shared" si="3"/>
        <v>6155.7565191386348</v>
      </c>
      <c r="R9" s="58">
        <f t="shared" si="3"/>
        <v>6144.2869850884563</v>
      </c>
      <c r="S9" s="58">
        <f t="shared" si="3"/>
        <v>6144.2869850884581</v>
      </c>
      <c r="T9" s="58">
        <f t="shared" si="3"/>
        <v>6150.0217521135455</v>
      </c>
      <c r="U9" s="58">
        <f t="shared" si="3"/>
        <v>6144.2869850884526</v>
      </c>
      <c r="V9" s="58">
        <f t="shared" si="3"/>
        <v>6155.7565191386348</v>
      </c>
      <c r="W9" s="58">
        <f t="shared" si="3"/>
        <v>6155.7565191386311</v>
      </c>
      <c r="X9" s="58">
        <f t="shared" si="3"/>
        <v>6150.0217521135455</v>
      </c>
      <c r="Y9" s="58">
        <f t="shared" si="3"/>
        <v>6155.7565191386348</v>
      </c>
      <c r="Z9" s="58">
        <f t="shared" si="3"/>
        <v>6155.7565191386384</v>
      </c>
      <c r="AA9" s="58">
        <f t="shared" si="3"/>
        <v>6144.2869850884563</v>
      </c>
      <c r="AB9" s="58">
        <f t="shared" si="3"/>
        <v>6150.0217521135492</v>
      </c>
      <c r="AC9" s="58">
        <f t="shared" si="3"/>
        <v>6150.0217521135419</v>
      </c>
      <c r="AD9" s="58">
        <f t="shared" si="3"/>
        <v>6144.2869850884526</v>
      </c>
      <c r="AE9" s="58">
        <f t="shared" si="3"/>
        <v>6155.7565191386311</v>
      </c>
      <c r="AF9" s="58">
        <f t="shared" si="3"/>
        <v>6150.0217521135419</v>
      </c>
    </row>
    <row r="10" spans="1:32" ht="15.75" customHeight="1" x14ac:dyDescent="0.15">
      <c r="A10" s="60" t="s">
        <v>86</v>
      </c>
      <c r="B10" s="61">
        <f t="shared" ref="B10:AF10" si="4">B9/B21</f>
        <v>0.1677464350469533</v>
      </c>
      <c r="C10" s="61">
        <f t="shared" si="4"/>
        <v>0.16774643504695319</v>
      </c>
      <c r="D10" s="61">
        <f t="shared" si="4"/>
        <v>0.16774643504695283</v>
      </c>
      <c r="E10" s="61">
        <f t="shared" si="4"/>
        <v>0.16774643504695308</v>
      </c>
      <c r="F10" s="61">
        <f t="shared" si="4"/>
        <v>0.16774643504695302</v>
      </c>
      <c r="G10" s="61">
        <f t="shared" si="4"/>
        <v>0.16774643504695338</v>
      </c>
      <c r="H10" s="61">
        <f t="shared" si="4"/>
        <v>0.16774643504695316</v>
      </c>
      <c r="I10" s="61">
        <f t="shared" si="4"/>
        <v>0.16774643504695314</v>
      </c>
      <c r="J10" s="94">
        <f t="shared" si="4"/>
        <v>0.19477547671296622</v>
      </c>
      <c r="K10" s="66">
        <f t="shared" si="4"/>
        <v>0.24029807320309368</v>
      </c>
      <c r="L10" s="66">
        <f t="shared" si="4"/>
        <v>0.27714969893319663</v>
      </c>
      <c r="M10" s="103">
        <f t="shared" si="4"/>
        <v>0.30728067415452665</v>
      </c>
      <c r="N10" s="61">
        <f t="shared" si="4"/>
        <v>0.31570883618376466</v>
      </c>
      <c r="O10" s="61">
        <f t="shared" si="4"/>
        <v>0.30633848259840185</v>
      </c>
      <c r="P10" s="61">
        <f t="shared" si="4"/>
        <v>0.29723116491818158</v>
      </c>
      <c r="Q10" s="61">
        <f t="shared" si="4"/>
        <v>0.28909508295847014</v>
      </c>
      <c r="R10" s="61">
        <f t="shared" si="4"/>
        <v>0.2806942737817133</v>
      </c>
      <c r="S10" s="61">
        <f t="shared" si="4"/>
        <v>0.27324918210272886</v>
      </c>
      <c r="T10" s="61">
        <f t="shared" si="4"/>
        <v>0.26637109861520109</v>
      </c>
      <c r="U10" s="61">
        <f t="shared" si="4"/>
        <v>0.25942131792368017</v>
      </c>
      <c r="V10" s="61">
        <f t="shared" si="4"/>
        <v>0.25340180430236059</v>
      </c>
      <c r="W10" s="61">
        <f t="shared" si="4"/>
        <v>0.24732950300110573</v>
      </c>
      <c r="X10" s="61">
        <f t="shared" si="4"/>
        <v>0.24131639131971186</v>
      </c>
      <c r="Y10" s="61">
        <f t="shared" si="4"/>
        <v>0.23596615586388206</v>
      </c>
      <c r="Z10" s="61">
        <f t="shared" si="4"/>
        <v>0.230692035896153</v>
      </c>
      <c r="AA10" s="61">
        <f t="shared" si="4"/>
        <v>0.22522809397199905</v>
      </c>
      <c r="AB10" s="61">
        <f t="shared" si="4"/>
        <v>0.22056973324245169</v>
      </c>
      <c r="AC10" s="61">
        <f t="shared" si="4"/>
        <v>0.21595047181329016</v>
      </c>
      <c r="AD10" s="61">
        <f t="shared" si="4"/>
        <v>0.21132347988654812</v>
      </c>
      <c r="AE10" s="61">
        <f t="shared" si="4"/>
        <v>0.2073821566894897</v>
      </c>
      <c r="AF10" s="61">
        <f t="shared" si="4"/>
        <v>0.2031079626940907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578.32829693145004</v>
      </c>
      <c r="C13" s="58">
        <f t="shared" si="6"/>
        <v>1734.9848907943501</v>
      </c>
      <c r="D13" s="58">
        <f t="shared" si="6"/>
        <v>2891.6414846572511</v>
      </c>
      <c r="E13" s="58">
        <f t="shared" si="6"/>
        <v>4048.2980785201507</v>
      </c>
      <c r="F13" s="58">
        <f t="shared" si="6"/>
        <v>5204.9546723830517</v>
      </c>
      <c r="G13" s="58">
        <f t="shared" si="6"/>
        <v>6361.61126624595</v>
      </c>
      <c r="H13" s="58">
        <f t="shared" si="6"/>
        <v>7518.267860108851</v>
      </c>
      <c r="I13" s="69">
        <f t="shared" si="6"/>
        <v>8674.9244539717511</v>
      </c>
      <c r="J13" s="92">
        <f t="shared" si="6"/>
        <v>9253.2527509032006</v>
      </c>
      <c r="K13" s="69">
        <f t="shared" si="6"/>
        <v>9253.2527509032006</v>
      </c>
      <c r="L13" s="69">
        <f t="shared" si="6"/>
        <v>9253.2527509032006</v>
      </c>
      <c r="M13" s="101">
        <f t="shared" si="6"/>
        <v>9253.2527509032006</v>
      </c>
      <c r="N13" s="69">
        <f t="shared" si="6"/>
        <v>9253.2527509032006</v>
      </c>
      <c r="O13" s="58">
        <f t="shared" si="6"/>
        <v>9253.2527509032006</v>
      </c>
      <c r="P13" s="58">
        <f t="shared" si="6"/>
        <v>9253.2527509032006</v>
      </c>
      <c r="Q13" s="58">
        <f t="shared" si="6"/>
        <v>9253.2527509032006</v>
      </c>
      <c r="R13" s="58">
        <f t="shared" si="6"/>
        <v>9253.2527509032006</v>
      </c>
      <c r="S13" s="58">
        <f t="shared" si="6"/>
        <v>9253.2527509032006</v>
      </c>
      <c r="T13" s="58">
        <f t="shared" si="6"/>
        <v>9253.2527509032006</v>
      </c>
      <c r="U13" s="58">
        <f t="shared" si="6"/>
        <v>9253.2527509032006</v>
      </c>
      <c r="V13" s="58">
        <f t="shared" si="6"/>
        <v>9253.2527509032006</v>
      </c>
      <c r="W13" s="58">
        <f t="shared" si="6"/>
        <v>9253.2527509032006</v>
      </c>
      <c r="X13" s="58">
        <f t="shared" si="6"/>
        <v>9253.2527509032006</v>
      </c>
      <c r="Y13" s="58">
        <f t="shared" si="6"/>
        <v>9253.2527509032006</v>
      </c>
      <c r="Z13" s="58">
        <f t="shared" si="6"/>
        <v>9253.2527509032006</v>
      </c>
      <c r="AA13" s="58">
        <f t="shared" si="6"/>
        <v>9253.2527509032006</v>
      </c>
      <c r="AB13" s="58">
        <f t="shared" si="6"/>
        <v>9253.2527509032006</v>
      </c>
      <c r="AC13" s="58">
        <f t="shared" si="6"/>
        <v>9253.2527509032006</v>
      </c>
      <c r="AD13" s="58">
        <f t="shared" si="6"/>
        <v>9253.2527509032006</v>
      </c>
      <c r="AE13" s="58">
        <f t="shared" si="6"/>
        <v>9253.2527509032006</v>
      </c>
      <c r="AF13" s="58">
        <f t="shared" si="6"/>
        <v>9253.2527509032006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87.474555030987375</v>
      </c>
      <c r="C19" s="58">
        <f t="shared" si="10"/>
        <v>262.42366509296215</v>
      </c>
      <c r="D19" s="58">
        <f t="shared" si="10"/>
        <v>437.3727751549369</v>
      </c>
      <c r="E19" s="58">
        <f t="shared" si="10"/>
        <v>612.32188521691171</v>
      </c>
      <c r="F19" s="58">
        <f t="shared" si="10"/>
        <v>787.2709952788864</v>
      </c>
      <c r="G19" s="58">
        <f t="shared" si="10"/>
        <v>962.22010534086121</v>
      </c>
      <c r="H19" s="58">
        <f t="shared" si="10"/>
        <v>1137.169215402836</v>
      </c>
      <c r="I19" s="58">
        <f t="shared" si="10"/>
        <v>1312.1183254648108</v>
      </c>
      <c r="J19" s="92">
        <f t="shared" si="10"/>
        <v>1436.8688661588806</v>
      </c>
      <c r="K19" s="69">
        <f t="shared" si="10"/>
        <v>1511.4208374850455</v>
      </c>
      <c r="L19" s="69">
        <f t="shared" si="10"/>
        <v>1585.9728088112104</v>
      </c>
      <c r="M19" s="101">
        <f t="shared" si="10"/>
        <v>1661.2416260155114</v>
      </c>
      <c r="N19" s="58">
        <f t="shared" si="10"/>
        <v>1735.7935973416763</v>
      </c>
      <c r="O19" s="58">
        <f t="shared" si="10"/>
        <v>1810.3455686678412</v>
      </c>
      <c r="P19" s="58">
        <f t="shared" si="10"/>
        <v>1885.6143858721423</v>
      </c>
      <c r="Q19" s="58">
        <f t="shared" si="10"/>
        <v>1960.1663571983072</v>
      </c>
      <c r="R19" s="58">
        <f t="shared" si="10"/>
        <v>2036.1520202807444</v>
      </c>
      <c r="S19" s="58">
        <f t="shared" si="10"/>
        <v>2110.7039916069093</v>
      </c>
      <c r="T19" s="58">
        <f t="shared" si="10"/>
        <v>2185.2559629330744</v>
      </c>
      <c r="U19" s="58">
        <f t="shared" si="10"/>
        <v>2260.5247801373753</v>
      </c>
      <c r="V19" s="58">
        <f t="shared" si="10"/>
        <v>2335.0767514635399</v>
      </c>
      <c r="W19" s="58">
        <f t="shared" si="10"/>
        <v>2409.6287227897051</v>
      </c>
      <c r="X19" s="58">
        <f t="shared" si="10"/>
        <v>2484.8975399940064</v>
      </c>
      <c r="Y19" s="58">
        <f t="shared" si="10"/>
        <v>2559.449511320171</v>
      </c>
      <c r="Z19" s="58">
        <f t="shared" si="10"/>
        <v>2634.0014826463357</v>
      </c>
      <c r="AA19" s="58">
        <f t="shared" si="10"/>
        <v>2709.9871457287732</v>
      </c>
      <c r="AB19" s="58">
        <f t="shared" si="10"/>
        <v>2784.5391170549383</v>
      </c>
      <c r="AC19" s="58">
        <f t="shared" si="10"/>
        <v>2859.091088381103</v>
      </c>
      <c r="AD19" s="58">
        <f t="shared" si="10"/>
        <v>2934.3599055854038</v>
      </c>
      <c r="AE19" s="58">
        <f t="shared" si="10"/>
        <v>3008.9118769115685</v>
      </c>
      <c r="AF19" s="58">
        <f t="shared" si="10"/>
        <v>3084.1806941158693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665.80285196243744</v>
      </c>
      <c r="C22" s="58">
        <f t="shared" si="12"/>
        <v>1997.4085558873123</v>
      </c>
      <c r="D22" s="58">
        <f t="shared" si="12"/>
        <v>3329.0142598121879</v>
      </c>
      <c r="E22" s="58">
        <f t="shared" si="12"/>
        <v>4660.6199637370628</v>
      </c>
      <c r="F22" s="58">
        <f t="shared" si="12"/>
        <v>5992.2256676619381</v>
      </c>
      <c r="G22" s="58">
        <f t="shared" si="12"/>
        <v>7323.8313715868117</v>
      </c>
      <c r="H22" s="58">
        <f t="shared" si="12"/>
        <v>8655.437075511687</v>
      </c>
      <c r="I22" s="58">
        <f t="shared" si="12"/>
        <v>9987.0427794365623</v>
      </c>
      <c r="J22" s="92">
        <f t="shared" si="12"/>
        <v>10951.053516703658</v>
      </c>
      <c r="K22" s="69">
        <f t="shared" si="12"/>
        <v>11547.469287312979</v>
      </c>
      <c r="L22" s="69">
        <f t="shared" si="12"/>
        <v>12143.885057922296</v>
      </c>
      <c r="M22" s="101">
        <f t="shared" si="12"/>
        <v>12746.035595556705</v>
      </c>
      <c r="N22" s="58">
        <f t="shared" si="12"/>
        <v>13342.451366166024</v>
      </c>
      <c r="O22" s="58">
        <f t="shared" si="12"/>
        <v>13938.867136775341</v>
      </c>
      <c r="P22" s="58">
        <f t="shared" si="12"/>
        <v>14541.017674409753</v>
      </c>
      <c r="Q22" s="58">
        <f t="shared" si="12"/>
        <v>15137.433445019069</v>
      </c>
      <c r="R22" s="58">
        <f t="shared" si="12"/>
        <v>15745.318749678569</v>
      </c>
      <c r="S22" s="58">
        <f t="shared" si="12"/>
        <v>16341.734520287888</v>
      </c>
      <c r="T22" s="58">
        <f t="shared" si="12"/>
        <v>16938.150290897207</v>
      </c>
      <c r="U22" s="58">
        <f t="shared" si="12"/>
        <v>17540.300828531617</v>
      </c>
      <c r="V22" s="58">
        <f t="shared" si="12"/>
        <v>18136.716599140935</v>
      </c>
      <c r="W22" s="58">
        <f t="shared" si="12"/>
        <v>18733.132369750256</v>
      </c>
      <c r="X22" s="58">
        <f t="shared" si="12"/>
        <v>19335.282907384662</v>
      </c>
      <c r="Y22" s="58">
        <f t="shared" si="12"/>
        <v>19931.69867799398</v>
      </c>
      <c r="Z22" s="58">
        <f t="shared" si="12"/>
        <v>20528.114448603301</v>
      </c>
      <c r="AA22" s="58">
        <f t="shared" si="12"/>
        <v>21135.9997532628</v>
      </c>
      <c r="AB22" s="58">
        <f t="shared" si="12"/>
        <v>21732.415523872114</v>
      </c>
      <c r="AC22" s="58">
        <f t="shared" si="12"/>
        <v>22328.831294481439</v>
      </c>
      <c r="AD22" s="58">
        <f t="shared" si="12"/>
        <v>22930.981832115845</v>
      </c>
      <c r="AE22" s="58">
        <f t="shared" si="12"/>
        <v>23527.39760272517</v>
      </c>
      <c r="AF22" s="58">
        <f t="shared" si="12"/>
        <v>24129.548140359573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29.158185010329127</v>
      </c>
      <c r="C50" s="58">
        <f t="shared" si="37"/>
        <v>87.474555030987389</v>
      </c>
      <c r="D50" s="58">
        <f t="shared" si="37"/>
        <v>145.79092505164564</v>
      </c>
      <c r="E50" s="58">
        <f t="shared" si="37"/>
        <v>204.10729507230391</v>
      </c>
      <c r="F50" s="58">
        <f t="shared" si="37"/>
        <v>262.42366509296215</v>
      </c>
      <c r="G50" s="58">
        <f t="shared" si="37"/>
        <v>320.74003511362042</v>
      </c>
      <c r="H50" s="58">
        <f t="shared" si="37"/>
        <v>379.05640513427869</v>
      </c>
      <c r="I50" s="58">
        <f t="shared" si="37"/>
        <v>437.37277515493696</v>
      </c>
      <c r="J50" s="201">
        <f t="shared" ref="J50:AF50" si="38">J$5/85*((1+$H$1-$K$1)/(1+$F$1))^($A26-$C$1)</f>
        <v>466.53096016526604</v>
      </c>
      <c r="K50" s="63">
        <f t="shared" si="38"/>
        <v>466.53096016526604</v>
      </c>
      <c r="L50" s="63">
        <f t="shared" si="38"/>
        <v>466.53096016526604</v>
      </c>
      <c r="M50" s="62">
        <f t="shared" si="38"/>
        <v>466.53096016526604</v>
      </c>
      <c r="N50" s="58">
        <f t="shared" si="38"/>
        <v>466.53096016526604</v>
      </c>
      <c r="O50" s="58">
        <f t="shared" si="38"/>
        <v>466.53096016526604</v>
      </c>
      <c r="P50" s="58">
        <f t="shared" si="38"/>
        <v>466.53096016526604</v>
      </c>
      <c r="Q50" s="58">
        <f t="shared" si="38"/>
        <v>466.53096016526604</v>
      </c>
      <c r="R50" s="58">
        <f t="shared" si="38"/>
        <v>466.53096016526604</v>
      </c>
      <c r="S50" s="58">
        <f t="shared" si="38"/>
        <v>466.53096016526604</v>
      </c>
      <c r="T50" s="58">
        <f t="shared" si="38"/>
        <v>466.53096016526604</v>
      </c>
      <c r="U50" s="58">
        <f t="shared" si="38"/>
        <v>466.53096016526604</v>
      </c>
      <c r="V50" s="58">
        <f t="shared" si="38"/>
        <v>466.53096016526604</v>
      </c>
      <c r="W50" s="58">
        <f t="shared" si="38"/>
        <v>466.53096016526604</v>
      </c>
      <c r="X50" s="58">
        <f t="shared" si="38"/>
        <v>466.53096016526604</v>
      </c>
      <c r="Y50" s="58">
        <f t="shared" si="38"/>
        <v>466.53096016526604</v>
      </c>
      <c r="Z50" s="58">
        <f t="shared" si="38"/>
        <v>466.53096016526604</v>
      </c>
      <c r="AA50" s="58">
        <f t="shared" si="38"/>
        <v>466.53096016526604</v>
      </c>
      <c r="AB50" s="58">
        <f t="shared" si="38"/>
        <v>466.53096016526604</v>
      </c>
      <c r="AC50" s="58">
        <f t="shared" si="38"/>
        <v>466.53096016526604</v>
      </c>
      <c r="AD50" s="58">
        <f t="shared" si="38"/>
        <v>466.53096016526604</v>
      </c>
      <c r="AE50" s="58">
        <f t="shared" si="38"/>
        <v>466.53096016526604</v>
      </c>
      <c r="AF50" s="58">
        <f t="shared" si="38"/>
        <v>466.53096016526604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28.990347652708696</v>
      </c>
      <c r="C51" s="58">
        <f t="shared" si="39"/>
        <v>86.971042958126105</v>
      </c>
      <c r="D51" s="58">
        <f t="shared" si="39"/>
        <v>144.95173826354349</v>
      </c>
      <c r="E51" s="58">
        <f t="shared" si="39"/>
        <v>202.9324335689609</v>
      </c>
      <c r="F51" s="58">
        <f t="shared" si="39"/>
        <v>260.91312887437829</v>
      </c>
      <c r="G51" s="58">
        <f t="shared" si="39"/>
        <v>318.89382417979567</v>
      </c>
      <c r="H51" s="58">
        <f t="shared" si="39"/>
        <v>376.87451948521311</v>
      </c>
      <c r="I51" s="58">
        <f t="shared" si="39"/>
        <v>434.85521479063044</v>
      </c>
      <c r="J51" s="201">
        <f t="shared" si="39"/>
        <v>463.84556244333913</v>
      </c>
      <c r="K51" s="63">
        <f t="shared" si="39"/>
        <v>463.84556244333913</v>
      </c>
      <c r="L51" s="63">
        <f t="shared" si="39"/>
        <v>463.84556244333913</v>
      </c>
      <c r="M51" s="62">
        <f t="shared" si="39"/>
        <v>463.84556244333913</v>
      </c>
      <c r="N51" s="58">
        <f t="shared" si="39"/>
        <v>463.84556244333913</v>
      </c>
      <c r="O51" s="58">
        <f t="shared" si="39"/>
        <v>463.84556244333913</v>
      </c>
      <c r="P51" s="58">
        <f t="shared" si="39"/>
        <v>463.84556244333913</v>
      </c>
      <c r="Q51" s="58">
        <f t="shared" si="39"/>
        <v>463.84556244333913</v>
      </c>
      <c r="R51" s="58">
        <f t="shared" si="39"/>
        <v>463.84556244333913</v>
      </c>
      <c r="S51" s="58">
        <f t="shared" si="39"/>
        <v>463.84556244333913</v>
      </c>
      <c r="T51" s="58">
        <f t="shared" si="39"/>
        <v>463.84556244333913</v>
      </c>
      <c r="U51" s="58">
        <f t="shared" si="39"/>
        <v>463.84556244333913</v>
      </c>
      <c r="V51" s="58">
        <f t="shared" si="39"/>
        <v>463.84556244333913</v>
      </c>
      <c r="W51" s="58">
        <f t="shared" si="39"/>
        <v>463.84556244333913</v>
      </c>
      <c r="X51" s="58">
        <f t="shared" si="39"/>
        <v>463.84556244333913</v>
      </c>
      <c r="Y51" s="58">
        <f t="shared" si="39"/>
        <v>463.84556244333913</v>
      </c>
      <c r="Z51" s="58">
        <f t="shared" si="39"/>
        <v>463.84556244333913</v>
      </c>
      <c r="AA51" s="58">
        <f t="shared" si="39"/>
        <v>463.84556244333913</v>
      </c>
      <c r="AB51" s="58">
        <f t="shared" si="39"/>
        <v>463.84556244333913</v>
      </c>
      <c r="AC51" s="58">
        <f t="shared" si="39"/>
        <v>463.84556244333913</v>
      </c>
      <c r="AD51" s="58">
        <f t="shared" si="39"/>
        <v>463.84556244333913</v>
      </c>
      <c r="AE51" s="58">
        <f t="shared" si="39"/>
        <v>463.84556244333913</v>
      </c>
      <c r="AF51" s="58">
        <f t="shared" si="39"/>
        <v>463.84556244333913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28.823476383293102</v>
      </c>
      <c r="C52" s="58">
        <f t="shared" si="40"/>
        <v>86.470429149879337</v>
      </c>
      <c r="D52" s="58">
        <f t="shared" si="40"/>
        <v>144.11738191646555</v>
      </c>
      <c r="E52" s="58">
        <f t="shared" si="40"/>
        <v>201.76433468305177</v>
      </c>
      <c r="F52" s="58">
        <f t="shared" si="40"/>
        <v>259.411287449638</v>
      </c>
      <c r="G52" s="58">
        <f t="shared" si="40"/>
        <v>317.05824021622419</v>
      </c>
      <c r="H52" s="58">
        <f t="shared" si="40"/>
        <v>374.70519298281044</v>
      </c>
      <c r="I52" s="58">
        <f t="shared" si="40"/>
        <v>432.35214574939658</v>
      </c>
      <c r="J52" s="201">
        <f t="shared" si="40"/>
        <v>461.17562213268963</v>
      </c>
      <c r="K52" s="63">
        <f t="shared" si="40"/>
        <v>461.17562213268963</v>
      </c>
      <c r="L52" s="63">
        <f t="shared" si="40"/>
        <v>461.17562213268963</v>
      </c>
      <c r="M52" s="62">
        <f t="shared" si="40"/>
        <v>461.17562213268963</v>
      </c>
      <c r="N52" s="58">
        <f t="shared" si="40"/>
        <v>461.17562213268963</v>
      </c>
      <c r="O52" s="58">
        <f t="shared" si="40"/>
        <v>461.17562213268963</v>
      </c>
      <c r="P52" s="58">
        <f t="shared" si="40"/>
        <v>461.17562213268963</v>
      </c>
      <c r="Q52" s="58">
        <f t="shared" si="40"/>
        <v>461.17562213268963</v>
      </c>
      <c r="R52" s="58">
        <f t="shared" si="40"/>
        <v>461.17562213268963</v>
      </c>
      <c r="S52" s="58">
        <f t="shared" si="40"/>
        <v>461.17562213268963</v>
      </c>
      <c r="T52" s="58">
        <f t="shared" si="40"/>
        <v>461.17562213268963</v>
      </c>
      <c r="U52" s="58">
        <f t="shared" si="40"/>
        <v>461.17562213268963</v>
      </c>
      <c r="V52" s="58">
        <f t="shared" si="40"/>
        <v>461.17562213268963</v>
      </c>
      <c r="W52" s="58">
        <f t="shared" si="40"/>
        <v>461.17562213268963</v>
      </c>
      <c r="X52" s="58">
        <f t="shared" si="40"/>
        <v>461.17562213268963</v>
      </c>
      <c r="Y52" s="58">
        <f t="shared" si="40"/>
        <v>461.17562213268963</v>
      </c>
      <c r="Z52" s="58">
        <f t="shared" si="40"/>
        <v>461.17562213268963</v>
      </c>
      <c r="AA52" s="58">
        <f t="shared" si="40"/>
        <v>461.17562213268963</v>
      </c>
      <c r="AB52" s="58">
        <f t="shared" si="40"/>
        <v>461.17562213268963</v>
      </c>
      <c r="AC52" s="58">
        <f t="shared" si="40"/>
        <v>461.17562213268963</v>
      </c>
      <c r="AD52" s="58">
        <f t="shared" si="40"/>
        <v>461.17562213268963</v>
      </c>
      <c r="AE52" s="58">
        <f t="shared" si="40"/>
        <v>461.17562213268963</v>
      </c>
      <c r="AF52" s="58">
        <f t="shared" si="40"/>
        <v>461.17562213268963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28.657565641184391</v>
      </c>
      <c r="C53" s="58">
        <f t="shared" si="41"/>
        <v>85.972696923553201</v>
      </c>
      <c r="D53" s="58">
        <f t="shared" si="41"/>
        <v>143.28782820592201</v>
      </c>
      <c r="E53" s="58">
        <f t="shared" si="41"/>
        <v>200.60295948829079</v>
      </c>
      <c r="F53" s="58">
        <f t="shared" si="41"/>
        <v>257.9180907706596</v>
      </c>
      <c r="G53" s="58">
        <f t="shared" si="41"/>
        <v>315.23322205302833</v>
      </c>
      <c r="H53" s="58">
        <f t="shared" si="41"/>
        <v>372.54835333539717</v>
      </c>
      <c r="I53" s="58">
        <f t="shared" si="41"/>
        <v>429.86348461776589</v>
      </c>
      <c r="J53" s="201">
        <f t="shared" si="41"/>
        <v>458.52105025895025</v>
      </c>
      <c r="K53" s="63">
        <f t="shared" si="41"/>
        <v>458.52105025895025</v>
      </c>
      <c r="L53" s="63">
        <f t="shared" si="41"/>
        <v>458.52105025895025</v>
      </c>
      <c r="M53" s="62">
        <f t="shared" si="41"/>
        <v>458.52105025895025</v>
      </c>
      <c r="N53" s="58">
        <f t="shared" si="41"/>
        <v>458.52105025895025</v>
      </c>
      <c r="O53" s="58">
        <f t="shared" si="41"/>
        <v>458.52105025895025</v>
      </c>
      <c r="P53" s="58">
        <f t="shared" si="41"/>
        <v>458.52105025895025</v>
      </c>
      <c r="Q53" s="58">
        <f t="shared" si="41"/>
        <v>458.52105025895025</v>
      </c>
      <c r="R53" s="58">
        <f t="shared" si="41"/>
        <v>458.52105025895025</v>
      </c>
      <c r="S53" s="58">
        <f t="shared" si="41"/>
        <v>458.52105025895025</v>
      </c>
      <c r="T53" s="58">
        <f t="shared" si="41"/>
        <v>458.52105025895025</v>
      </c>
      <c r="U53" s="58">
        <f t="shared" si="41"/>
        <v>458.52105025895025</v>
      </c>
      <c r="V53" s="58">
        <f t="shared" si="41"/>
        <v>458.52105025895025</v>
      </c>
      <c r="W53" s="58">
        <f t="shared" si="41"/>
        <v>458.52105025895025</v>
      </c>
      <c r="X53" s="58">
        <f t="shared" si="41"/>
        <v>458.52105025895025</v>
      </c>
      <c r="Y53" s="58">
        <f t="shared" si="41"/>
        <v>458.52105025895025</v>
      </c>
      <c r="Z53" s="58">
        <f t="shared" si="41"/>
        <v>458.52105025895025</v>
      </c>
      <c r="AA53" s="58">
        <f t="shared" si="41"/>
        <v>458.52105025895025</v>
      </c>
      <c r="AB53" s="58">
        <f t="shared" si="41"/>
        <v>458.52105025895025</v>
      </c>
      <c r="AC53" s="58">
        <f t="shared" si="41"/>
        <v>458.52105025895025</v>
      </c>
      <c r="AD53" s="58">
        <f t="shared" si="41"/>
        <v>458.52105025895025</v>
      </c>
      <c r="AE53" s="58">
        <f t="shared" si="41"/>
        <v>458.52105025895025</v>
      </c>
      <c r="AF53" s="58">
        <f t="shared" si="41"/>
        <v>458.52105025895025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28.492609897493672</v>
      </c>
      <c r="C54" s="58">
        <f t="shared" si="42"/>
        <v>85.477829692481038</v>
      </c>
      <c r="D54" s="58">
        <f t="shared" si="42"/>
        <v>142.4630494874684</v>
      </c>
      <c r="E54" s="58">
        <f t="shared" si="42"/>
        <v>199.44826928245575</v>
      </c>
      <c r="F54" s="58">
        <f t="shared" si="42"/>
        <v>256.43348907744314</v>
      </c>
      <c r="G54" s="58">
        <f t="shared" si="42"/>
        <v>313.41870887243039</v>
      </c>
      <c r="H54" s="58">
        <f t="shared" si="42"/>
        <v>370.4039286674178</v>
      </c>
      <c r="I54" s="58">
        <f t="shared" si="42"/>
        <v>427.3891484624051</v>
      </c>
      <c r="J54" s="201">
        <f t="shared" si="42"/>
        <v>455.88175835989875</v>
      </c>
      <c r="K54" s="63">
        <f t="shared" si="42"/>
        <v>455.88175835989875</v>
      </c>
      <c r="L54" s="63">
        <f t="shared" si="42"/>
        <v>455.88175835989875</v>
      </c>
      <c r="M54" s="62">
        <f t="shared" si="42"/>
        <v>455.88175835989875</v>
      </c>
      <c r="N54" s="58">
        <f t="shared" si="42"/>
        <v>455.88175835989875</v>
      </c>
      <c r="O54" s="58">
        <f t="shared" si="42"/>
        <v>455.88175835989875</v>
      </c>
      <c r="P54" s="58">
        <f t="shared" si="42"/>
        <v>455.88175835989875</v>
      </c>
      <c r="Q54" s="58">
        <f t="shared" si="42"/>
        <v>455.88175835989875</v>
      </c>
      <c r="R54" s="58">
        <f t="shared" si="42"/>
        <v>455.88175835989875</v>
      </c>
      <c r="S54" s="58">
        <f t="shared" si="42"/>
        <v>455.88175835989875</v>
      </c>
      <c r="T54" s="58">
        <f t="shared" si="42"/>
        <v>455.88175835989875</v>
      </c>
      <c r="U54" s="58">
        <f t="shared" si="42"/>
        <v>455.88175835989875</v>
      </c>
      <c r="V54" s="58">
        <f t="shared" si="42"/>
        <v>455.88175835989875</v>
      </c>
      <c r="W54" s="58">
        <f t="shared" si="42"/>
        <v>455.88175835989875</v>
      </c>
      <c r="X54" s="58">
        <f t="shared" si="42"/>
        <v>455.88175835989875</v>
      </c>
      <c r="Y54" s="58">
        <f t="shared" si="42"/>
        <v>455.88175835989875</v>
      </c>
      <c r="Z54" s="58">
        <f t="shared" si="42"/>
        <v>455.88175835989875</v>
      </c>
      <c r="AA54" s="58">
        <f t="shared" si="42"/>
        <v>455.88175835989875</v>
      </c>
      <c r="AB54" s="58">
        <f t="shared" si="42"/>
        <v>455.88175835989875</v>
      </c>
      <c r="AC54" s="58">
        <f t="shared" si="42"/>
        <v>455.88175835989875</v>
      </c>
      <c r="AD54" s="58">
        <f t="shared" si="42"/>
        <v>455.88175835989875</v>
      </c>
      <c r="AE54" s="58">
        <f t="shared" si="42"/>
        <v>455.88175835989875</v>
      </c>
      <c r="AF54" s="58">
        <f t="shared" si="42"/>
        <v>455.88175835989875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28.328603655156879</v>
      </c>
      <c r="C55" s="58">
        <f t="shared" si="43"/>
        <v>84.985810965470662</v>
      </c>
      <c r="D55" s="58">
        <f t="shared" si="43"/>
        <v>141.64301827578444</v>
      </c>
      <c r="E55" s="58">
        <f t="shared" si="43"/>
        <v>198.30022558609821</v>
      </c>
      <c r="F55" s="58">
        <f t="shared" si="43"/>
        <v>254.95743289641197</v>
      </c>
      <c r="G55" s="58">
        <f t="shared" si="43"/>
        <v>311.61464020672565</v>
      </c>
      <c r="H55" s="58">
        <f t="shared" si="43"/>
        <v>368.27184751703953</v>
      </c>
      <c r="I55" s="58">
        <f t="shared" si="43"/>
        <v>424.92905482735324</v>
      </c>
      <c r="J55" s="201">
        <f t="shared" si="43"/>
        <v>453.25765848251007</v>
      </c>
      <c r="K55" s="63">
        <f t="shared" si="43"/>
        <v>453.25765848251007</v>
      </c>
      <c r="L55" s="63">
        <f t="shared" si="43"/>
        <v>453.25765848251007</v>
      </c>
      <c r="M55" s="62">
        <f t="shared" si="43"/>
        <v>453.25765848251007</v>
      </c>
      <c r="N55" s="58">
        <f t="shared" si="43"/>
        <v>453.25765848251007</v>
      </c>
      <c r="O55" s="58">
        <f t="shared" si="43"/>
        <v>453.25765848251007</v>
      </c>
      <c r="P55" s="58">
        <f t="shared" si="43"/>
        <v>453.25765848251007</v>
      </c>
      <c r="Q55" s="58">
        <f t="shared" si="43"/>
        <v>453.25765848251007</v>
      </c>
      <c r="R55" s="58">
        <f t="shared" si="43"/>
        <v>453.25765848251007</v>
      </c>
      <c r="S55" s="58">
        <f t="shared" si="43"/>
        <v>453.25765848251007</v>
      </c>
      <c r="T55" s="58">
        <f t="shared" si="43"/>
        <v>453.25765848251007</v>
      </c>
      <c r="U55" s="58">
        <f t="shared" si="43"/>
        <v>453.25765848251007</v>
      </c>
      <c r="V55" s="58">
        <f t="shared" si="43"/>
        <v>453.25765848251007</v>
      </c>
      <c r="W55" s="58">
        <f t="shared" si="43"/>
        <v>453.25765848251007</v>
      </c>
      <c r="X55" s="58">
        <f t="shared" si="43"/>
        <v>453.25765848251007</v>
      </c>
      <c r="Y55" s="58">
        <f t="shared" si="43"/>
        <v>453.25765848251007</v>
      </c>
      <c r="Z55" s="58">
        <f t="shared" si="43"/>
        <v>453.25765848251007</v>
      </c>
      <c r="AA55" s="58">
        <f t="shared" si="43"/>
        <v>453.25765848251007</v>
      </c>
      <c r="AB55" s="58">
        <f t="shared" si="43"/>
        <v>453.25765848251007</v>
      </c>
      <c r="AC55" s="58">
        <f t="shared" si="43"/>
        <v>453.25765848251007</v>
      </c>
      <c r="AD55" s="58">
        <f t="shared" si="43"/>
        <v>453.25765848251007</v>
      </c>
      <c r="AE55" s="58">
        <f t="shared" si="43"/>
        <v>453.25765848251007</v>
      </c>
      <c r="AF55" s="58">
        <f t="shared" si="43"/>
        <v>453.25765848251007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28.165541448751583</v>
      </c>
      <c r="C56" s="58">
        <f t="shared" si="44"/>
        <v>84.496624346254777</v>
      </c>
      <c r="D56" s="58">
        <f t="shared" si="44"/>
        <v>140.82770724375797</v>
      </c>
      <c r="E56" s="58">
        <f t="shared" si="44"/>
        <v>197.15879014126116</v>
      </c>
      <c r="F56" s="58">
        <f t="shared" si="44"/>
        <v>253.4898730387643</v>
      </c>
      <c r="G56" s="58">
        <f t="shared" si="44"/>
        <v>309.82095593626741</v>
      </c>
      <c r="H56" s="58">
        <f t="shared" si="44"/>
        <v>366.15203883377069</v>
      </c>
      <c r="I56" s="58">
        <f t="shared" si="44"/>
        <v>422.48312173127385</v>
      </c>
      <c r="J56" s="201">
        <f t="shared" si="44"/>
        <v>450.64866318002532</v>
      </c>
      <c r="K56" s="63">
        <f t="shared" si="44"/>
        <v>450.64866318002532</v>
      </c>
      <c r="L56" s="63">
        <f t="shared" si="44"/>
        <v>450.64866318002532</v>
      </c>
      <c r="M56" s="62">
        <f t="shared" si="44"/>
        <v>450.64866318002532</v>
      </c>
      <c r="N56" s="58">
        <f t="shared" si="44"/>
        <v>450.64866318002532</v>
      </c>
      <c r="O56" s="58">
        <f t="shared" si="44"/>
        <v>450.64866318002532</v>
      </c>
      <c r="P56" s="58">
        <f t="shared" si="44"/>
        <v>450.64866318002532</v>
      </c>
      <c r="Q56" s="58">
        <f t="shared" si="44"/>
        <v>450.64866318002532</v>
      </c>
      <c r="R56" s="58">
        <f t="shared" si="44"/>
        <v>450.64866318002532</v>
      </c>
      <c r="S56" s="58">
        <f t="shared" si="44"/>
        <v>450.64866318002532</v>
      </c>
      <c r="T56" s="58">
        <f t="shared" si="44"/>
        <v>450.64866318002532</v>
      </c>
      <c r="U56" s="58">
        <f t="shared" si="44"/>
        <v>450.64866318002532</v>
      </c>
      <c r="V56" s="58">
        <f t="shared" si="44"/>
        <v>450.64866318002532</v>
      </c>
      <c r="W56" s="58">
        <f t="shared" si="44"/>
        <v>450.64866318002532</v>
      </c>
      <c r="X56" s="58">
        <f t="shared" si="44"/>
        <v>450.64866318002532</v>
      </c>
      <c r="Y56" s="58">
        <f t="shared" si="44"/>
        <v>450.64866318002532</v>
      </c>
      <c r="Z56" s="58">
        <f t="shared" si="44"/>
        <v>450.64866318002532</v>
      </c>
      <c r="AA56" s="58">
        <f t="shared" si="44"/>
        <v>450.64866318002532</v>
      </c>
      <c r="AB56" s="58">
        <f t="shared" si="44"/>
        <v>450.64866318002532</v>
      </c>
      <c r="AC56" s="58">
        <f t="shared" si="44"/>
        <v>450.64866318002532</v>
      </c>
      <c r="AD56" s="58">
        <f t="shared" si="44"/>
        <v>450.64866318002532</v>
      </c>
      <c r="AE56" s="58">
        <f t="shared" si="44"/>
        <v>450.64866318002532</v>
      </c>
      <c r="AF56" s="58">
        <f t="shared" si="44"/>
        <v>450.64866318002532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28.003417844314864</v>
      </c>
      <c r="C57" s="58">
        <f t="shared" si="45"/>
        <v>84.010253532944631</v>
      </c>
      <c r="D57" s="58">
        <f t="shared" si="45"/>
        <v>140.01708922157439</v>
      </c>
      <c r="E57" s="58">
        <f t="shared" si="45"/>
        <v>196.02392491020413</v>
      </c>
      <c r="F57" s="58">
        <f t="shared" si="45"/>
        <v>252.03076059883384</v>
      </c>
      <c r="G57" s="58">
        <f t="shared" si="45"/>
        <v>308.03759628746349</v>
      </c>
      <c r="H57" s="58">
        <f t="shared" si="45"/>
        <v>364.04443197609339</v>
      </c>
      <c r="I57" s="58">
        <f t="shared" si="45"/>
        <v>420.05126766472313</v>
      </c>
      <c r="J57" s="201">
        <f t="shared" si="45"/>
        <v>448.05468550903782</v>
      </c>
      <c r="K57" s="63">
        <f t="shared" si="45"/>
        <v>448.05468550903782</v>
      </c>
      <c r="L57" s="63">
        <f t="shared" si="45"/>
        <v>448.05468550903782</v>
      </c>
      <c r="M57" s="62">
        <f t="shared" si="45"/>
        <v>448.05468550903782</v>
      </c>
      <c r="N57" s="58">
        <f t="shared" si="45"/>
        <v>448.05468550903782</v>
      </c>
      <c r="O57" s="58">
        <f t="shared" si="45"/>
        <v>448.05468550903782</v>
      </c>
      <c r="P57" s="58">
        <f t="shared" si="45"/>
        <v>448.05468550903782</v>
      </c>
      <c r="Q57" s="58">
        <f t="shared" si="45"/>
        <v>448.05468550903782</v>
      </c>
      <c r="R57" s="58">
        <f t="shared" si="45"/>
        <v>448.05468550903782</v>
      </c>
      <c r="S57" s="58">
        <f t="shared" si="45"/>
        <v>448.05468550903782</v>
      </c>
      <c r="T57" s="58">
        <f t="shared" si="45"/>
        <v>448.05468550903782</v>
      </c>
      <c r="U57" s="58">
        <f t="shared" si="45"/>
        <v>448.05468550903782</v>
      </c>
      <c r="V57" s="58">
        <f t="shared" si="45"/>
        <v>448.05468550903782</v>
      </c>
      <c r="W57" s="58">
        <f t="shared" si="45"/>
        <v>448.05468550903782</v>
      </c>
      <c r="X57" s="58">
        <f t="shared" si="45"/>
        <v>448.05468550903782</v>
      </c>
      <c r="Y57" s="58">
        <f t="shared" si="45"/>
        <v>448.05468550903782</v>
      </c>
      <c r="Z57" s="58">
        <f t="shared" si="45"/>
        <v>448.05468550903782</v>
      </c>
      <c r="AA57" s="58">
        <f t="shared" si="45"/>
        <v>448.05468550903782</v>
      </c>
      <c r="AB57" s="58">
        <f t="shared" si="45"/>
        <v>448.05468550903782</v>
      </c>
      <c r="AC57" s="58">
        <f t="shared" si="45"/>
        <v>448.05468550903782</v>
      </c>
      <c r="AD57" s="58">
        <f t="shared" si="45"/>
        <v>448.05468550903782</v>
      </c>
      <c r="AE57" s="58">
        <f t="shared" si="45"/>
        <v>448.05468550903782</v>
      </c>
      <c r="AF57" s="58">
        <f t="shared" si="45"/>
        <v>448.05468550903782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27.842227439162222</v>
      </c>
      <c r="C58" s="58">
        <f t="shared" si="46"/>
        <v>83.526682317486703</v>
      </c>
      <c r="D58" s="58">
        <f t="shared" si="46"/>
        <v>139.21113719581118</v>
      </c>
      <c r="E58" s="58">
        <f t="shared" si="46"/>
        <v>194.89559207413561</v>
      </c>
      <c r="F58" s="58">
        <f t="shared" si="46"/>
        <v>250.58004695246007</v>
      </c>
      <c r="G58" s="58">
        <f t="shared" si="46"/>
        <v>306.26450183078441</v>
      </c>
      <c r="H58" s="58">
        <f t="shared" si="46"/>
        <v>361.94895670910904</v>
      </c>
      <c r="I58" s="58">
        <f t="shared" si="46"/>
        <v>417.6334115874335</v>
      </c>
      <c r="J58" s="201">
        <f t="shared" si="46"/>
        <v>445.47563902659556</v>
      </c>
      <c r="K58" s="63">
        <f t="shared" si="46"/>
        <v>445.47563902659556</v>
      </c>
      <c r="L58" s="63">
        <f t="shared" si="46"/>
        <v>445.47563902659556</v>
      </c>
      <c r="M58" s="62">
        <f t="shared" si="46"/>
        <v>445.47563902659556</v>
      </c>
      <c r="N58" s="58">
        <f t="shared" si="46"/>
        <v>445.47563902659556</v>
      </c>
      <c r="O58" s="58">
        <f t="shared" si="46"/>
        <v>445.47563902659556</v>
      </c>
      <c r="P58" s="58">
        <f t="shared" si="46"/>
        <v>445.47563902659556</v>
      </c>
      <c r="Q58" s="58">
        <f t="shared" si="46"/>
        <v>445.47563902659556</v>
      </c>
      <c r="R58" s="58">
        <f t="shared" si="46"/>
        <v>445.47563902659556</v>
      </c>
      <c r="S58" s="58">
        <f t="shared" si="46"/>
        <v>445.47563902659556</v>
      </c>
      <c r="T58" s="58">
        <f t="shared" si="46"/>
        <v>445.47563902659556</v>
      </c>
      <c r="U58" s="58">
        <f t="shared" si="46"/>
        <v>445.47563902659556</v>
      </c>
      <c r="V58" s="58">
        <f t="shared" si="46"/>
        <v>445.47563902659556</v>
      </c>
      <c r="W58" s="58">
        <f t="shared" si="46"/>
        <v>445.47563902659556</v>
      </c>
      <c r="X58" s="58">
        <f t="shared" si="46"/>
        <v>445.47563902659556</v>
      </c>
      <c r="Y58" s="58">
        <f t="shared" si="46"/>
        <v>445.47563902659556</v>
      </c>
      <c r="Z58" s="58">
        <f t="shared" si="46"/>
        <v>445.47563902659556</v>
      </c>
      <c r="AA58" s="58">
        <f t="shared" si="46"/>
        <v>445.47563902659556</v>
      </c>
      <c r="AB58" s="58">
        <f t="shared" si="46"/>
        <v>445.47563902659556</v>
      </c>
      <c r="AC58" s="58">
        <f t="shared" si="46"/>
        <v>445.47563902659556</v>
      </c>
      <c r="AD58" s="58">
        <f t="shared" si="46"/>
        <v>445.47563902659556</v>
      </c>
      <c r="AE58" s="58">
        <f t="shared" si="46"/>
        <v>445.47563902659556</v>
      </c>
      <c r="AF58" s="58">
        <f t="shared" si="46"/>
        <v>445.47563902659556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27.681964861707534</v>
      </c>
      <c r="C59" s="58">
        <f t="shared" si="47"/>
        <v>83.045894585122639</v>
      </c>
      <c r="D59" s="58">
        <f t="shared" si="47"/>
        <v>138.40982430853774</v>
      </c>
      <c r="E59" s="58">
        <f t="shared" si="47"/>
        <v>193.77375403195279</v>
      </c>
      <c r="F59" s="58">
        <f t="shared" si="47"/>
        <v>249.13768375536785</v>
      </c>
      <c r="G59" s="58">
        <f t="shared" si="47"/>
        <v>304.50161347878287</v>
      </c>
      <c r="H59" s="58">
        <f t="shared" si="47"/>
        <v>359.86554320219807</v>
      </c>
      <c r="I59" s="58">
        <f t="shared" si="47"/>
        <v>415.22947292561315</v>
      </c>
      <c r="J59" s="201">
        <f t="shared" si="47"/>
        <v>442.91143778732055</v>
      </c>
      <c r="K59" s="63">
        <f t="shared" si="47"/>
        <v>442.91143778732055</v>
      </c>
      <c r="L59" s="63">
        <f t="shared" si="47"/>
        <v>442.91143778732055</v>
      </c>
      <c r="M59" s="62">
        <f t="shared" si="47"/>
        <v>442.91143778732055</v>
      </c>
      <c r="N59" s="58">
        <f t="shared" si="47"/>
        <v>442.91143778732055</v>
      </c>
      <c r="O59" s="58">
        <f t="shared" si="47"/>
        <v>442.91143778732055</v>
      </c>
      <c r="P59" s="58">
        <f t="shared" si="47"/>
        <v>442.91143778732055</v>
      </c>
      <c r="Q59" s="58">
        <f t="shared" si="47"/>
        <v>442.91143778732055</v>
      </c>
      <c r="R59" s="58">
        <f t="shared" si="47"/>
        <v>442.91143778732055</v>
      </c>
      <c r="S59" s="58">
        <f t="shared" si="47"/>
        <v>442.91143778732055</v>
      </c>
      <c r="T59" s="58">
        <f t="shared" si="47"/>
        <v>442.91143778732055</v>
      </c>
      <c r="U59" s="58">
        <f t="shared" si="47"/>
        <v>442.91143778732055</v>
      </c>
      <c r="V59" s="58">
        <f t="shared" si="47"/>
        <v>442.91143778732055</v>
      </c>
      <c r="W59" s="58">
        <f t="shared" si="47"/>
        <v>442.91143778732055</v>
      </c>
      <c r="X59" s="58">
        <f t="shared" si="47"/>
        <v>442.91143778732055</v>
      </c>
      <c r="Y59" s="58">
        <f t="shared" si="47"/>
        <v>442.91143778732055</v>
      </c>
      <c r="Z59" s="58">
        <f t="shared" si="47"/>
        <v>442.91143778732055</v>
      </c>
      <c r="AA59" s="58">
        <f t="shared" si="47"/>
        <v>442.91143778732055</v>
      </c>
      <c r="AB59" s="58">
        <f t="shared" si="47"/>
        <v>442.91143778732055</v>
      </c>
      <c r="AC59" s="58">
        <f t="shared" si="47"/>
        <v>442.91143778732055</v>
      </c>
      <c r="AD59" s="58">
        <f t="shared" si="47"/>
        <v>442.91143778732055</v>
      </c>
      <c r="AE59" s="58">
        <f t="shared" si="47"/>
        <v>442.91143778732055</v>
      </c>
      <c r="AF59" s="58">
        <f t="shared" si="47"/>
        <v>442.91143778732055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27.522624771284047</v>
      </c>
      <c r="C60" s="58">
        <f t="shared" si="48"/>
        <v>82.567874313852172</v>
      </c>
      <c r="D60" s="58">
        <f t="shared" si="48"/>
        <v>137.61312385642029</v>
      </c>
      <c r="E60" s="58">
        <f t="shared" si="48"/>
        <v>192.65837339898837</v>
      </c>
      <c r="F60" s="58">
        <f t="shared" si="48"/>
        <v>247.70362294155646</v>
      </c>
      <c r="G60" s="58">
        <f t="shared" si="48"/>
        <v>302.74887248412449</v>
      </c>
      <c r="H60" s="58">
        <f t="shared" si="48"/>
        <v>357.79412202669272</v>
      </c>
      <c r="I60" s="58">
        <f t="shared" si="48"/>
        <v>412.83937156926083</v>
      </c>
      <c r="J60" s="201">
        <f t="shared" si="48"/>
        <v>440.36199634054475</v>
      </c>
      <c r="K60" s="63">
        <f t="shared" si="48"/>
        <v>440.36199634054475</v>
      </c>
      <c r="L60" s="63">
        <f t="shared" si="48"/>
        <v>440.36199634054475</v>
      </c>
      <c r="M60" s="62">
        <f t="shared" si="48"/>
        <v>440.36199634054475</v>
      </c>
      <c r="N60" s="58">
        <f t="shared" si="48"/>
        <v>440.36199634054475</v>
      </c>
      <c r="O60" s="58">
        <f t="shared" si="48"/>
        <v>440.36199634054475</v>
      </c>
      <c r="P60" s="58">
        <f t="shared" si="48"/>
        <v>440.36199634054475</v>
      </c>
      <c r="Q60" s="58">
        <f t="shared" si="48"/>
        <v>440.36199634054475</v>
      </c>
      <c r="R60" s="58">
        <f t="shared" si="48"/>
        <v>440.36199634054475</v>
      </c>
      <c r="S60" s="58">
        <f t="shared" si="48"/>
        <v>440.36199634054475</v>
      </c>
      <c r="T60" s="58">
        <f t="shared" si="48"/>
        <v>440.36199634054475</v>
      </c>
      <c r="U60" s="58">
        <f t="shared" si="48"/>
        <v>440.36199634054475</v>
      </c>
      <c r="V60" s="58">
        <f t="shared" si="48"/>
        <v>440.36199634054475</v>
      </c>
      <c r="W60" s="58">
        <f t="shared" si="48"/>
        <v>440.36199634054475</v>
      </c>
      <c r="X60" s="58">
        <f t="shared" si="48"/>
        <v>440.36199634054475</v>
      </c>
      <c r="Y60" s="58">
        <f t="shared" si="48"/>
        <v>440.36199634054475</v>
      </c>
      <c r="Z60" s="58">
        <f t="shared" si="48"/>
        <v>440.36199634054475</v>
      </c>
      <c r="AA60" s="58">
        <f t="shared" si="48"/>
        <v>440.36199634054475</v>
      </c>
      <c r="AB60" s="58">
        <f t="shared" si="48"/>
        <v>440.36199634054475</v>
      </c>
      <c r="AC60" s="58">
        <f t="shared" si="48"/>
        <v>440.36199634054475</v>
      </c>
      <c r="AD60" s="58">
        <f t="shared" si="48"/>
        <v>440.36199634054475</v>
      </c>
      <c r="AE60" s="58">
        <f t="shared" si="48"/>
        <v>440.36199634054475</v>
      </c>
      <c r="AF60" s="58">
        <f t="shared" si="48"/>
        <v>440.36199634054475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27.36420185796641</v>
      </c>
      <c r="C61" s="58">
        <f t="shared" si="49"/>
        <v>82.092605573899263</v>
      </c>
      <c r="D61" s="58">
        <f t="shared" si="49"/>
        <v>136.82100928983212</v>
      </c>
      <c r="E61" s="58">
        <f t="shared" si="49"/>
        <v>191.54941300576493</v>
      </c>
      <c r="F61" s="58">
        <f t="shared" si="49"/>
        <v>246.27781672169775</v>
      </c>
      <c r="G61" s="58">
        <f t="shared" si="49"/>
        <v>301.00622043763047</v>
      </c>
      <c r="H61" s="58">
        <f t="shared" si="49"/>
        <v>355.73462415356346</v>
      </c>
      <c r="I61" s="58">
        <f t="shared" si="49"/>
        <v>410.46302786949627</v>
      </c>
      <c r="J61" s="201">
        <f t="shared" si="49"/>
        <v>437.82722972746257</v>
      </c>
      <c r="K61" s="63">
        <f t="shared" si="49"/>
        <v>437.82722972746257</v>
      </c>
      <c r="L61" s="63">
        <f t="shared" si="49"/>
        <v>437.82722972746257</v>
      </c>
      <c r="M61" s="62">
        <f t="shared" si="49"/>
        <v>437.82722972746257</v>
      </c>
      <c r="N61" s="58">
        <f t="shared" si="49"/>
        <v>437.82722972746257</v>
      </c>
      <c r="O61" s="58">
        <f t="shared" si="49"/>
        <v>437.82722972746257</v>
      </c>
      <c r="P61" s="58">
        <f t="shared" si="49"/>
        <v>437.82722972746257</v>
      </c>
      <c r="Q61" s="58">
        <f t="shared" si="49"/>
        <v>437.82722972746257</v>
      </c>
      <c r="R61" s="58">
        <f t="shared" si="49"/>
        <v>437.82722972746257</v>
      </c>
      <c r="S61" s="58">
        <f t="shared" si="49"/>
        <v>437.82722972746257</v>
      </c>
      <c r="T61" s="58">
        <f t="shared" si="49"/>
        <v>437.82722972746257</v>
      </c>
      <c r="U61" s="58">
        <f t="shared" si="49"/>
        <v>437.82722972746257</v>
      </c>
      <c r="V61" s="58">
        <f t="shared" si="49"/>
        <v>437.82722972746257</v>
      </c>
      <c r="W61" s="58">
        <f t="shared" si="49"/>
        <v>437.82722972746257</v>
      </c>
      <c r="X61" s="58">
        <f t="shared" si="49"/>
        <v>437.82722972746257</v>
      </c>
      <c r="Y61" s="58">
        <f t="shared" si="49"/>
        <v>437.82722972746257</v>
      </c>
      <c r="Z61" s="58">
        <f t="shared" si="49"/>
        <v>437.82722972746257</v>
      </c>
      <c r="AA61" s="58">
        <f t="shared" si="49"/>
        <v>437.82722972746257</v>
      </c>
      <c r="AB61" s="58">
        <f t="shared" si="49"/>
        <v>437.82722972746257</v>
      </c>
      <c r="AC61" s="58">
        <f t="shared" si="49"/>
        <v>437.82722972746257</v>
      </c>
      <c r="AD61" s="58">
        <f t="shared" si="49"/>
        <v>437.82722972746257</v>
      </c>
      <c r="AE61" s="58">
        <f t="shared" si="49"/>
        <v>437.82722972746257</v>
      </c>
      <c r="AF61" s="58">
        <f t="shared" si="49"/>
        <v>437.82722972746257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27.206690842393726</v>
      </c>
      <c r="C62" s="58">
        <f t="shared" si="50"/>
        <v>81.620072527181208</v>
      </c>
      <c r="D62" s="58">
        <f t="shared" si="50"/>
        <v>136.03345421196869</v>
      </c>
      <c r="E62" s="58">
        <f t="shared" si="50"/>
        <v>190.44683589675614</v>
      </c>
      <c r="F62" s="58">
        <f t="shared" si="50"/>
        <v>244.86021758154359</v>
      </c>
      <c r="G62" s="58">
        <f t="shared" si="50"/>
        <v>299.2735992663309</v>
      </c>
      <c r="H62" s="58">
        <f t="shared" si="50"/>
        <v>353.68698095111853</v>
      </c>
      <c r="I62" s="58">
        <f t="shared" si="50"/>
        <v>408.10036263590598</v>
      </c>
      <c r="J62" s="201">
        <f t="shared" si="50"/>
        <v>435.30705347829962</v>
      </c>
      <c r="K62" s="63">
        <f t="shared" si="50"/>
        <v>435.30705347829962</v>
      </c>
      <c r="L62" s="63">
        <f t="shared" si="50"/>
        <v>435.30705347829962</v>
      </c>
      <c r="M62" s="62">
        <f t="shared" si="50"/>
        <v>435.30705347829962</v>
      </c>
      <c r="N62" s="58">
        <f t="shared" si="50"/>
        <v>435.30705347829962</v>
      </c>
      <c r="O62" s="58">
        <f t="shared" si="50"/>
        <v>435.30705347829962</v>
      </c>
      <c r="P62" s="58">
        <f t="shared" si="50"/>
        <v>435.30705347829962</v>
      </c>
      <c r="Q62" s="58">
        <f t="shared" si="50"/>
        <v>435.30705347829962</v>
      </c>
      <c r="R62" s="58">
        <f t="shared" si="50"/>
        <v>435.30705347829962</v>
      </c>
      <c r="S62" s="58">
        <f t="shared" si="50"/>
        <v>435.30705347829962</v>
      </c>
      <c r="T62" s="58">
        <f t="shared" si="50"/>
        <v>435.30705347829962</v>
      </c>
      <c r="U62" s="58">
        <f t="shared" si="50"/>
        <v>435.30705347829962</v>
      </c>
      <c r="V62" s="58">
        <f t="shared" si="50"/>
        <v>435.30705347829962</v>
      </c>
      <c r="W62" s="58">
        <f t="shared" si="50"/>
        <v>435.30705347829962</v>
      </c>
      <c r="X62" s="58">
        <f t="shared" si="50"/>
        <v>435.30705347829962</v>
      </c>
      <c r="Y62" s="58">
        <f t="shared" si="50"/>
        <v>435.30705347829962</v>
      </c>
      <c r="Z62" s="58">
        <f t="shared" si="50"/>
        <v>435.30705347829962</v>
      </c>
      <c r="AA62" s="58">
        <f t="shared" si="50"/>
        <v>435.30705347829962</v>
      </c>
      <c r="AB62" s="58">
        <f t="shared" si="50"/>
        <v>435.30705347829962</v>
      </c>
      <c r="AC62" s="58">
        <f t="shared" si="50"/>
        <v>435.30705347829962</v>
      </c>
      <c r="AD62" s="58">
        <f t="shared" si="50"/>
        <v>435.30705347829962</v>
      </c>
      <c r="AE62" s="58">
        <f t="shared" si="50"/>
        <v>435.30705347829962</v>
      </c>
      <c r="AF62" s="58">
        <f t="shared" si="50"/>
        <v>435.30705347829962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27.050086475593606</v>
      </c>
      <c r="C63" s="58">
        <f t="shared" si="51"/>
        <v>81.150259426780835</v>
      </c>
      <c r="D63" s="58">
        <f t="shared" si="51"/>
        <v>135.25043237796808</v>
      </c>
      <c r="E63" s="58">
        <f t="shared" si="51"/>
        <v>189.35060532915529</v>
      </c>
      <c r="F63" s="58">
        <f t="shared" si="51"/>
        <v>243.45077828034252</v>
      </c>
      <c r="G63" s="58">
        <f t="shared" si="51"/>
        <v>297.55095123152961</v>
      </c>
      <c r="H63" s="58">
        <f t="shared" si="51"/>
        <v>351.65112418271696</v>
      </c>
      <c r="I63" s="58">
        <f t="shared" si="51"/>
        <v>405.75129713390419</v>
      </c>
      <c r="J63" s="201">
        <f t="shared" si="51"/>
        <v>432.80138360949769</v>
      </c>
      <c r="K63" s="63">
        <f t="shared" si="51"/>
        <v>432.80138360949769</v>
      </c>
      <c r="L63" s="63">
        <f t="shared" si="51"/>
        <v>432.80138360949769</v>
      </c>
      <c r="M63" s="62">
        <f t="shared" si="51"/>
        <v>432.80138360949769</v>
      </c>
      <c r="N63" s="58">
        <f t="shared" si="51"/>
        <v>432.80138360949769</v>
      </c>
      <c r="O63" s="58">
        <f t="shared" si="51"/>
        <v>432.80138360949769</v>
      </c>
      <c r="P63" s="58">
        <f t="shared" si="51"/>
        <v>432.80138360949769</v>
      </c>
      <c r="Q63" s="58">
        <f t="shared" si="51"/>
        <v>432.80138360949769</v>
      </c>
      <c r="R63" s="58">
        <f t="shared" si="51"/>
        <v>432.80138360949769</v>
      </c>
      <c r="S63" s="58">
        <f t="shared" si="51"/>
        <v>432.80138360949769</v>
      </c>
      <c r="T63" s="58">
        <f t="shared" si="51"/>
        <v>432.80138360949769</v>
      </c>
      <c r="U63" s="58">
        <f t="shared" si="51"/>
        <v>432.80138360949769</v>
      </c>
      <c r="V63" s="58">
        <f t="shared" si="51"/>
        <v>432.80138360949769</v>
      </c>
      <c r="W63" s="58">
        <f t="shared" si="51"/>
        <v>432.80138360949769</v>
      </c>
      <c r="X63" s="58">
        <f t="shared" si="51"/>
        <v>432.80138360949769</v>
      </c>
      <c r="Y63" s="58">
        <f t="shared" si="51"/>
        <v>432.80138360949769</v>
      </c>
      <c r="Z63" s="58">
        <f t="shared" si="51"/>
        <v>432.80138360949769</v>
      </c>
      <c r="AA63" s="58">
        <f t="shared" si="51"/>
        <v>432.80138360949769</v>
      </c>
      <c r="AB63" s="58">
        <f t="shared" si="51"/>
        <v>432.80138360949769</v>
      </c>
      <c r="AC63" s="58">
        <f t="shared" si="51"/>
        <v>432.80138360949769</v>
      </c>
      <c r="AD63" s="58">
        <f t="shared" si="51"/>
        <v>432.80138360949769</v>
      </c>
      <c r="AE63" s="58">
        <f t="shared" si="51"/>
        <v>432.80138360949769</v>
      </c>
      <c r="AF63" s="58">
        <f t="shared" si="51"/>
        <v>432.80138360949769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26.894383538807261</v>
      </c>
      <c r="C64" s="58">
        <f t="shared" si="52"/>
        <v>80.683150616421813</v>
      </c>
      <c r="D64" s="58">
        <f t="shared" si="52"/>
        <v>134.47191769403636</v>
      </c>
      <c r="E64" s="58">
        <f t="shared" si="52"/>
        <v>188.26068477165089</v>
      </c>
      <c r="F64" s="58">
        <f t="shared" si="52"/>
        <v>242.04945184926541</v>
      </c>
      <c r="G64" s="58">
        <f t="shared" si="52"/>
        <v>295.83821892687985</v>
      </c>
      <c r="H64" s="58">
        <f t="shared" si="52"/>
        <v>349.62698600449448</v>
      </c>
      <c r="I64" s="58">
        <f t="shared" si="52"/>
        <v>403.41575308210901</v>
      </c>
      <c r="J64" s="201">
        <f t="shared" si="52"/>
        <v>430.31013662091618</v>
      </c>
      <c r="K64" s="63">
        <f t="shared" si="52"/>
        <v>430.31013662091618</v>
      </c>
      <c r="L64" s="63">
        <f t="shared" si="52"/>
        <v>430.31013662091618</v>
      </c>
      <c r="M64" s="62">
        <f t="shared" si="52"/>
        <v>430.31013662091618</v>
      </c>
      <c r="N64" s="58">
        <f t="shared" si="52"/>
        <v>430.31013662091618</v>
      </c>
      <c r="O64" s="58">
        <f t="shared" si="52"/>
        <v>430.31013662091618</v>
      </c>
      <c r="P64" s="58">
        <f t="shared" si="52"/>
        <v>430.31013662091618</v>
      </c>
      <c r="Q64" s="58">
        <f t="shared" si="52"/>
        <v>430.31013662091618</v>
      </c>
      <c r="R64" s="58">
        <f t="shared" si="52"/>
        <v>430.31013662091618</v>
      </c>
      <c r="S64" s="58">
        <f t="shared" si="52"/>
        <v>430.31013662091618</v>
      </c>
      <c r="T64" s="58">
        <f t="shared" si="52"/>
        <v>430.31013662091618</v>
      </c>
      <c r="U64" s="58">
        <f t="shared" si="52"/>
        <v>430.31013662091618</v>
      </c>
      <c r="V64" s="58">
        <f t="shared" si="52"/>
        <v>430.31013662091618</v>
      </c>
      <c r="W64" s="58">
        <f t="shared" si="52"/>
        <v>430.31013662091618</v>
      </c>
      <c r="X64" s="58">
        <f t="shared" si="52"/>
        <v>430.31013662091618</v>
      </c>
      <c r="Y64" s="58">
        <f t="shared" si="52"/>
        <v>430.31013662091618</v>
      </c>
      <c r="Z64" s="58">
        <f t="shared" si="52"/>
        <v>430.31013662091618</v>
      </c>
      <c r="AA64" s="58">
        <f t="shared" si="52"/>
        <v>430.31013662091618</v>
      </c>
      <c r="AB64" s="58">
        <f t="shared" si="52"/>
        <v>430.31013662091618</v>
      </c>
      <c r="AC64" s="58">
        <f t="shared" si="52"/>
        <v>430.31013662091618</v>
      </c>
      <c r="AD64" s="58">
        <f t="shared" si="52"/>
        <v>430.31013662091618</v>
      </c>
      <c r="AE64" s="58">
        <f t="shared" si="52"/>
        <v>430.31013662091618</v>
      </c>
      <c r="AF64" s="58">
        <f t="shared" si="52"/>
        <v>430.31013662091618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26.739576843315589</v>
      </c>
      <c r="C65" s="58">
        <f t="shared" si="53"/>
        <v>80.218730529946797</v>
      </c>
      <c r="D65" s="58">
        <f t="shared" si="53"/>
        <v>133.69788421657802</v>
      </c>
      <c r="E65" s="58">
        <f t="shared" si="53"/>
        <v>187.1770379032092</v>
      </c>
      <c r="F65" s="58">
        <f t="shared" si="53"/>
        <v>240.65619158984038</v>
      </c>
      <c r="G65" s="58">
        <f t="shared" si="53"/>
        <v>294.13534527647147</v>
      </c>
      <c r="H65" s="58">
        <f t="shared" si="53"/>
        <v>347.61449896310279</v>
      </c>
      <c r="I65" s="58">
        <f t="shared" si="53"/>
        <v>401.09365264973388</v>
      </c>
      <c r="J65" s="201">
        <f t="shared" si="53"/>
        <v>427.83322949304943</v>
      </c>
      <c r="K65" s="63">
        <f t="shared" si="53"/>
        <v>427.83322949304943</v>
      </c>
      <c r="L65" s="63">
        <f t="shared" si="53"/>
        <v>427.83322949304943</v>
      </c>
      <c r="M65" s="62">
        <f t="shared" si="53"/>
        <v>427.83322949304943</v>
      </c>
      <c r="N65" s="58">
        <f t="shared" si="53"/>
        <v>427.83322949304943</v>
      </c>
      <c r="O65" s="58">
        <f t="shared" si="53"/>
        <v>427.83322949304943</v>
      </c>
      <c r="P65" s="58">
        <f t="shared" si="53"/>
        <v>427.83322949304943</v>
      </c>
      <c r="Q65" s="58">
        <f t="shared" si="53"/>
        <v>427.83322949304943</v>
      </c>
      <c r="R65" s="58">
        <f t="shared" si="53"/>
        <v>427.83322949304943</v>
      </c>
      <c r="S65" s="58">
        <f t="shared" si="53"/>
        <v>427.83322949304943</v>
      </c>
      <c r="T65" s="58">
        <f t="shared" si="53"/>
        <v>427.83322949304943</v>
      </c>
      <c r="U65" s="58">
        <f t="shared" si="53"/>
        <v>427.83322949304943</v>
      </c>
      <c r="V65" s="58">
        <f t="shared" si="53"/>
        <v>427.83322949304943</v>
      </c>
      <c r="W65" s="58">
        <f t="shared" si="53"/>
        <v>427.83322949304943</v>
      </c>
      <c r="X65" s="58">
        <f t="shared" si="53"/>
        <v>427.83322949304943</v>
      </c>
      <c r="Y65" s="58">
        <f t="shared" si="53"/>
        <v>427.83322949304943</v>
      </c>
      <c r="Z65" s="58">
        <f t="shared" si="53"/>
        <v>427.83322949304943</v>
      </c>
      <c r="AA65" s="58">
        <f t="shared" si="53"/>
        <v>427.83322949304943</v>
      </c>
      <c r="AB65" s="58">
        <f t="shared" si="53"/>
        <v>427.83322949304943</v>
      </c>
      <c r="AC65" s="58">
        <f t="shared" si="53"/>
        <v>427.83322949304943</v>
      </c>
      <c r="AD65" s="58">
        <f t="shared" si="53"/>
        <v>427.83322949304943</v>
      </c>
      <c r="AE65" s="58">
        <f t="shared" si="53"/>
        <v>427.83322949304943</v>
      </c>
      <c r="AF65" s="58">
        <f t="shared" si="53"/>
        <v>427.83322949304943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26.585661230266261</v>
      </c>
      <c r="C66" s="58">
        <f t="shared" si="54"/>
        <v>79.756983690798805</v>
      </c>
      <c r="D66" s="58">
        <f t="shared" si="54"/>
        <v>132.92830615133138</v>
      </c>
      <c r="E66" s="58">
        <f t="shared" si="54"/>
        <v>186.09962861186389</v>
      </c>
      <c r="F66" s="58">
        <f t="shared" si="54"/>
        <v>239.2709510723964</v>
      </c>
      <c r="G66" s="58">
        <f t="shared" si="54"/>
        <v>292.44227353292888</v>
      </c>
      <c r="H66" s="58">
        <f t="shared" si="54"/>
        <v>345.6135959934615</v>
      </c>
      <c r="I66" s="58">
        <f t="shared" si="54"/>
        <v>398.78491845399395</v>
      </c>
      <c r="J66" s="201">
        <f t="shared" si="54"/>
        <v>425.37057968426018</v>
      </c>
      <c r="K66" s="63">
        <f t="shared" si="54"/>
        <v>425.37057968426018</v>
      </c>
      <c r="L66" s="63">
        <f t="shared" si="54"/>
        <v>425.37057968426018</v>
      </c>
      <c r="M66" s="62">
        <f t="shared" si="54"/>
        <v>425.37057968426018</v>
      </c>
      <c r="N66" s="58">
        <f t="shared" si="54"/>
        <v>425.37057968426018</v>
      </c>
      <c r="O66" s="58">
        <f t="shared" si="54"/>
        <v>425.37057968426018</v>
      </c>
      <c r="P66" s="58">
        <f t="shared" si="54"/>
        <v>425.37057968426018</v>
      </c>
      <c r="Q66" s="58">
        <f t="shared" si="54"/>
        <v>425.37057968426018</v>
      </c>
      <c r="R66" s="58">
        <f t="shared" si="54"/>
        <v>425.37057968426018</v>
      </c>
      <c r="S66" s="58">
        <f t="shared" si="54"/>
        <v>425.37057968426018</v>
      </c>
      <c r="T66" s="58">
        <f t="shared" si="54"/>
        <v>425.37057968426018</v>
      </c>
      <c r="U66" s="58">
        <f t="shared" si="54"/>
        <v>425.37057968426018</v>
      </c>
      <c r="V66" s="58">
        <f t="shared" si="54"/>
        <v>425.37057968426018</v>
      </c>
      <c r="W66" s="58">
        <f t="shared" si="54"/>
        <v>425.37057968426018</v>
      </c>
      <c r="X66" s="58">
        <f t="shared" si="54"/>
        <v>425.37057968426018</v>
      </c>
      <c r="Y66" s="58">
        <f t="shared" si="54"/>
        <v>425.37057968426018</v>
      </c>
      <c r="Z66" s="58">
        <f t="shared" si="54"/>
        <v>425.37057968426018</v>
      </c>
      <c r="AA66" s="58">
        <f t="shared" si="54"/>
        <v>425.37057968426018</v>
      </c>
      <c r="AB66" s="58">
        <f t="shared" si="54"/>
        <v>425.37057968426018</v>
      </c>
      <c r="AC66" s="58">
        <f t="shared" si="54"/>
        <v>425.37057968426018</v>
      </c>
      <c r="AD66" s="58">
        <f t="shared" si="54"/>
        <v>425.37057968426018</v>
      </c>
      <c r="AE66" s="58">
        <f t="shared" si="54"/>
        <v>425.37057968426018</v>
      </c>
      <c r="AF66" s="58">
        <f t="shared" si="54"/>
        <v>425.37057968426018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26.432631570501801</v>
      </c>
      <c r="C67" s="58">
        <f t="shared" si="55"/>
        <v>79.297894711505421</v>
      </c>
      <c r="D67" s="58">
        <f t="shared" si="55"/>
        <v>132.16315785250907</v>
      </c>
      <c r="E67" s="58">
        <f t="shared" si="55"/>
        <v>185.02842099351267</v>
      </c>
      <c r="F67" s="58">
        <f t="shared" si="55"/>
        <v>237.89368413451626</v>
      </c>
      <c r="G67" s="58">
        <f t="shared" si="55"/>
        <v>290.7589472755198</v>
      </c>
      <c r="H67" s="58">
        <f t="shared" si="55"/>
        <v>343.62421041652351</v>
      </c>
      <c r="I67" s="58">
        <f t="shared" si="55"/>
        <v>396.48947355752705</v>
      </c>
      <c r="J67" s="201">
        <f t="shared" si="55"/>
        <v>422.92210512802882</v>
      </c>
      <c r="K67" s="63">
        <f t="shared" si="55"/>
        <v>422.92210512802882</v>
      </c>
      <c r="L67" s="63">
        <f t="shared" si="55"/>
        <v>422.92210512802882</v>
      </c>
      <c r="M67" s="62">
        <f t="shared" si="55"/>
        <v>422.92210512802882</v>
      </c>
      <c r="N67" s="58">
        <f t="shared" si="55"/>
        <v>422.92210512802882</v>
      </c>
      <c r="O67" s="58">
        <f t="shared" si="55"/>
        <v>422.92210512802882</v>
      </c>
      <c r="P67" s="58">
        <f t="shared" si="55"/>
        <v>422.92210512802882</v>
      </c>
      <c r="Q67" s="58">
        <f t="shared" si="55"/>
        <v>422.92210512802882</v>
      </c>
      <c r="R67" s="58">
        <f t="shared" si="55"/>
        <v>422.92210512802882</v>
      </c>
      <c r="S67" s="58">
        <f t="shared" si="55"/>
        <v>422.92210512802882</v>
      </c>
      <c r="T67" s="58">
        <f t="shared" si="55"/>
        <v>422.92210512802882</v>
      </c>
      <c r="U67" s="58">
        <f t="shared" si="55"/>
        <v>422.92210512802882</v>
      </c>
      <c r="V67" s="58">
        <f t="shared" si="55"/>
        <v>422.92210512802882</v>
      </c>
      <c r="W67" s="58">
        <f t="shared" si="55"/>
        <v>422.92210512802882</v>
      </c>
      <c r="X67" s="58">
        <f t="shared" si="55"/>
        <v>422.92210512802882</v>
      </c>
      <c r="Y67" s="58">
        <f t="shared" si="55"/>
        <v>422.92210512802882</v>
      </c>
      <c r="Z67" s="58">
        <f t="shared" si="55"/>
        <v>422.92210512802882</v>
      </c>
      <c r="AA67" s="58">
        <f t="shared" si="55"/>
        <v>422.92210512802882</v>
      </c>
      <c r="AB67" s="58">
        <f t="shared" si="55"/>
        <v>422.92210512802882</v>
      </c>
      <c r="AC67" s="58">
        <f t="shared" si="55"/>
        <v>422.92210512802882</v>
      </c>
      <c r="AD67" s="58">
        <f t="shared" si="55"/>
        <v>422.92210512802882</v>
      </c>
      <c r="AE67" s="58">
        <f t="shared" si="55"/>
        <v>422.92210512802882</v>
      </c>
      <c r="AF67" s="58">
        <f t="shared" si="55"/>
        <v>422.92210512802882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26.280482764388669</v>
      </c>
      <c r="C68" s="58">
        <f t="shared" si="56"/>
        <v>78.84144829316601</v>
      </c>
      <c r="D68" s="58">
        <f t="shared" si="56"/>
        <v>131.40241382194341</v>
      </c>
      <c r="E68" s="58">
        <f t="shared" si="56"/>
        <v>183.96337935072074</v>
      </c>
      <c r="F68" s="58">
        <f t="shared" si="56"/>
        <v>236.52434487949807</v>
      </c>
      <c r="G68" s="58">
        <f t="shared" si="56"/>
        <v>289.08531040827535</v>
      </c>
      <c r="H68" s="58">
        <f t="shared" si="56"/>
        <v>341.64627593705279</v>
      </c>
      <c r="I68" s="58">
        <f t="shared" si="56"/>
        <v>394.20724146583007</v>
      </c>
      <c r="J68" s="201">
        <f t="shared" si="56"/>
        <v>420.4877242302187</v>
      </c>
      <c r="K68" s="63">
        <f t="shared" si="56"/>
        <v>420.4877242302187</v>
      </c>
      <c r="L68" s="63">
        <f t="shared" si="56"/>
        <v>420.4877242302187</v>
      </c>
      <c r="M68" s="62">
        <f t="shared" si="56"/>
        <v>420.4877242302187</v>
      </c>
      <c r="N68" s="58">
        <f t="shared" si="56"/>
        <v>420.4877242302187</v>
      </c>
      <c r="O68" s="58">
        <f t="shared" si="56"/>
        <v>420.4877242302187</v>
      </c>
      <c r="P68" s="58">
        <f t="shared" si="56"/>
        <v>420.4877242302187</v>
      </c>
      <c r="Q68" s="58">
        <f t="shared" si="56"/>
        <v>420.4877242302187</v>
      </c>
      <c r="R68" s="58">
        <f t="shared" si="56"/>
        <v>420.4877242302187</v>
      </c>
      <c r="S68" s="58">
        <f t="shared" si="56"/>
        <v>420.4877242302187</v>
      </c>
      <c r="T68" s="58">
        <f t="shared" si="56"/>
        <v>420.4877242302187</v>
      </c>
      <c r="U68" s="58">
        <f t="shared" si="56"/>
        <v>420.4877242302187</v>
      </c>
      <c r="V68" s="58">
        <f t="shared" si="56"/>
        <v>420.4877242302187</v>
      </c>
      <c r="W68" s="58">
        <f t="shared" si="56"/>
        <v>420.4877242302187</v>
      </c>
      <c r="X68" s="58">
        <f t="shared" si="56"/>
        <v>420.4877242302187</v>
      </c>
      <c r="Y68" s="58">
        <f t="shared" si="56"/>
        <v>420.4877242302187</v>
      </c>
      <c r="Z68" s="58">
        <f t="shared" si="56"/>
        <v>420.4877242302187</v>
      </c>
      <c r="AA68" s="58">
        <f t="shared" si="56"/>
        <v>420.4877242302187</v>
      </c>
      <c r="AB68" s="58">
        <f t="shared" si="56"/>
        <v>420.4877242302187</v>
      </c>
      <c r="AC68" s="58">
        <f t="shared" si="56"/>
        <v>420.4877242302187</v>
      </c>
      <c r="AD68" s="58">
        <f t="shared" si="56"/>
        <v>420.4877242302187</v>
      </c>
      <c r="AE68" s="58">
        <f t="shared" si="56"/>
        <v>420.4877242302187</v>
      </c>
      <c r="AF68" s="58">
        <f t="shared" si="56"/>
        <v>420.4877242302187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26.129209741647308</v>
      </c>
      <c r="C69" s="58">
        <f t="shared" si="57"/>
        <v>78.387629224941932</v>
      </c>
      <c r="D69" s="58">
        <f t="shared" si="57"/>
        <v>130.64604870823663</v>
      </c>
      <c r="E69" s="58">
        <f t="shared" si="57"/>
        <v>182.90446819153121</v>
      </c>
      <c r="F69" s="58">
        <f t="shared" si="57"/>
        <v>235.16288767482584</v>
      </c>
      <c r="G69" s="58">
        <f t="shared" si="57"/>
        <v>287.42130715812038</v>
      </c>
      <c r="H69" s="58">
        <f t="shared" si="57"/>
        <v>339.67972664141513</v>
      </c>
      <c r="I69" s="58">
        <f t="shared" si="57"/>
        <v>391.9381461247097</v>
      </c>
      <c r="J69" s="201">
        <f t="shared" si="57"/>
        <v>418.06735586635693</v>
      </c>
      <c r="K69" s="63">
        <f t="shared" si="57"/>
        <v>418.06735586635693</v>
      </c>
      <c r="L69" s="63">
        <f t="shared" si="57"/>
        <v>418.06735586635693</v>
      </c>
      <c r="M69" s="62">
        <f t="shared" si="57"/>
        <v>418.06735586635693</v>
      </c>
      <c r="N69" s="58">
        <f t="shared" si="57"/>
        <v>418.06735586635693</v>
      </c>
      <c r="O69" s="58">
        <f t="shared" si="57"/>
        <v>418.06735586635693</v>
      </c>
      <c r="P69" s="58">
        <f t="shared" si="57"/>
        <v>418.06735586635693</v>
      </c>
      <c r="Q69" s="58">
        <f t="shared" si="57"/>
        <v>418.06735586635693</v>
      </c>
      <c r="R69" s="58">
        <f t="shared" si="57"/>
        <v>418.06735586635693</v>
      </c>
      <c r="S69" s="58">
        <f t="shared" si="57"/>
        <v>418.06735586635693</v>
      </c>
      <c r="T69" s="58">
        <f t="shared" si="57"/>
        <v>418.06735586635693</v>
      </c>
      <c r="U69" s="58">
        <f t="shared" si="57"/>
        <v>418.06735586635693</v>
      </c>
      <c r="V69" s="58">
        <f t="shared" si="57"/>
        <v>418.06735586635693</v>
      </c>
      <c r="W69" s="58">
        <f t="shared" si="57"/>
        <v>418.06735586635693</v>
      </c>
      <c r="X69" s="58">
        <f t="shared" si="57"/>
        <v>418.06735586635693</v>
      </c>
      <c r="Y69" s="58">
        <f t="shared" si="57"/>
        <v>418.06735586635693</v>
      </c>
      <c r="Z69" s="58">
        <f t="shared" si="57"/>
        <v>418.06735586635693</v>
      </c>
      <c r="AA69" s="58">
        <f t="shared" si="57"/>
        <v>418.06735586635693</v>
      </c>
      <c r="AB69" s="58">
        <f t="shared" si="57"/>
        <v>418.06735586635693</v>
      </c>
      <c r="AC69" s="58">
        <f t="shared" si="57"/>
        <v>418.06735586635693</v>
      </c>
      <c r="AD69" s="58">
        <f t="shared" si="57"/>
        <v>418.06735586635693</v>
      </c>
      <c r="AE69" s="58">
        <f t="shared" si="57"/>
        <v>418.06735586635693</v>
      </c>
      <c r="AF69" s="58">
        <f t="shared" si="57"/>
        <v>418.06735586635693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25.978807461183191</v>
      </c>
      <c r="C70" s="58">
        <f t="shared" si="58"/>
        <v>77.936422383549584</v>
      </c>
      <c r="D70" s="58">
        <f t="shared" si="58"/>
        <v>129.89403730591604</v>
      </c>
      <c r="E70" s="58">
        <f t="shared" si="58"/>
        <v>181.8516522282824</v>
      </c>
      <c r="F70" s="58">
        <f t="shared" si="58"/>
        <v>233.80926715064879</v>
      </c>
      <c r="G70" s="58">
        <f t="shared" si="58"/>
        <v>285.7668820730151</v>
      </c>
      <c r="H70" s="58">
        <f t="shared" si="58"/>
        <v>337.72449699538157</v>
      </c>
      <c r="I70" s="58">
        <f t="shared" si="58"/>
        <v>389.68211191774799</v>
      </c>
      <c r="J70" s="201">
        <f t="shared" si="58"/>
        <v>415.66091937893106</v>
      </c>
      <c r="K70" s="63">
        <f t="shared" si="58"/>
        <v>415.66091937893106</v>
      </c>
      <c r="L70" s="63">
        <f t="shared" si="58"/>
        <v>415.66091937893106</v>
      </c>
      <c r="M70" s="62">
        <f t="shared" si="58"/>
        <v>415.66091937893106</v>
      </c>
      <c r="N70" s="58">
        <f t="shared" si="58"/>
        <v>415.66091937893106</v>
      </c>
      <c r="O70" s="58">
        <f t="shared" si="58"/>
        <v>415.66091937893106</v>
      </c>
      <c r="P70" s="58">
        <f t="shared" si="58"/>
        <v>415.66091937893106</v>
      </c>
      <c r="Q70" s="58">
        <f t="shared" si="58"/>
        <v>415.66091937893106</v>
      </c>
      <c r="R70" s="58">
        <f t="shared" si="58"/>
        <v>415.66091937893106</v>
      </c>
      <c r="S70" s="58">
        <f t="shared" si="58"/>
        <v>415.66091937893106</v>
      </c>
      <c r="T70" s="58">
        <f t="shared" si="58"/>
        <v>415.66091937893106</v>
      </c>
      <c r="U70" s="58">
        <f t="shared" si="58"/>
        <v>415.66091937893106</v>
      </c>
      <c r="V70" s="58">
        <f t="shared" si="58"/>
        <v>415.66091937893106</v>
      </c>
      <c r="W70" s="58">
        <f t="shared" si="58"/>
        <v>415.66091937893106</v>
      </c>
      <c r="X70" s="58">
        <f t="shared" si="58"/>
        <v>415.66091937893106</v>
      </c>
      <c r="Y70" s="58">
        <f t="shared" si="58"/>
        <v>415.66091937893106</v>
      </c>
      <c r="Z70" s="58">
        <f t="shared" si="58"/>
        <v>415.66091937893106</v>
      </c>
      <c r="AA70" s="58">
        <f t="shared" si="58"/>
        <v>415.66091937893106</v>
      </c>
      <c r="AB70" s="58">
        <f t="shared" si="58"/>
        <v>415.66091937893106</v>
      </c>
      <c r="AC70" s="58">
        <f t="shared" si="58"/>
        <v>415.66091937893106</v>
      </c>
      <c r="AD70" s="58">
        <f t="shared" si="58"/>
        <v>415.66091937893106</v>
      </c>
      <c r="AE70" s="58">
        <f t="shared" si="58"/>
        <v>415.66091937893106</v>
      </c>
      <c r="AF70" s="58">
        <f t="shared" si="58"/>
        <v>415.66091937893106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114.69962394734887</v>
      </c>
      <c r="C9" s="58">
        <f t="shared" si="3"/>
        <v>344.09887184204536</v>
      </c>
      <c r="D9" s="58">
        <f t="shared" si="3"/>
        <v>573.49811973674196</v>
      </c>
      <c r="E9" s="58">
        <f t="shared" si="3"/>
        <v>802.89736763143992</v>
      </c>
      <c r="F9" s="58">
        <f t="shared" si="3"/>
        <v>1032.2966155261374</v>
      </c>
      <c r="G9" s="58">
        <f t="shared" si="3"/>
        <v>1261.6958634208395</v>
      </c>
      <c r="H9" s="58">
        <f t="shared" si="3"/>
        <v>1491.0951113155315</v>
      </c>
      <c r="I9" s="58">
        <f t="shared" si="3"/>
        <v>1720.49435921023</v>
      </c>
      <c r="J9" s="92">
        <f t="shared" si="3"/>
        <v>2349.6184610594719</v>
      </c>
      <c r="K9" s="69">
        <f t="shared" si="3"/>
        <v>3366.8112731041601</v>
      </c>
      <c r="L9" s="69">
        <f t="shared" si="3"/>
        <v>4384.0040851488375</v>
      </c>
      <c r="M9" s="101">
        <f t="shared" si="3"/>
        <v>5401.1968971935112</v>
      </c>
      <c r="N9" s="58">
        <f t="shared" si="3"/>
        <v>5903.9652313363076</v>
      </c>
      <c r="O9" s="58">
        <f t="shared" si="3"/>
        <v>5903.9652313363076</v>
      </c>
      <c r="P9" s="58">
        <f t="shared" si="3"/>
        <v>5903.9652313363076</v>
      </c>
      <c r="Q9" s="58">
        <f t="shared" si="3"/>
        <v>5903.9652313363076</v>
      </c>
      <c r="R9" s="58">
        <f t="shared" si="3"/>
        <v>5903.965231336304</v>
      </c>
      <c r="S9" s="58">
        <f t="shared" si="3"/>
        <v>5903.965231336304</v>
      </c>
      <c r="T9" s="58">
        <f t="shared" si="3"/>
        <v>5903.9652313363076</v>
      </c>
      <c r="U9" s="58">
        <f t="shared" si="3"/>
        <v>5903.9652313363113</v>
      </c>
      <c r="V9" s="58">
        <f t="shared" si="3"/>
        <v>5903.9652313363113</v>
      </c>
      <c r="W9" s="58">
        <f t="shared" si="3"/>
        <v>5903.9652313363113</v>
      </c>
      <c r="X9" s="58">
        <f t="shared" si="3"/>
        <v>5903.9652313363076</v>
      </c>
      <c r="Y9" s="58">
        <f t="shared" si="3"/>
        <v>5903.9652313363076</v>
      </c>
      <c r="Z9" s="58">
        <f t="shared" si="3"/>
        <v>5903.965231336304</v>
      </c>
      <c r="AA9" s="58">
        <f t="shared" si="3"/>
        <v>5903.9652313363113</v>
      </c>
      <c r="AB9" s="58">
        <f t="shared" si="3"/>
        <v>5903.9652313363003</v>
      </c>
      <c r="AC9" s="58">
        <f t="shared" si="3"/>
        <v>5903.965231336304</v>
      </c>
      <c r="AD9" s="58">
        <f t="shared" si="3"/>
        <v>5903.9652313363003</v>
      </c>
      <c r="AE9" s="58">
        <f t="shared" si="3"/>
        <v>5903.9652313363003</v>
      </c>
      <c r="AF9" s="58">
        <f t="shared" si="3"/>
        <v>5903.9652313363003</v>
      </c>
    </row>
    <row r="10" spans="1:32" ht="15.75" customHeight="1" x14ac:dyDescent="0.15">
      <c r="A10" s="60" t="s">
        <v>86</v>
      </c>
      <c r="B10" s="61">
        <f t="shared" ref="B10:AF10" si="4">B9/B21</f>
        <v>0.14337452993418606</v>
      </c>
      <c r="C10" s="61">
        <f t="shared" si="4"/>
        <v>0.14337452993418556</v>
      </c>
      <c r="D10" s="61">
        <f t="shared" si="4"/>
        <v>0.14337452993418554</v>
      </c>
      <c r="E10" s="61">
        <f t="shared" si="4"/>
        <v>0.1433745299341857</v>
      </c>
      <c r="F10" s="61">
        <f t="shared" si="4"/>
        <v>0.14337452993418576</v>
      </c>
      <c r="G10" s="61">
        <f t="shared" si="4"/>
        <v>0.14337452993418628</v>
      </c>
      <c r="H10" s="61">
        <f t="shared" si="4"/>
        <v>0.14337452993418573</v>
      </c>
      <c r="I10" s="61">
        <f t="shared" si="4"/>
        <v>0.14337452993418584</v>
      </c>
      <c r="J10" s="94">
        <f t="shared" si="4"/>
        <v>0.17276606331319649</v>
      </c>
      <c r="K10" s="66">
        <f t="shared" si="4"/>
        <v>0.22150074165158942</v>
      </c>
      <c r="L10" s="66">
        <f t="shared" si="4"/>
        <v>0.26095262411600223</v>
      </c>
      <c r="M10" s="103">
        <f t="shared" si="4"/>
        <v>0.29354330963008224</v>
      </c>
      <c r="N10" s="61">
        <f t="shared" si="4"/>
        <v>0.30299157572434893</v>
      </c>
      <c r="O10" s="61">
        <f t="shared" si="4"/>
        <v>0.29419237796270781</v>
      </c>
      <c r="P10" s="61">
        <f t="shared" si="4"/>
        <v>0.2858898330069391</v>
      </c>
      <c r="Q10" s="61">
        <f t="shared" si="4"/>
        <v>0.2780430461318516</v>
      </c>
      <c r="R10" s="61">
        <f t="shared" si="4"/>
        <v>0.27061549240711319</v>
      </c>
      <c r="S10" s="61">
        <f t="shared" si="4"/>
        <v>0.26357444821688808</v>
      </c>
      <c r="T10" s="61">
        <f t="shared" si="4"/>
        <v>0.25689050927544455</v>
      </c>
      <c r="U10" s="61">
        <f t="shared" si="4"/>
        <v>0.25053718016441329</v>
      </c>
      <c r="V10" s="61">
        <f t="shared" si="4"/>
        <v>0.24449052330858442</v>
      </c>
      <c r="W10" s="61">
        <f t="shared" si="4"/>
        <v>0.23872885758514131</v>
      </c>
      <c r="X10" s="61">
        <f t="shared" si="4"/>
        <v>0.23323249856720271</v>
      </c>
      <c r="Y10" s="61">
        <f t="shared" si="4"/>
        <v>0.22798353384273037</v>
      </c>
      <c r="Z10" s="61">
        <f t="shared" si="4"/>
        <v>0.22296562800475142</v>
      </c>
      <c r="AA10" s="61">
        <f t="shared" si="4"/>
        <v>0.21816385283989936</v>
      </c>
      <c r="AB10" s="61">
        <f t="shared" si="4"/>
        <v>0.2135645389966663</v>
      </c>
      <c r="AC10" s="61">
        <f t="shared" si="4"/>
        <v>0.20915514602898536</v>
      </c>
      <c r="AD10" s="61">
        <f t="shared" si="4"/>
        <v>0.20492414821313004</v>
      </c>
      <c r="AE10" s="61">
        <f t="shared" si="4"/>
        <v>0.20086093394868282</v>
      </c>
      <c r="AF10" s="61">
        <f t="shared" si="4"/>
        <v>0.19695571689481411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595.26419600162922</v>
      </c>
      <c r="C13" s="58">
        <f t="shared" si="6"/>
        <v>1785.7925880048883</v>
      </c>
      <c r="D13" s="58">
        <f t="shared" si="6"/>
        <v>2976.3209800081468</v>
      </c>
      <c r="E13" s="58">
        <f t="shared" si="6"/>
        <v>4166.8493720114056</v>
      </c>
      <c r="F13" s="58">
        <f t="shared" si="6"/>
        <v>5357.3777640146636</v>
      </c>
      <c r="G13" s="58">
        <f t="shared" si="6"/>
        <v>6547.9061560179198</v>
      </c>
      <c r="H13" s="58">
        <f t="shared" si="6"/>
        <v>7738.4345480211805</v>
      </c>
      <c r="I13" s="69">
        <f t="shared" si="6"/>
        <v>8928.9629400244394</v>
      </c>
      <c r="J13" s="92">
        <f t="shared" si="6"/>
        <v>9524.2271360260675</v>
      </c>
      <c r="K13" s="69">
        <f t="shared" si="6"/>
        <v>9524.2271360260675</v>
      </c>
      <c r="L13" s="69">
        <f t="shared" si="6"/>
        <v>9524.2271360260675</v>
      </c>
      <c r="M13" s="101">
        <f t="shared" si="6"/>
        <v>9524.2271360260675</v>
      </c>
      <c r="N13" s="69">
        <f t="shared" si="6"/>
        <v>9524.2271360260675</v>
      </c>
      <c r="O13" s="58">
        <f t="shared" si="6"/>
        <v>9524.2271360260675</v>
      </c>
      <c r="P13" s="58">
        <f t="shared" si="6"/>
        <v>9524.2271360260675</v>
      </c>
      <c r="Q13" s="58">
        <f t="shared" si="6"/>
        <v>9524.2271360260675</v>
      </c>
      <c r="R13" s="58">
        <f t="shared" si="6"/>
        <v>9524.2271360260675</v>
      </c>
      <c r="S13" s="58">
        <f t="shared" si="6"/>
        <v>9524.2271360260675</v>
      </c>
      <c r="T13" s="58">
        <f t="shared" si="6"/>
        <v>9524.2271360260675</v>
      </c>
      <c r="U13" s="58">
        <f t="shared" si="6"/>
        <v>9524.2271360260675</v>
      </c>
      <c r="V13" s="58">
        <f t="shared" si="6"/>
        <v>9524.2271360260675</v>
      </c>
      <c r="W13" s="58">
        <f t="shared" si="6"/>
        <v>9524.2271360260675</v>
      </c>
      <c r="X13" s="58">
        <f t="shared" si="6"/>
        <v>9524.2271360260675</v>
      </c>
      <c r="Y13" s="58">
        <f t="shared" si="6"/>
        <v>9524.2271360260675</v>
      </c>
      <c r="Z13" s="58">
        <f t="shared" si="6"/>
        <v>9524.2271360260675</v>
      </c>
      <c r="AA13" s="58">
        <f t="shared" si="6"/>
        <v>9524.2271360260675</v>
      </c>
      <c r="AB13" s="58">
        <f t="shared" si="6"/>
        <v>9524.2271360260675</v>
      </c>
      <c r="AC13" s="58">
        <f t="shared" si="6"/>
        <v>9524.2271360260675</v>
      </c>
      <c r="AD13" s="58">
        <f t="shared" si="6"/>
        <v>9524.2271360260675</v>
      </c>
      <c r="AE13" s="58">
        <f t="shared" si="6"/>
        <v>9524.2271360260675</v>
      </c>
      <c r="AF13" s="58">
        <f t="shared" si="6"/>
        <v>9524.2271360260675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90.036180051022058</v>
      </c>
      <c r="C19" s="58">
        <f t="shared" si="10"/>
        <v>270.1085401530662</v>
      </c>
      <c r="D19" s="58">
        <f t="shared" si="10"/>
        <v>450.18090025511037</v>
      </c>
      <c r="E19" s="58">
        <f t="shared" si="10"/>
        <v>630.25326035715443</v>
      </c>
      <c r="F19" s="58">
        <f t="shared" si="10"/>
        <v>810.3256204591986</v>
      </c>
      <c r="G19" s="58">
        <f t="shared" si="10"/>
        <v>990.39798056124266</v>
      </c>
      <c r="H19" s="58">
        <f t="shared" si="10"/>
        <v>1170.4703406632871</v>
      </c>
      <c r="I19" s="58">
        <f t="shared" si="10"/>
        <v>1350.5427007653311</v>
      </c>
      <c r="J19" s="92">
        <f t="shared" si="10"/>
        <v>1476.2758210786162</v>
      </c>
      <c r="K19" s="69">
        <f t="shared" si="10"/>
        <v>1549.1267195730309</v>
      </c>
      <c r="L19" s="69">
        <f t="shared" si="10"/>
        <v>1621.9776180674457</v>
      </c>
      <c r="M19" s="101">
        <f t="shared" si="10"/>
        <v>1694.8285165618604</v>
      </c>
      <c r="N19" s="58">
        <f t="shared" si="10"/>
        <v>1767.679415056275</v>
      </c>
      <c r="O19" s="58">
        <f t="shared" si="10"/>
        <v>1840.5303135506902</v>
      </c>
      <c r="P19" s="58">
        <f t="shared" si="10"/>
        <v>1913.3812120451048</v>
      </c>
      <c r="Q19" s="58">
        <f t="shared" si="10"/>
        <v>1986.2321105395195</v>
      </c>
      <c r="R19" s="58">
        <f t="shared" si="10"/>
        <v>2059.0830090339346</v>
      </c>
      <c r="S19" s="58">
        <f t="shared" si="10"/>
        <v>2131.9339075283492</v>
      </c>
      <c r="T19" s="58">
        <f t="shared" si="10"/>
        <v>2204.7848060227639</v>
      </c>
      <c r="U19" s="58">
        <f t="shared" si="10"/>
        <v>2277.635704517179</v>
      </c>
      <c r="V19" s="58">
        <f t="shared" si="10"/>
        <v>2350.4866030115936</v>
      </c>
      <c r="W19" s="58">
        <f t="shared" si="10"/>
        <v>2423.3375015060083</v>
      </c>
      <c r="X19" s="58">
        <f t="shared" si="10"/>
        <v>2496.1884000004229</v>
      </c>
      <c r="Y19" s="58">
        <f t="shared" si="10"/>
        <v>2569.0392984948376</v>
      </c>
      <c r="Z19" s="58">
        <f t="shared" si="10"/>
        <v>2641.8901969892527</v>
      </c>
      <c r="AA19" s="58">
        <f t="shared" si="10"/>
        <v>2714.7410954836673</v>
      </c>
      <c r="AB19" s="58">
        <f t="shared" si="10"/>
        <v>2787.591993978082</v>
      </c>
      <c r="AC19" s="58">
        <f t="shared" si="10"/>
        <v>2860.4428924724966</v>
      </c>
      <c r="AD19" s="58">
        <f t="shared" si="10"/>
        <v>2933.2937909669113</v>
      </c>
      <c r="AE19" s="58">
        <f t="shared" si="10"/>
        <v>3006.1446894613264</v>
      </c>
      <c r="AF19" s="58">
        <f t="shared" si="10"/>
        <v>3078.995587955741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685.30037605265125</v>
      </c>
      <c r="C22" s="58">
        <f t="shared" si="12"/>
        <v>2055.9011281579546</v>
      </c>
      <c r="D22" s="58">
        <f t="shared" si="12"/>
        <v>3426.5018802632571</v>
      </c>
      <c r="E22" s="58">
        <f t="shared" si="12"/>
        <v>4797.1026323685601</v>
      </c>
      <c r="F22" s="58">
        <f t="shared" si="12"/>
        <v>6167.7033844738626</v>
      </c>
      <c r="G22" s="58">
        <f t="shared" si="12"/>
        <v>7538.3041365791623</v>
      </c>
      <c r="H22" s="58">
        <f t="shared" si="12"/>
        <v>8908.9048886844685</v>
      </c>
      <c r="I22" s="58">
        <f t="shared" si="12"/>
        <v>10279.50564078977</v>
      </c>
      <c r="J22" s="92">
        <f t="shared" si="12"/>
        <v>11250.381538940526</v>
      </c>
      <c r="K22" s="69">
        <f t="shared" si="12"/>
        <v>11833.188726895844</v>
      </c>
      <c r="L22" s="69">
        <f t="shared" si="12"/>
        <v>12415.995914851163</v>
      </c>
      <c r="M22" s="101">
        <f t="shared" si="12"/>
        <v>12998.803102806482</v>
      </c>
      <c r="N22" s="58">
        <f t="shared" si="12"/>
        <v>13581.610290761797</v>
      </c>
      <c r="O22" s="58">
        <f t="shared" si="12"/>
        <v>14164.417478717118</v>
      </c>
      <c r="P22" s="58">
        <f t="shared" si="12"/>
        <v>14747.224666672435</v>
      </c>
      <c r="Q22" s="58">
        <f t="shared" si="12"/>
        <v>15330.031854627752</v>
      </c>
      <c r="R22" s="58">
        <f t="shared" si="12"/>
        <v>15912.839042583073</v>
      </c>
      <c r="S22" s="58">
        <f t="shared" si="12"/>
        <v>16495.64623053839</v>
      </c>
      <c r="T22" s="58">
        <f t="shared" si="12"/>
        <v>17078.453418493707</v>
      </c>
      <c r="U22" s="58">
        <f t="shared" si="12"/>
        <v>17661.260606449025</v>
      </c>
      <c r="V22" s="58">
        <f t="shared" si="12"/>
        <v>18244.067794404342</v>
      </c>
      <c r="W22" s="58">
        <f t="shared" si="12"/>
        <v>18826.874982359659</v>
      </c>
      <c r="X22" s="58">
        <f t="shared" si="12"/>
        <v>19409.682170314976</v>
      </c>
      <c r="Y22" s="58">
        <f t="shared" si="12"/>
        <v>19992.489358270297</v>
      </c>
      <c r="Z22" s="58">
        <f t="shared" si="12"/>
        <v>20575.296546225618</v>
      </c>
      <c r="AA22" s="58">
        <f t="shared" si="12"/>
        <v>21158.103734180931</v>
      </c>
      <c r="AB22" s="58">
        <f t="shared" si="12"/>
        <v>21740.910922136256</v>
      </c>
      <c r="AC22" s="58">
        <f t="shared" si="12"/>
        <v>22323.71811009157</v>
      </c>
      <c r="AD22" s="58">
        <f t="shared" si="12"/>
        <v>22906.52529804689</v>
      </c>
      <c r="AE22" s="58">
        <f t="shared" si="12"/>
        <v>23489.332486002211</v>
      </c>
      <c r="AF22" s="58">
        <f t="shared" si="12"/>
        <v>24072.139673957532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30.012060017007354</v>
      </c>
      <c r="C50" s="58">
        <f t="shared" ref="C50:I50" si="37">C$3/85*((1+$H$1-$K$1)/(1+$F$1))^($A26-$C$1)</f>
        <v>90.036180051022072</v>
      </c>
      <c r="D50" s="58">
        <f t="shared" si="37"/>
        <v>150.0603000850368</v>
      </c>
      <c r="E50" s="58">
        <f t="shared" si="37"/>
        <v>210.08442011905149</v>
      </c>
      <c r="F50" s="58">
        <f t="shared" si="37"/>
        <v>270.1085401530662</v>
      </c>
      <c r="G50" s="58">
        <f t="shared" si="37"/>
        <v>330.13266018708089</v>
      </c>
      <c r="H50" s="58">
        <f t="shared" si="37"/>
        <v>390.15678022109569</v>
      </c>
      <c r="I50" s="58">
        <f t="shared" si="37"/>
        <v>450.18090025511037</v>
      </c>
      <c r="J50" s="201">
        <f t="shared" ref="J50:AF50" si="38">J$5/85*((1+$H$1-$K$1)/(1+$F$1))^($A26-$C$1)</f>
        <v>480.19296027211766</v>
      </c>
      <c r="K50" s="63">
        <f t="shared" si="38"/>
        <v>480.19296027211766</v>
      </c>
      <c r="L50" s="63">
        <f t="shared" si="38"/>
        <v>480.19296027211766</v>
      </c>
      <c r="M50" s="62">
        <f t="shared" si="38"/>
        <v>480.19296027211766</v>
      </c>
      <c r="N50" s="58">
        <f t="shared" si="38"/>
        <v>480.19296027211766</v>
      </c>
      <c r="O50" s="58">
        <f t="shared" si="38"/>
        <v>480.19296027211766</v>
      </c>
      <c r="P50" s="58">
        <f t="shared" si="38"/>
        <v>480.19296027211766</v>
      </c>
      <c r="Q50" s="58">
        <f t="shared" si="38"/>
        <v>480.19296027211766</v>
      </c>
      <c r="R50" s="58">
        <f t="shared" si="38"/>
        <v>480.19296027211766</v>
      </c>
      <c r="S50" s="58">
        <f t="shared" si="38"/>
        <v>480.19296027211766</v>
      </c>
      <c r="T50" s="58">
        <f t="shared" si="38"/>
        <v>480.19296027211766</v>
      </c>
      <c r="U50" s="58">
        <f t="shared" si="38"/>
        <v>480.19296027211766</v>
      </c>
      <c r="V50" s="58">
        <f t="shared" si="38"/>
        <v>480.19296027211766</v>
      </c>
      <c r="W50" s="58">
        <f t="shared" si="38"/>
        <v>480.19296027211766</v>
      </c>
      <c r="X50" s="58">
        <f t="shared" si="38"/>
        <v>480.19296027211766</v>
      </c>
      <c r="Y50" s="58">
        <f t="shared" si="38"/>
        <v>480.19296027211766</v>
      </c>
      <c r="Z50" s="58">
        <f t="shared" si="38"/>
        <v>480.19296027211766</v>
      </c>
      <c r="AA50" s="58">
        <f t="shared" si="38"/>
        <v>480.19296027211766</v>
      </c>
      <c r="AB50" s="58">
        <f t="shared" si="38"/>
        <v>480.19296027211766</v>
      </c>
      <c r="AC50" s="58">
        <f t="shared" si="38"/>
        <v>480.19296027211766</v>
      </c>
      <c r="AD50" s="58">
        <f t="shared" si="38"/>
        <v>480.19296027211766</v>
      </c>
      <c r="AE50" s="58">
        <f t="shared" si="38"/>
        <v>480.19296027211766</v>
      </c>
      <c r="AF50" s="58">
        <f t="shared" si="38"/>
        <v>480.19296027211766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29.839307671543605</v>
      </c>
      <c r="C51" s="58">
        <f t="shared" si="39"/>
        <v>89.517923014630824</v>
      </c>
      <c r="D51" s="58">
        <f t="shared" si="39"/>
        <v>149.19653835771805</v>
      </c>
      <c r="E51" s="58">
        <f t="shared" si="39"/>
        <v>208.87515370080524</v>
      </c>
      <c r="F51" s="58">
        <f t="shared" si="39"/>
        <v>268.55376904389243</v>
      </c>
      <c r="G51" s="58">
        <f t="shared" si="39"/>
        <v>328.23238438697962</v>
      </c>
      <c r="H51" s="58">
        <f t="shared" si="39"/>
        <v>387.91099973006692</v>
      </c>
      <c r="I51" s="58">
        <f t="shared" si="39"/>
        <v>447.58961507315411</v>
      </c>
      <c r="J51" s="201">
        <f t="shared" si="39"/>
        <v>477.42892274469767</v>
      </c>
      <c r="K51" s="63">
        <f t="shared" si="39"/>
        <v>477.42892274469767</v>
      </c>
      <c r="L51" s="63">
        <f t="shared" si="39"/>
        <v>477.42892274469767</v>
      </c>
      <c r="M51" s="62">
        <f t="shared" si="39"/>
        <v>477.42892274469767</v>
      </c>
      <c r="N51" s="58">
        <f t="shared" si="39"/>
        <v>477.42892274469767</v>
      </c>
      <c r="O51" s="58">
        <f t="shared" si="39"/>
        <v>477.42892274469767</v>
      </c>
      <c r="P51" s="58">
        <f t="shared" si="39"/>
        <v>477.42892274469767</v>
      </c>
      <c r="Q51" s="58">
        <f t="shared" si="39"/>
        <v>477.42892274469767</v>
      </c>
      <c r="R51" s="58">
        <f t="shared" si="39"/>
        <v>477.42892274469767</v>
      </c>
      <c r="S51" s="58">
        <f t="shared" si="39"/>
        <v>477.42892274469767</v>
      </c>
      <c r="T51" s="58">
        <f t="shared" si="39"/>
        <v>477.42892274469767</v>
      </c>
      <c r="U51" s="58">
        <f t="shared" si="39"/>
        <v>477.42892274469767</v>
      </c>
      <c r="V51" s="58">
        <f t="shared" si="39"/>
        <v>477.42892274469767</v>
      </c>
      <c r="W51" s="58">
        <f t="shared" si="39"/>
        <v>477.42892274469767</v>
      </c>
      <c r="X51" s="58">
        <f t="shared" si="39"/>
        <v>477.42892274469767</v>
      </c>
      <c r="Y51" s="58">
        <f t="shared" si="39"/>
        <v>477.42892274469767</v>
      </c>
      <c r="Z51" s="58">
        <f t="shared" si="39"/>
        <v>477.42892274469767</v>
      </c>
      <c r="AA51" s="58">
        <f t="shared" si="39"/>
        <v>477.42892274469767</v>
      </c>
      <c r="AB51" s="58">
        <f t="shared" si="39"/>
        <v>477.42892274469767</v>
      </c>
      <c r="AC51" s="58">
        <f t="shared" si="39"/>
        <v>477.42892274469767</v>
      </c>
      <c r="AD51" s="58">
        <f t="shared" si="39"/>
        <v>477.42892274469767</v>
      </c>
      <c r="AE51" s="58">
        <f t="shared" si="39"/>
        <v>477.42892274469767</v>
      </c>
      <c r="AF51" s="58">
        <f t="shared" si="39"/>
        <v>477.42892274469767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29.667549705434233</v>
      </c>
      <c r="C52" s="58">
        <f t="shared" si="40"/>
        <v>89.002649116302706</v>
      </c>
      <c r="D52" s="58">
        <f t="shared" si="40"/>
        <v>148.33774852717119</v>
      </c>
      <c r="E52" s="58">
        <f t="shared" si="40"/>
        <v>207.67284793803961</v>
      </c>
      <c r="F52" s="58">
        <f t="shared" si="40"/>
        <v>267.00794734890809</v>
      </c>
      <c r="G52" s="58">
        <f t="shared" si="40"/>
        <v>326.34304675977648</v>
      </c>
      <c r="H52" s="58">
        <f t="shared" si="40"/>
        <v>385.67814617064505</v>
      </c>
      <c r="I52" s="58">
        <f t="shared" si="40"/>
        <v>445.0132455815135</v>
      </c>
      <c r="J52" s="201">
        <f t="shared" si="40"/>
        <v>474.68079528694773</v>
      </c>
      <c r="K52" s="63">
        <f t="shared" si="40"/>
        <v>474.68079528694773</v>
      </c>
      <c r="L52" s="63">
        <f t="shared" si="40"/>
        <v>474.68079528694773</v>
      </c>
      <c r="M52" s="62">
        <f t="shared" si="40"/>
        <v>474.68079528694773</v>
      </c>
      <c r="N52" s="58">
        <f t="shared" si="40"/>
        <v>474.68079528694773</v>
      </c>
      <c r="O52" s="58">
        <f t="shared" si="40"/>
        <v>474.68079528694773</v>
      </c>
      <c r="P52" s="58">
        <f t="shared" si="40"/>
        <v>474.68079528694773</v>
      </c>
      <c r="Q52" s="58">
        <f t="shared" si="40"/>
        <v>474.68079528694773</v>
      </c>
      <c r="R52" s="58">
        <f t="shared" si="40"/>
        <v>474.68079528694773</v>
      </c>
      <c r="S52" s="58">
        <f t="shared" si="40"/>
        <v>474.68079528694773</v>
      </c>
      <c r="T52" s="58">
        <f t="shared" si="40"/>
        <v>474.68079528694773</v>
      </c>
      <c r="U52" s="58">
        <f t="shared" si="40"/>
        <v>474.68079528694773</v>
      </c>
      <c r="V52" s="58">
        <f t="shared" si="40"/>
        <v>474.68079528694773</v>
      </c>
      <c r="W52" s="58">
        <f t="shared" si="40"/>
        <v>474.68079528694773</v>
      </c>
      <c r="X52" s="58">
        <f t="shared" si="40"/>
        <v>474.68079528694773</v>
      </c>
      <c r="Y52" s="58">
        <f t="shared" si="40"/>
        <v>474.68079528694773</v>
      </c>
      <c r="Z52" s="58">
        <f t="shared" si="40"/>
        <v>474.68079528694773</v>
      </c>
      <c r="AA52" s="58">
        <f t="shared" si="40"/>
        <v>474.68079528694773</v>
      </c>
      <c r="AB52" s="58">
        <f t="shared" si="40"/>
        <v>474.68079528694773</v>
      </c>
      <c r="AC52" s="58">
        <f t="shared" si="40"/>
        <v>474.68079528694773</v>
      </c>
      <c r="AD52" s="58">
        <f t="shared" si="40"/>
        <v>474.68079528694773</v>
      </c>
      <c r="AE52" s="58">
        <f t="shared" si="40"/>
        <v>474.68079528694773</v>
      </c>
      <c r="AF52" s="58">
        <f t="shared" si="40"/>
        <v>474.68079528694773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29.49678039493466</v>
      </c>
      <c r="C53" s="58">
        <f t="shared" si="41"/>
        <v>88.490341184803995</v>
      </c>
      <c r="D53" s="58">
        <f t="shared" si="41"/>
        <v>147.4839019746733</v>
      </c>
      <c r="E53" s="58">
        <f t="shared" si="41"/>
        <v>206.47746276454259</v>
      </c>
      <c r="F53" s="58">
        <f t="shared" si="41"/>
        <v>265.47102355441194</v>
      </c>
      <c r="G53" s="58">
        <f t="shared" si="41"/>
        <v>324.46458434428121</v>
      </c>
      <c r="H53" s="58">
        <f t="shared" si="41"/>
        <v>383.45814513415058</v>
      </c>
      <c r="I53" s="58">
        <f t="shared" si="41"/>
        <v>442.4517059240199</v>
      </c>
      <c r="J53" s="201">
        <f t="shared" si="41"/>
        <v>471.94848631895456</v>
      </c>
      <c r="K53" s="63">
        <f t="shared" si="41"/>
        <v>471.94848631895456</v>
      </c>
      <c r="L53" s="63">
        <f t="shared" si="41"/>
        <v>471.94848631895456</v>
      </c>
      <c r="M53" s="62">
        <f t="shared" si="41"/>
        <v>471.94848631895456</v>
      </c>
      <c r="N53" s="58">
        <f t="shared" si="41"/>
        <v>471.94848631895456</v>
      </c>
      <c r="O53" s="58">
        <f t="shared" si="41"/>
        <v>471.94848631895456</v>
      </c>
      <c r="P53" s="58">
        <f t="shared" si="41"/>
        <v>471.94848631895456</v>
      </c>
      <c r="Q53" s="58">
        <f t="shared" si="41"/>
        <v>471.94848631895456</v>
      </c>
      <c r="R53" s="58">
        <f t="shared" si="41"/>
        <v>471.94848631895456</v>
      </c>
      <c r="S53" s="58">
        <f t="shared" si="41"/>
        <v>471.94848631895456</v>
      </c>
      <c r="T53" s="58">
        <f t="shared" si="41"/>
        <v>471.94848631895456</v>
      </c>
      <c r="U53" s="58">
        <f t="shared" si="41"/>
        <v>471.94848631895456</v>
      </c>
      <c r="V53" s="58">
        <f t="shared" si="41"/>
        <v>471.94848631895456</v>
      </c>
      <c r="W53" s="58">
        <f t="shared" si="41"/>
        <v>471.94848631895456</v>
      </c>
      <c r="X53" s="58">
        <f t="shared" si="41"/>
        <v>471.94848631895456</v>
      </c>
      <c r="Y53" s="58">
        <f t="shared" si="41"/>
        <v>471.94848631895456</v>
      </c>
      <c r="Z53" s="58">
        <f t="shared" si="41"/>
        <v>471.94848631895456</v>
      </c>
      <c r="AA53" s="58">
        <f t="shared" si="41"/>
        <v>471.94848631895456</v>
      </c>
      <c r="AB53" s="58">
        <f t="shared" si="41"/>
        <v>471.94848631895456</v>
      </c>
      <c r="AC53" s="58">
        <f t="shared" si="41"/>
        <v>471.94848631895456</v>
      </c>
      <c r="AD53" s="58">
        <f t="shared" si="41"/>
        <v>471.94848631895456</v>
      </c>
      <c r="AE53" s="58">
        <f t="shared" si="41"/>
        <v>471.94848631895456</v>
      </c>
      <c r="AF53" s="58">
        <f t="shared" si="41"/>
        <v>471.94848631895456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29.326994049246743</v>
      </c>
      <c r="C54" s="58">
        <f t="shared" si="42"/>
        <v>87.980982147740249</v>
      </c>
      <c r="D54" s="58">
        <f t="shared" si="42"/>
        <v>146.63497024623371</v>
      </c>
      <c r="E54" s="58">
        <f t="shared" si="42"/>
        <v>205.28895834472718</v>
      </c>
      <c r="F54" s="58">
        <f t="shared" si="42"/>
        <v>263.94294644322071</v>
      </c>
      <c r="G54" s="58">
        <f t="shared" si="42"/>
        <v>322.59693454171412</v>
      </c>
      <c r="H54" s="58">
        <f t="shared" si="42"/>
        <v>381.25092264020765</v>
      </c>
      <c r="I54" s="58">
        <f t="shared" si="42"/>
        <v>439.90491073870118</v>
      </c>
      <c r="J54" s="201">
        <f t="shared" si="42"/>
        <v>469.23190478794788</v>
      </c>
      <c r="K54" s="63">
        <f t="shared" si="42"/>
        <v>469.23190478794788</v>
      </c>
      <c r="L54" s="63">
        <f t="shared" si="42"/>
        <v>469.23190478794788</v>
      </c>
      <c r="M54" s="62">
        <f t="shared" si="42"/>
        <v>469.23190478794788</v>
      </c>
      <c r="N54" s="58">
        <f t="shared" si="42"/>
        <v>469.23190478794788</v>
      </c>
      <c r="O54" s="58">
        <f t="shared" si="42"/>
        <v>469.23190478794788</v>
      </c>
      <c r="P54" s="58">
        <f t="shared" si="42"/>
        <v>469.23190478794788</v>
      </c>
      <c r="Q54" s="58">
        <f t="shared" si="42"/>
        <v>469.23190478794788</v>
      </c>
      <c r="R54" s="58">
        <f t="shared" si="42"/>
        <v>469.23190478794788</v>
      </c>
      <c r="S54" s="58">
        <f t="shared" si="42"/>
        <v>469.23190478794788</v>
      </c>
      <c r="T54" s="58">
        <f t="shared" si="42"/>
        <v>469.23190478794788</v>
      </c>
      <c r="U54" s="58">
        <f t="shared" si="42"/>
        <v>469.23190478794788</v>
      </c>
      <c r="V54" s="58">
        <f t="shared" si="42"/>
        <v>469.23190478794788</v>
      </c>
      <c r="W54" s="58">
        <f t="shared" si="42"/>
        <v>469.23190478794788</v>
      </c>
      <c r="X54" s="58">
        <f t="shared" si="42"/>
        <v>469.23190478794788</v>
      </c>
      <c r="Y54" s="58">
        <f t="shared" si="42"/>
        <v>469.23190478794788</v>
      </c>
      <c r="Z54" s="58">
        <f t="shared" si="42"/>
        <v>469.23190478794788</v>
      </c>
      <c r="AA54" s="58">
        <f t="shared" si="42"/>
        <v>469.23190478794788</v>
      </c>
      <c r="AB54" s="58">
        <f t="shared" si="42"/>
        <v>469.23190478794788</v>
      </c>
      <c r="AC54" s="58">
        <f t="shared" si="42"/>
        <v>469.23190478794788</v>
      </c>
      <c r="AD54" s="58">
        <f t="shared" si="42"/>
        <v>469.23190478794788</v>
      </c>
      <c r="AE54" s="58">
        <f t="shared" si="42"/>
        <v>469.23190478794788</v>
      </c>
      <c r="AF54" s="58">
        <f t="shared" si="42"/>
        <v>469.23190478794788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29.158185010329127</v>
      </c>
      <c r="C55" s="58">
        <f t="shared" si="43"/>
        <v>87.474555030987403</v>
      </c>
      <c r="D55" s="58">
        <f t="shared" si="43"/>
        <v>145.79092505164562</v>
      </c>
      <c r="E55" s="58">
        <f t="shared" si="43"/>
        <v>204.10729507230388</v>
      </c>
      <c r="F55" s="58">
        <f t="shared" si="43"/>
        <v>262.42366509296215</v>
      </c>
      <c r="G55" s="58">
        <f t="shared" si="43"/>
        <v>320.74003511362031</v>
      </c>
      <c r="H55" s="58">
        <f t="shared" si="43"/>
        <v>379.05640513427863</v>
      </c>
      <c r="I55" s="58">
        <f t="shared" si="43"/>
        <v>437.3727751549369</v>
      </c>
      <c r="J55" s="201">
        <f t="shared" si="43"/>
        <v>466.53096016526604</v>
      </c>
      <c r="K55" s="63">
        <f t="shared" si="43"/>
        <v>466.53096016526604</v>
      </c>
      <c r="L55" s="63">
        <f t="shared" si="43"/>
        <v>466.53096016526604</v>
      </c>
      <c r="M55" s="62">
        <f t="shared" si="43"/>
        <v>466.53096016526604</v>
      </c>
      <c r="N55" s="58">
        <f t="shared" si="43"/>
        <v>466.53096016526604</v>
      </c>
      <c r="O55" s="58">
        <f t="shared" si="43"/>
        <v>466.53096016526604</v>
      </c>
      <c r="P55" s="58">
        <f t="shared" si="43"/>
        <v>466.53096016526604</v>
      </c>
      <c r="Q55" s="58">
        <f t="shared" si="43"/>
        <v>466.53096016526604</v>
      </c>
      <c r="R55" s="58">
        <f t="shared" si="43"/>
        <v>466.53096016526604</v>
      </c>
      <c r="S55" s="58">
        <f t="shared" si="43"/>
        <v>466.53096016526604</v>
      </c>
      <c r="T55" s="58">
        <f t="shared" si="43"/>
        <v>466.53096016526604</v>
      </c>
      <c r="U55" s="58">
        <f t="shared" si="43"/>
        <v>466.53096016526604</v>
      </c>
      <c r="V55" s="58">
        <f t="shared" si="43"/>
        <v>466.53096016526604</v>
      </c>
      <c r="W55" s="58">
        <f t="shared" si="43"/>
        <v>466.53096016526604</v>
      </c>
      <c r="X55" s="58">
        <f t="shared" si="43"/>
        <v>466.53096016526604</v>
      </c>
      <c r="Y55" s="58">
        <f t="shared" si="43"/>
        <v>466.53096016526604</v>
      </c>
      <c r="Z55" s="58">
        <f t="shared" si="43"/>
        <v>466.53096016526604</v>
      </c>
      <c r="AA55" s="58">
        <f t="shared" si="43"/>
        <v>466.53096016526604</v>
      </c>
      <c r="AB55" s="58">
        <f t="shared" si="43"/>
        <v>466.53096016526604</v>
      </c>
      <c r="AC55" s="58">
        <f t="shared" si="43"/>
        <v>466.53096016526604</v>
      </c>
      <c r="AD55" s="58">
        <f t="shared" si="43"/>
        <v>466.53096016526604</v>
      </c>
      <c r="AE55" s="58">
        <f t="shared" si="43"/>
        <v>466.53096016526604</v>
      </c>
      <c r="AF55" s="58">
        <f t="shared" si="43"/>
        <v>466.53096016526604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28.990347652708696</v>
      </c>
      <c r="C56" s="58">
        <f t="shared" si="44"/>
        <v>86.971042958126105</v>
      </c>
      <c r="D56" s="58">
        <f t="shared" si="44"/>
        <v>144.95173826354346</v>
      </c>
      <c r="E56" s="58">
        <f t="shared" si="44"/>
        <v>202.93243356896085</v>
      </c>
      <c r="F56" s="58">
        <f t="shared" si="44"/>
        <v>260.91312887437829</v>
      </c>
      <c r="G56" s="58">
        <f t="shared" si="44"/>
        <v>318.89382417979556</v>
      </c>
      <c r="H56" s="58">
        <f t="shared" si="44"/>
        <v>376.87451948521306</v>
      </c>
      <c r="I56" s="58">
        <f t="shared" si="44"/>
        <v>434.85521479063038</v>
      </c>
      <c r="J56" s="201">
        <f t="shared" si="44"/>
        <v>463.84556244333913</v>
      </c>
      <c r="K56" s="63">
        <f t="shared" si="44"/>
        <v>463.84556244333913</v>
      </c>
      <c r="L56" s="63">
        <f t="shared" si="44"/>
        <v>463.84556244333913</v>
      </c>
      <c r="M56" s="62">
        <f t="shared" si="44"/>
        <v>463.84556244333913</v>
      </c>
      <c r="N56" s="58">
        <f t="shared" si="44"/>
        <v>463.84556244333913</v>
      </c>
      <c r="O56" s="58">
        <f t="shared" si="44"/>
        <v>463.84556244333913</v>
      </c>
      <c r="P56" s="58">
        <f t="shared" si="44"/>
        <v>463.84556244333913</v>
      </c>
      <c r="Q56" s="58">
        <f t="shared" si="44"/>
        <v>463.84556244333913</v>
      </c>
      <c r="R56" s="58">
        <f t="shared" si="44"/>
        <v>463.84556244333913</v>
      </c>
      <c r="S56" s="58">
        <f t="shared" si="44"/>
        <v>463.84556244333913</v>
      </c>
      <c r="T56" s="58">
        <f t="shared" si="44"/>
        <v>463.84556244333913</v>
      </c>
      <c r="U56" s="58">
        <f t="shared" si="44"/>
        <v>463.84556244333913</v>
      </c>
      <c r="V56" s="58">
        <f t="shared" si="44"/>
        <v>463.84556244333913</v>
      </c>
      <c r="W56" s="58">
        <f t="shared" si="44"/>
        <v>463.84556244333913</v>
      </c>
      <c r="X56" s="58">
        <f t="shared" si="44"/>
        <v>463.84556244333913</v>
      </c>
      <c r="Y56" s="58">
        <f t="shared" si="44"/>
        <v>463.84556244333913</v>
      </c>
      <c r="Z56" s="58">
        <f t="shared" si="44"/>
        <v>463.84556244333913</v>
      </c>
      <c r="AA56" s="58">
        <f t="shared" si="44"/>
        <v>463.84556244333913</v>
      </c>
      <c r="AB56" s="58">
        <f t="shared" si="44"/>
        <v>463.84556244333913</v>
      </c>
      <c r="AC56" s="58">
        <f t="shared" si="44"/>
        <v>463.84556244333913</v>
      </c>
      <c r="AD56" s="58">
        <f t="shared" si="44"/>
        <v>463.84556244333913</v>
      </c>
      <c r="AE56" s="58">
        <f t="shared" si="44"/>
        <v>463.84556244333913</v>
      </c>
      <c r="AF56" s="58">
        <f t="shared" si="44"/>
        <v>463.84556244333913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28.823476383293102</v>
      </c>
      <c r="C57" s="58">
        <f t="shared" si="45"/>
        <v>86.470429149879337</v>
      </c>
      <c r="D57" s="58">
        <f t="shared" si="45"/>
        <v>144.11738191646552</v>
      </c>
      <c r="E57" s="58">
        <f t="shared" si="45"/>
        <v>201.76433468305171</v>
      </c>
      <c r="F57" s="58">
        <f t="shared" si="45"/>
        <v>259.411287449638</v>
      </c>
      <c r="G57" s="58">
        <f t="shared" si="45"/>
        <v>317.05824021622408</v>
      </c>
      <c r="H57" s="58">
        <f t="shared" si="45"/>
        <v>374.70519298281039</v>
      </c>
      <c r="I57" s="58">
        <f t="shared" si="45"/>
        <v>432.35214574939653</v>
      </c>
      <c r="J57" s="201">
        <f t="shared" si="45"/>
        <v>461.17562213268963</v>
      </c>
      <c r="K57" s="63">
        <f t="shared" si="45"/>
        <v>461.17562213268963</v>
      </c>
      <c r="L57" s="63">
        <f t="shared" si="45"/>
        <v>461.17562213268963</v>
      </c>
      <c r="M57" s="62">
        <f t="shared" si="45"/>
        <v>461.17562213268963</v>
      </c>
      <c r="N57" s="58">
        <f t="shared" si="45"/>
        <v>461.17562213268963</v>
      </c>
      <c r="O57" s="58">
        <f t="shared" si="45"/>
        <v>461.17562213268963</v>
      </c>
      <c r="P57" s="58">
        <f t="shared" si="45"/>
        <v>461.17562213268963</v>
      </c>
      <c r="Q57" s="58">
        <f t="shared" si="45"/>
        <v>461.17562213268963</v>
      </c>
      <c r="R57" s="58">
        <f t="shared" si="45"/>
        <v>461.17562213268963</v>
      </c>
      <c r="S57" s="58">
        <f t="shared" si="45"/>
        <v>461.17562213268963</v>
      </c>
      <c r="T57" s="58">
        <f t="shared" si="45"/>
        <v>461.17562213268963</v>
      </c>
      <c r="U57" s="58">
        <f t="shared" si="45"/>
        <v>461.17562213268963</v>
      </c>
      <c r="V57" s="58">
        <f t="shared" si="45"/>
        <v>461.17562213268963</v>
      </c>
      <c r="W57" s="58">
        <f t="shared" si="45"/>
        <v>461.17562213268963</v>
      </c>
      <c r="X57" s="58">
        <f t="shared" si="45"/>
        <v>461.17562213268963</v>
      </c>
      <c r="Y57" s="58">
        <f t="shared" si="45"/>
        <v>461.17562213268963</v>
      </c>
      <c r="Z57" s="58">
        <f t="shared" si="45"/>
        <v>461.17562213268963</v>
      </c>
      <c r="AA57" s="58">
        <f t="shared" si="45"/>
        <v>461.17562213268963</v>
      </c>
      <c r="AB57" s="58">
        <f t="shared" si="45"/>
        <v>461.17562213268963</v>
      </c>
      <c r="AC57" s="58">
        <f t="shared" si="45"/>
        <v>461.17562213268963</v>
      </c>
      <c r="AD57" s="58">
        <f t="shared" si="45"/>
        <v>461.17562213268963</v>
      </c>
      <c r="AE57" s="58">
        <f t="shared" si="45"/>
        <v>461.17562213268963</v>
      </c>
      <c r="AF57" s="58">
        <f t="shared" si="45"/>
        <v>461.17562213268963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28.657565641184391</v>
      </c>
      <c r="C58" s="58">
        <f t="shared" si="46"/>
        <v>85.972696923553201</v>
      </c>
      <c r="D58" s="58">
        <f t="shared" si="46"/>
        <v>143.28782820592198</v>
      </c>
      <c r="E58" s="58">
        <f t="shared" si="46"/>
        <v>200.60295948829074</v>
      </c>
      <c r="F58" s="58">
        <f t="shared" si="46"/>
        <v>257.9180907706596</v>
      </c>
      <c r="G58" s="58">
        <f t="shared" si="46"/>
        <v>315.23322205302821</v>
      </c>
      <c r="H58" s="58">
        <f t="shared" si="46"/>
        <v>372.54835333539711</v>
      </c>
      <c r="I58" s="58">
        <f t="shared" si="46"/>
        <v>429.86348461776583</v>
      </c>
      <c r="J58" s="201">
        <f t="shared" si="46"/>
        <v>458.52105025895025</v>
      </c>
      <c r="K58" s="63">
        <f t="shared" si="46"/>
        <v>458.52105025895025</v>
      </c>
      <c r="L58" s="63">
        <f t="shared" si="46"/>
        <v>458.52105025895025</v>
      </c>
      <c r="M58" s="62">
        <f t="shared" si="46"/>
        <v>458.52105025895025</v>
      </c>
      <c r="N58" s="58">
        <f t="shared" si="46"/>
        <v>458.52105025895025</v>
      </c>
      <c r="O58" s="58">
        <f t="shared" si="46"/>
        <v>458.52105025895025</v>
      </c>
      <c r="P58" s="58">
        <f t="shared" si="46"/>
        <v>458.52105025895025</v>
      </c>
      <c r="Q58" s="58">
        <f t="shared" si="46"/>
        <v>458.52105025895025</v>
      </c>
      <c r="R58" s="58">
        <f t="shared" si="46"/>
        <v>458.52105025895025</v>
      </c>
      <c r="S58" s="58">
        <f t="shared" si="46"/>
        <v>458.52105025895025</v>
      </c>
      <c r="T58" s="58">
        <f t="shared" si="46"/>
        <v>458.52105025895025</v>
      </c>
      <c r="U58" s="58">
        <f t="shared" si="46"/>
        <v>458.52105025895025</v>
      </c>
      <c r="V58" s="58">
        <f t="shared" si="46"/>
        <v>458.52105025895025</v>
      </c>
      <c r="W58" s="58">
        <f t="shared" si="46"/>
        <v>458.52105025895025</v>
      </c>
      <c r="X58" s="58">
        <f t="shared" si="46"/>
        <v>458.52105025895025</v>
      </c>
      <c r="Y58" s="58">
        <f t="shared" si="46"/>
        <v>458.52105025895025</v>
      </c>
      <c r="Z58" s="58">
        <f t="shared" si="46"/>
        <v>458.52105025895025</v>
      </c>
      <c r="AA58" s="58">
        <f t="shared" si="46"/>
        <v>458.52105025895025</v>
      </c>
      <c r="AB58" s="58">
        <f t="shared" si="46"/>
        <v>458.52105025895025</v>
      </c>
      <c r="AC58" s="58">
        <f t="shared" si="46"/>
        <v>458.52105025895025</v>
      </c>
      <c r="AD58" s="58">
        <f t="shared" si="46"/>
        <v>458.52105025895025</v>
      </c>
      <c r="AE58" s="58">
        <f t="shared" si="46"/>
        <v>458.52105025895025</v>
      </c>
      <c r="AF58" s="58">
        <f t="shared" si="46"/>
        <v>458.52105025895025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28.492609897493672</v>
      </c>
      <c r="C59" s="58">
        <f t="shared" si="47"/>
        <v>85.477829692481038</v>
      </c>
      <c r="D59" s="58">
        <f t="shared" si="47"/>
        <v>142.46304948746837</v>
      </c>
      <c r="E59" s="58">
        <f t="shared" si="47"/>
        <v>199.4482692824557</v>
      </c>
      <c r="F59" s="58">
        <f t="shared" si="47"/>
        <v>256.43348907744314</v>
      </c>
      <c r="G59" s="58">
        <f t="shared" si="47"/>
        <v>313.41870887243027</v>
      </c>
      <c r="H59" s="58">
        <f t="shared" si="47"/>
        <v>370.40392866741774</v>
      </c>
      <c r="I59" s="58">
        <f t="shared" si="47"/>
        <v>427.38914846240505</v>
      </c>
      <c r="J59" s="201">
        <f t="shared" si="47"/>
        <v>455.88175835989875</v>
      </c>
      <c r="K59" s="63">
        <f t="shared" si="47"/>
        <v>455.88175835989875</v>
      </c>
      <c r="L59" s="63">
        <f t="shared" si="47"/>
        <v>455.88175835989875</v>
      </c>
      <c r="M59" s="62">
        <f t="shared" si="47"/>
        <v>455.88175835989875</v>
      </c>
      <c r="N59" s="58">
        <f t="shared" si="47"/>
        <v>455.88175835989875</v>
      </c>
      <c r="O59" s="58">
        <f t="shared" si="47"/>
        <v>455.88175835989875</v>
      </c>
      <c r="P59" s="58">
        <f t="shared" si="47"/>
        <v>455.88175835989875</v>
      </c>
      <c r="Q59" s="58">
        <f t="shared" si="47"/>
        <v>455.88175835989875</v>
      </c>
      <c r="R59" s="58">
        <f t="shared" si="47"/>
        <v>455.88175835989875</v>
      </c>
      <c r="S59" s="58">
        <f t="shared" si="47"/>
        <v>455.88175835989875</v>
      </c>
      <c r="T59" s="58">
        <f t="shared" si="47"/>
        <v>455.88175835989875</v>
      </c>
      <c r="U59" s="58">
        <f t="shared" si="47"/>
        <v>455.88175835989875</v>
      </c>
      <c r="V59" s="58">
        <f t="shared" si="47"/>
        <v>455.88175835989875</v>
      </c>
      <c r="W59" s="58">
        <f t="shared" si="47"/>
        <v>455.88175835989875</v>
      </c>
      <c r="X59" s="58">
        <f t="shared" si="47"/>
        <v>455.88175835989875</v>
      </c>
      <c r="Y59" s="58">
        <f t="shared" si="47"/>
        <v>455.88175835989875</v>
      </c>
      <c r="Z59" s="58">
        <f t="shared" si="47"/>
        <v>455.88175835989875</v>
      </c>
      <c r="AA59" s="58">
        <f t="shared" si="47"/>
        <v>455.88175835989875</v>
      </c>
      <c r="AB59" s="58">
        <f t="shared" si="47"/>
        <v>455.88175835989875</v>
      </c>
      <c r="AC59" s="58">
        <f t="shared" si="47"/>
        <v>455.88175835989875</v>
      </c>
      <c r="AD59" s="58">
        <f t="shared" si="47"/>
        <v>455.88175835989875</v>
      </c>
      <c r="AE59" s="58">
        <f t="shared" si="47"/>
        <v>455.88175835989875</v>
      </c>
      <c r="AF59" s="58">
        <f t="shared" si="47"/>
        <v>455.88175835989875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28.328603655156879</v>
      </c>
      <c r="C60" s="58">
        <f t="shared" si="48"/>
        <v>84.985810965470662</v>
      </c>
      <c r="D60" s="58">
        <f t="shared" si="48"/>
        <v>141.64301827578441</v>
      </c>
      <c r="E60" s="58">
        <f t="shared" si="48"/>
        <v>198.30022558609815</v>
      </c>
      <c r="F60" s="58">
        <f t="shared" si="48"/>
        <v>254.95743289641197</v>
      </c>
      <c r="G60" s="58">
        <f t="shared" si="48"/>
        <v>311.61464020672554</v>
      </c>
      <c r="H60" s="58">
        <f t="shared" si="48"/>
        <v>368.27184751703948</v>
      </c>
      <c r="I60" s="58">
        <f t="shared" si="48"/>
        <v>424.92905482735318</v>
      </c>
      <c r="J60" s="201">
        <f t="shared" si="48"/>
        <v>453.25765848251007</v>
      </c>
      <c r="K60" s="63">
        <f t="shared" si="48"/>
        <v>453.25765848251007</v>
      </c>
      <c r="L60" s="63">
        <f t="shared" si="48"/>
        <v>453.25765848251007</v>
      </c>
      <c r="M60" s="62">
        <f t="shared" si="48"/>
        <v>453.25765848251007</v>
      </c>
      <c r="N60" s="58">
        <f t="shared" si="48"/>
        <v>453.25765848251007</v>
      </c>
      <c r="O60" s="58">
        <f t="shared" si="48"/>
        <v>453.25765848251007</v>
      </c>
      <c r="P60" s="58">
        <f t="shared" si="48"/>
        <v>453.25765848251007</v>
      </c>
      <c r="Q60" s="58">
        <f t="shared" si="48"/>
        <v>453.25765848251007</v>
      </c>
      <c r="R60" s="58">
        <f t="shared" si="48"/>
        <v>453.25765848251007</v>
      </c>
      <c r="S60" s="58">
        <f t="shared" si="48"/>
        <v>453.25765848251007</v>
      </c>
      <c r="T60" s="58">
        <f t="shared" si="48"/>
        <v>453.25765848251007</v>
      </c>
      <c r="U60" s="58">
        <f t="shared" si="48"/>
        <v>453.25765848251007</v>
      </c>
      <c r="V60" s="58">
        <f t="shared" si="48"/>
        <v>453.25765848251007</v>
      </c>
      <c r="W60" s="58">
        <f t="shared" si="48"/>
        <v>453.25765848251007</v>
      </c>
      <c r="X60" s="58">
        <f t="shared" si="48"/>
        <v>453.25765848251007</v>
      </c>
      <c r="Y60" s="58">
        <f t="shared" si="48"/>
        <v>453.25765848251007</v>
      </c>
      <c r="Z60" s="58">
        <f t="shared" si="48"/>
        <v>453.25765848251007</v>
      </c>
      <c r="AA60" s="58">
        <f t="shared" si="48"/>
        <v>453.25765848251007</v>
      </c>
      <c r="AB60" s="58">
        <f t="shared" si="48"/>
        <v>453.25765848251007</v>
      </c>
      <c r="AC60" s="58">
        <f t="shared" si="48"/>
        <v>453.25765848251007</v>
      </c>
      <c r="AD60" s="58">
        <f t="shared" si="48"/>
        <v>453.25765848251007</v>
      </c>
      <c r="AE60" s="58">
        <f t="shared" si="48"/>
        <v>453.25765848251007</v>
      </c>
      <c r="AF60" s="58">
        <f t="shared" si="48"/>
        <v>453.25765848251007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28.165541448751583</v>
      </c>
      <c r="C61" s="58">
        <f t="shared" si="49"/>
        <v>84.496624346254777</v>
      </c>
      <c r="D61" s="58">
        <f t="shared" si="49"/>
        <v>140.82770724375794</v>
      </c>
      <c r="E61" s="58">
        <f t="shared" si="49"/>
        <v>197.15879014126111</v>
      </c>
      <c r="F61" s="58">
        <f t="shared" si="49"/>
        <v>253.4898730387643</v>
      </c>
      <c r="G61" s="58">
        <f t="shared" si="49"/>
        <v>309.8209559362673</v>
      </c>
      <c r="H61" s="58">
        <f t="shared" si="49"/>
        <v>366.15203883377063</v>
      </c>
      <c r="I61" s="58">
        <f t="shared" si="49"/>
        <v>422.4831217312738</v>
      </c>
      <c r="J61" s="201">
        <f t="shared" si="49"/>
        <v>450.64866318002532</v>
      </c>
      <c r="K61" s="63">
        <f t="shared" si="49"/>
        <v>450.64866318002532</v>
      </c>
      <c r="L61" s="63">
        <f t="shared" si="49"/>
        <v>450.64866318002532</v>
      </c>
      <c r="M61" s="62">
        <f t="shared" si="49"/>
        <v>450.64866318002532</v>
      </c>
      <c r="N61" s="58">
        <f t="shared" si="49"/>
        <v>450.64866318002532</v>
      </c>
      <c r="O61" s="58">
        <f t="shared" si="49"/>
        <v>450.64866318002532</v>
      </c>
      <c r="P61" s="58">
        <f t="shared" si="49"/>
        <v>450.64866318002532</v>
      </c>
      <c r="Q61" s="58">
        <f t="shared" si="49"/>
        <v>450.64866318002532</v>
      </c>
      <c r="R61" s="58">
        <f t="shared" si="49"/>
        <v>450.64866318002532</v>
      </c>
      <c r="S61" s="58">
        <f t="shared" si="49"/>
        <v>450.64866318002532</v>
      </c>
      <c r="T61" s="58">
        <f t="shared" si="49"/>
        <v>450.64866318002532</v>
      </c>
      <c r="U61" s="58">
        <f t="shared" si="49"/>
        <v>450.64866318002532</v>
      </c>
      <c r="V61" s="58">
        <f t="shared" si="49"/>
        <v>450.64866318002532</v>
      </c>
      <c r="W61" s="58">
        <f t="shared" si="49"/>
        <v>450.64866318002532</v>
      </c>
      <c r="X61" s="58">
        <f t="shared" si="49"/>
        <v>450.64866318002532</v>
      </c>
      <c r="Y61" s="58">
        <f t="shared" si="49"/>
        <v>450.64866318002532</v>
      </c>
      <c r="Z61" s="58">
        <f t="shared" si="49"/>
        <v>450.64866318002532</v>
      </c>
      <c r="AA61" s="58">
        <f t="shared" si="49"/>
        <v>450.64866318002532</v>
      </c>
      <c r="AB61" s="58">
        <f t="shared" si="49"/>
        <v>450.64866318002532</v>
      </c>
      <c r="AC61" s="58">
        <f t="shared" si="49"/>
        <v>450.64866318002532</v>
      </c>
      <c r="AD61" s="58">
        <f t="shared" si="49"/>
        <v>450.64866318002532</v>
      </c>
      <c r="AE61" s="58">
        <f t="shared" si="49"/>
        <v>450.64866318002532</v>
      </c>
      <c r="AF61" s="58">
        <f t="shared" si="49"/>
        <v>450.64866318002532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28.003417844314864</v>
      </c>
      <c r="C62" s="58">
        <f t="shared" si="50"/>
        <v>84.010253532944631</v>
      </c>
      <c r="D62" s="58">
        <f t="shared" si="50"/>
        <v>140.01708922157437</v>
      </c>
      <c r="E62" s="58">
        <f t="shared" si="50"/>
        <v>196.02392491020407</v>
      </c>
      <c r="F62" s="58">
        <f t="shared" si="50"/>
        <v>252.03076059883384</v>
      </c>
      <c r="G62" s="58">
        <f t="shared" si="50"/>
        <v>308.03759628746337</v>
      </c>
      <c r="H62" s="58">
        <f t="shared" si="50"/>
        <v>364.04443197609328</v>
      </c>
      <c r="I62" s="58">
        <f t="shared" si="50"/>
        <v>420.05126766472307</v>
      </c>
      <c r="J62" s="201">
        <f t="shared" si="50"/>
        <v>448.05468550903782</v>
      </c>
      <c r="K62" s="63">
        <f t="shared" si="50"/>
        <v>448.05468550903782</v>
      </c>
      <c r="L62" s="63">
        <f t="shared" si="50"/>
        <v>448.05468550903782</v>
      </c>
      <c r="M62" s="62">
        <f t="shared" si="50"/>
        <v>448.05468550903782</v>
      </c>
      <c r="N62" s="58">
        <f t="shared" si="50"/>
        <v>448.05468550903782</v>
      </c>
      <c r="O62" s="58">
        <f t="shared" si="50"/>
        <v>448.05468550903782</v>
      </c>
      <c r="P62" s="58">
        <f t="shared" si="50"/>
        <v>448.05468550903782</v>
      </c>
      <c r="Q62" s="58">
        <f t="shared" si="50"/>
        <v>448.05468550903782</v>
      </c>
      <c r="R62" s="58">
        <f t="shared" si="50"/>
        <v>448.05468550903782</v>
      </c>
      <c r="S62" s="58">
        <f t="shared" si="50"/>
        <v>448.05468550903782</v>
      </c>
      <c r="T62" s="58">
        <f t="shared" si="50"/>
        <v>448.05468550903782</v>
      </c>
      <c r="U62" s="58">
        <f t="shared" si="50"/>
        <v>448.05468550903782</v>
      </c>
      <c r="V62" s="58">
        <f t="shared" si="50"/>
        <v>448.05468550903782</v>
      </c>
      <c r="W62" s="58">
        <f t="shared" si="50"/>
        <v>448.05468550903782</v>
      </c>
      <c r="X62" s="58">
        <f t="shared" si="50"/>
        <v>448.05468550903782</v>
      </c>
      <c r="Y62" s="58">
        <f t="shared" si="50"/>
        <v>448.05468550903782</v>
      </c>
      <c r="Z62" s="58">
        <f t="shared" si="50"/>
        <v>448.05468550903782</v>
      </c>
      <c r="AA62" s="58">
        <f t="shared" si="50"/>
        <v>448.05468550903782</v>
      </c>
      <c r="AB62" s="58">
        <f t="shared" si="50"/>
        <v>448.05468550903782</v>
      </c>
      <c r="AC62" s="58">
        <f t="shared" si="50"/>
        <v>448.05468550903782</v>
      </c>
      <c r="AD62" s="58">
        <f t="shared" si="50"/>
        <v>448.05468550903782</v>
      </c>
      <c r="AE62" s="58">
        <f t="shared" si="50"/>
        <v>448.05468550903782</v>
      </c>
      <c r="AF62" s="58">
        <f t="shared" si="50"/>
        <v>448.05468550903782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27.842227439162222</v>
      </c>
      <c r="C63" s="58">
        <f t="shared" si="51"/>
        <v>83.526682317486703</v>
      </c>
      <c r="D63" s="58">
        <f t="shared" si="51"/>
        <v>139.21113719581115</v>
      </c>
      <c r="E63" s="58">
        <f t="shared" si="51"/>
        <v>194.89559207413558</v>
      </c>
      <c r="F63" s="58">
        <f t="shared" si="51"/>
        <v>250.58004695246007</v>
      </c>
      <c r="G63" s="58">
        <f t="shared" si="51"/>
        <v>306.2645018307843</v>
      </c>
      <c r="H63" s="58">
        <f t="shared" si="51"/>
        <v>361.94895670910893</v>
      </c>
      <c r="I63" s="58">
        <f t="shared" si="51"/>
        <v>417.63341158743344</v>
      </c>
      <c r="J63" s="201">
        <f t="shared" si="51"/>
        <v>445.47563902659556</v>
      </c>
      <c r="K63" s="63">
        <f t="shared" si="51"/>
        <v>445.47563902659556</v>
      </c>
      <c r="L63" s="63">
        <f t="shared" si="51"/>
        <v>445.47563902659556</v>
      </c>
      <c r="M63" s="62">
        <f t="shared" si="51"/>
        <v>445.47563902659556</v>
      </c>
      <c r="N63" s="58">
        <f t="shared" si="51"/>
        <v>445.47563902659556</v>
      </c>
      <c r="O63" s="58">
        <f t="shared" si="51"/>
        <v>445.47563902659556</v>
      </c>
      <c r="P63" s="58">
        <f t="shared" si="51"/>
        <v>445.47563902659556</v>
      </c>
      <c r="Q63" s="58">
        <f t="shared" si="51"/>
        <v>445.47563902659556</v>
      </c>
      <c r="R63" s="58">
        <f t="shared" si="51"/>
        <v>445.47563902659556</v>
      </c>
      <c r="S63" s="58">
        <f t="shared" si="51"/>
        <v>445.47563902659556</v>
      </c>
      <c r="T63" s="58">
        <f t="shared" si="51"/>
        <v>445.47563902659556</v>
      </c>
      <c r="U63" s="58">
        <f t="shared" si="51"/>
        <v>445.47563902659556</v>
      </c>
      <c r="V63" s="58">
        <f t="shared" si="51"/>
        <v>445.47563902659556</v>
      </c>
      <c r="W63" s="58">
        <f t="shared" si="51"/>
        <v>445.47563902659556</v>
      </c>
      <c r="X63" s="58">
        <f t="shared" si="51"/>
        <v>445.47563902659556</v>
      </c>
      <c r="Y63" s="58">
        <f t="shared" si="51"/>
        <v>445.47563902659556</v>
      </c>
      <c r="Z63" s="58">
        <f t="shared" si="51"/>
        <v>445.47563902659556</v>
      </c>
      <c r="AA63" s="58">
        <f t="shared" si="51"/>
        <v>445.47563902659556</v>
      </c>
      <c r="AB63" s="58">
        <f t="shared" si="51"/>
        <v>445.47563902659556</v>
      </c>
      <c r="AC63" s="58">
        <f t="shared" si="51"/>
        <v>445.47563902659556</v>
      </c>
      <c r="AD63" s="58">
        <f t="shared" si="51"/>
        <v>445.47563902659556</v>
      </c>
      <c r="AE63" s="58">
        <f t="shared" si="51"/>
        <v>445.47563902659556</v>
      </c>
      <c r="AF63" s="58">
        <f t="shared" si="51"/>
        <v>445.47563902659556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27.681964861707534</v>
      </c>
      <c r="C64" s="58">
        <f t="shared" si="52"/>
        <v>83.045894585122639</v>
      </c>
      <c r="D64" s="58">
        <f t="shared" si="52"/>
        <v>138.40982430853771</v>
      </c>
      <c r="E64" s="58">
        <f t="shared" si="52"/>
        <v>193.77375403195276</v>
      </c>
      <c r="F64" s="58">
        <f t="shared" si="52"/>
        <v>249.13768375536785</v>
      </c>
      <c r="G64" s="58">
        <f t="shared" si="52"/>
        <v>304.5016134787827</v>
      </c>
      <c r="H64" s="58">
        <f t="shared" si="52"/>
        <v>359.86554320219795</v>
      </c>
      <c r="I64" s="58">
        <f t="shared" si="52"/>
        <v>415.22947292561309</v>
      </c>
      <c r="J64" s="201">
        <f t="shared" si="52"/>
        <v>442.91143778732055</v>
      </c>
      <c r="K64" s="63">
        <f t="shared" si="52"/>
        <v>442.91143778732055</v>
      </c>
      <c r="L64" s="63">
        <f t="shared" si="52"/>
        <v>442.91143778732055</v>
      </c>
      <c r="M64" s="62">
        <f t="shared" si="52"/>
        <v>442.91143778732055</v>
      </c>
      <c r="N64" s="58">
        <f t="shared" si="52"/>
        <v>442.91143778732055</v>
      </c>
      <c r="O64" s="58">
        <f t="shared" si="52"/>
        <v>442.91143778732055</v>
      </c>
      <c r="P64" s="58">
        <f t="shared" si="52"/>
        <v>442.91143778732055</v>
      </c>
      <c r="Q64" s="58">
        <f t="shared" si="52"/>
        <v>442.91143778732055</v>
      </c>
      <c r="R64" s="58">
        <f t="shared" si="52"/>
        <v>442.91143778732055</v>
      </c>
      <c r="S64" s="58">
        <f t="shared" si="52"/>
        <v>442.91143778732055</v>
      </c>
      <c r="T64" s="58">
        <f t="shared" si="52"/>
        <v>442.91143778732055</v>
      </c>
      <c r="U64" s="58">
        <f t="shared" si="52"/>
        <v>442.91143778732055</v>
      </c>
      <c r="V64" s="58">
        <f t="shared" si="52"/>
        <v>442.91143778732055</v>
      </c>
      <c r="W64" s="58">
        <f t="shared" si="52"/>
        <v>442.91143778732055</v>
      </c>
      <c r="X64" s="58">
        <f t="shared" si="52"/>
        <v>442.91143778732055</v>
      </c>
      <c r="Y64" s="58">
        <f t="shared" si="52"/>
        <v>442.91143778732055</v>
      </c>
      <c r="Z64" s="58">
        <f t="shared" si="52"/>
        <v>442.91143778732055</v>
      </c>
      <c r="AA64" s="58">
        <f t="shared" si="52"/>
        <v>442.91143778732055</v>
      </c>
      <c r="AB64" s="58">
        <f t="shared" si="52"/>
        <v>442.91143778732055</v>
      </c>
      <c r="AC64" s="58">
        <f t="shared" si="52"/>
        <v>442.91143778732055</v>
      </c>
      <c r="AD64" s="58">
        <f t="shared" si="52"/>
        <v>442.91143778732055</v>
      </c>
      <c r="AE64" s="58">
        <f t="shared" si="52"/>
        <v>442.91143778732055</v>
      </c>
      <c r="AF64" s="58">
        <f t="shared" si="52"/>
        <v>442.91143778732055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27.522624771284047</v>
      </c>
      <c r="C65" s="58">
        <f t="shared" si="53"/>
        <v>82.567874313852172</v>
      </c>
      <c r="D65" s="58">
        <f t="shared" si="53"/>
        <v>137.61312385642026</v>
      </c>
      <c r="E65" s="58">
        <f t="shared" si="53"/>
        <v>192.65837339898835</v>
      </c>
      <c r="F65" s="58">
        <f t="shared" si="53"/>
        <v>247.70362294155646</v>
      </c>
      <c r="G65" s="58">
        <f t="shared" si="53"/>
        <v>302.74887248412432</v>
      </c>
      <c r="H65" s="58">
        <f t="shared" si="53"/>
        <v>357.79412202669261</v>
      </c>
      <c r="I65" s="58">
        <f t="shared" si="53"/>
        <v>412.83937156926078</v>
      </c>
      <c r="J65" s="201">
        <f t="shared" si="53"/>
        <v>440.36199634054475</v>
      </c>
      <c r="K65" s="63">
        <f t="shared" si="53"/>
        <v>440.36199634054475</v>
      </c>
      <c r="L65" s="63">
        <f t="shared" si="53"/>
        <v>440.36199634054475</v>
      </c>
      <c r="M65" s="62">
        <f t="shared" si="53"/>
        <v>440.36199634054475</v>
      </c>
      <c r="N65" s="58">
        <f t="shared" si="53"/>
        <v>440.36199634054475</v>
      </c>
      <c r="O65" s="58">
        <f t="shared" si="53"/>
        <v>440.36199634054475</v>
      </c>
      <c r="P65" s="58">
        <f t="shared" si="53"/>
        <v>440.36199634054475</v>
      </c>
      <c r="Q65" s="58">
        <f t="shared" si="53"/>
        <v>440.36199634054475</v>
      </c>
      <c r="R65" s="58">
        <f t="shared" si="53"/>
        <v>440.36199634054475</v>
      </c>
      <c r="S65" s="58">
        <f t="shared" si="53"/>
        <v>440.36199634054475</v>
      </c>
      <c r="T65" s="58">
        <f t="shared" si="53"/>
        <v>440.36199634054475</v>
      </c>
      <c r="U65" s="58">
        <f t="shared" si="53"/>
        <v>440.36199634054475</v>
      </c>
      <c r="V65" s="58">
        <f t="shared" si="53"/>
        <v>440.36199634054475</v>
      </c>
      <c r="W65" s="58">
        <f t="shared" si="53"/>
        <v>440.36199634054475</v>
      </c>
      <c r="X65" s="58">
        <f t="shared" si="53"/>
        <v>440.36199634054475</v>
      </c>
      <c r="Y65" s="58">
        <f t="shared" si="53"/>
        <v>440.36199634054475</v>
      </c>
      <c r="Z65" s="58">
        <f t="shared" si="53"/>
        <v>440.36199634054475</v>
      </c>
      <c r="AA65" s="58">
        <f t="shared" si="53"/>
        <v>440.36199634054475</v>
      </c>
      <c r="AB65" s="58">
        <f t="shared" si="53"/>
        <v>440.36199634054475</v>
      </c>
      <c r="AC65" s="58">
        <f t="shared" si="53"/>
        <v>440.36199634054475</v>
      </c>
      <c r="AD65" s="58">
        <f t="shared" si="53"/>
        <v>440.36199634054475</v>
      </c>
      <c r="AE65" s="58">
        <f t="shared" si="53"/>
        <v>440.36199634054475</v>
      </c>
      <c r="AF65" s="58">
        <f t="shared" si="53"/>
        <v>440.36199634054475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27.36420185796641</v>
      </c>
      <c r="C66" s="58">
        <f t="shared" si="54"/>
        <v>82.092605573899263</v>
      </c>
      <c r="D66" s="58">
        <f t="shared" si="54"/>
        <v>136.82100928983209</v>
      </c>
      <c r="E66" s="58">
        <f t="shared" si="54"/>
        <v>191.5494130057649</v>
      </c>
      <c r="F66" s="58">
        <f t="shared" si="54"/>
        <v>246.27781672169775</v>
      </c>
      <c r="G66" s="58">
        <f t="shared" si="54"/>
        <v>301.0062204376303</v>
      </c>
      <c r="H66" s="58">
        <f t="shared" si="54"/>
        <v>355.73462415356335</v>
      </c>
      <c r="I66" s="58">
        <f t="shared" si="54"/>
        <v>410.46302786949622</v>
      </c>
      <c r="J66" s="201">
        <f t="shared" si="54"/>
        <v>437.82722972746257</v>
      </c>
      <c r="K66" s="63">
        <f t="shared" si="54"/>
        <v>437.82722972746257</v>
      </c>
      <c r="L66" s="63">
        <f t="shared" si="54"/>
        <v>437.82722972746257</v>
      </c>
      <c r="M66" s="62">
        <f t="shared" si="54"/>
        <v>437.82722972746257</v>
      </c>
      <c r="N66" s="58">
        <f t="shared" si="54"/>
        <v>437.82722972746257</v>
      </c>
      <c r="O66" s="58">
        <f t="shared" si="54"/>
        <v>437.82722972746257</v>
      </c>
      <c r="P66" s="58">
        <f t="shared" si="54"/>
        <v>437.82722972746257</v>
      </c>
      <c r="Q66" s="58">
        <f t="shared" si="54"/>
        <v>437.82722972746257</v>
      </c>
      <c r="R66" s="58">
        <f t="shared" si="54"/>
        <v>437.82722972746257</v>
      </c>
      <c r="S66" s="58">
        <f t="shared" si="54"/>
        <v>437.82722972746257</v>
      </c>
      <c r="T66" s="58">
        <f t="shared" si="54"/>
        <v>437.82722972746257</v>
      </c>
      <c r="U66" s="58">
        <f t="shared" si="54"/>
        <v>437.82722972746257</v>
      </c>
      <c r="V66" s="58">
        <f t="shared" si="54"/>
        <v>437.82722972746257</v>
      </c>
      <c r="W66" s="58">
        <f t="shared" si="54"/>
        <v>437.82722972746257</v>
      </c>
      <c r="X66" s="58">
        <f t="shared" si="54"/>
        <v>437.82722972746257</v>
      </c>
      <c r="Y66" s="58">
        <f t="shared" si="54"/>
        <v>437.82722972746257</v>
      </c>
      <c r="Z66" s="58">
        <f t="shared" si="54"/>
        <v>437.82722972746257</v>
      </c>
      <c r="AA66" s="58">
        <f t="shared" si="54"/>
        <v>437.82722972746257</v>
      </c>
      <c r="AB66" s="58">
        <f t="shared" si="54"/>
        <v>437.82722972746257</v>
      </c>
      <c r="AC66" s="58">
        <f t="shared" si="54"/>
        <v>437.82722972746257</v>
      </c>
      <c r="AD66" s="58">
        <f t="shared" si="54"/>
        <v>437.82722972746257</v>
      </c>
      <c r="AE66" s="58">
        <f t="shared" si="54"/>
        <v>437.82722972746257</v>
      </c>
      <c r="AF66" s="58">
        <f t="shared" si="54"/>
        <v>437.82722972746257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27.206690842393726</v>
      </c>
      <c r="C67" s="58">
        <f t="shared" si="55"/>
        <v>81.620072527181208</v>
      </c>
      <c r="D67" s="58">
        <f t="shared" si="55"/>
        <v>136.03345421196869</v>
      </c>
      <c r="E67" s="58">
        <f t="shared" si="55"/>
        <v>190.44683589675611</v>
      </c>
      <c r="F67" s="58">
        <f t="shared" si="55"/>
        <v>244.86021758154359</v>
      </c>
      <c r="G67" s="58">
        <f t="shared" si="55"/>
        <v>299.27359926633073</v>
      </c>
      <c r="H67" s="58">
        <f t="shared" si="55"/>
        <v>353.68698095111841</v>
      </c>
      <c r="I67" s="58">
        <f t="shared" si="55"/>
        <v>408.10036263590592</v>
      </c>
      <c r="J67" s="201">
        <f t="shared" si="55"/>
        <v>435.30705347829962</v>
      </c>
      <c r="K67" s="63">
        <f t="shared" si="55"/>
        <v>435.30705347829962</v>
      </c>
      <c r="L67" s="63">
        <f t="shared" si="55"/>
        <v>435.30705347829962</v>
      </c>
      <c r="M67" s="62">
        <f t="shared" si="55"/>
        <v>435.30705347829962</v>
      </c>
      <c r="N67" s="58">
        <f t="shared" si="55"/>
        <v>435.30705347829962</v>
      </c>
      <c r="O67" s="58">
        <f t="shared" si="55"/>
        <v>435.30705347829962</v>
      </c>
      <c r="P67" s="58">
        <f t="shared" si="55"/>
        <v>435.30705347829962</v>
      </c>
      <c r="Q67" s="58">
        <f t="shared" si="55"/>
        <v>435.30705347829962</v>
      </c>
      <c r="R67" s="58">
        <f t="shared" si="55"/>
        <v>435.30705347829962</v>
      </c>
      <c r="S67" s="58">
        <f t="shared" si="55"/>
        <v>435.30705347829962</v>
      </c>
      <c r="T67" s="58">
        <f t="shared" si="55"/>
        <v>435.30705347829962</v>
      </c>
      <c r="U67" s="58">
        <f t="shared" si="55"/>
        <v>435.30705347829962</v>
      </c>
      <c r="V67" s="58">
        <f t="shared" si="55"/>
        <v>435.30705347829962</v>
      </c>
      <c r="W67" s="58">
        <f t="shared" si="55"/>
        <v>435.30705347829962</v>
      </c>
      <c r="X67" s="58">
        <f t="shared" si="55"/>
        <v>435.30705347829962</v>
      </c>
      <c r="Y67" s="58">
        <f t="shared" si="55"/>
        <v>435.30705347829962</v>
      </c>
      <c r="Z67" s="58">
        <f t="shared" si="55"/>
        <v>435.30705347829962</v>
      </c>
      <c r="AA67" s="58">
        <f t="shared" si="55"/>
        <v>435.30705347829962</v>
      </c>
      <c r="AB67" s="58">
        <f t="shared" si="55"/>
        <v>435.30705347829962</v>
      </c>
      <c r="AC67" s="58">
        <f t="shared" si="55"/>
        <v>435.30705347829962</v>
      </c>
      <c r="AD67" s="58">
        <f t="shared" si="55"/>
        <v>435.30705347829962</v>
      </c>
      <c r="AE67" s="58">
        <f t="shared" si="55"/>
        <v>435.30705347829962</v>
      </c>
      <c r="AF67" s="58">
        <f t="shared" si="55"/>
        <v>435.30705347829962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27.050086475593606</v>
      </c>
      <c r="C68" s="58">
        <f t="shared" si="56"/>
        <v>81.150259426780835</v>
      </c>
      <c r="D68" s="58">
        <f t="shared" si="56"/>
        <v>135.25043237796808</v>
      </c>
      <c r="E68" s="58">
        <f t="shared" si="56"/>
        <v>189.35060532915526</v>
      </c>
      <c r="F68" s="58">
        <f t="shared" si="56"/>
        <v>243.45077828034252</v>
      </c>
      <c r="G68" s="58">
        <f t="shared" si="56"/>
        <v>297.55095123152938</v>
      </c>
      <c r="H68" s="58">
        <f t="shared" si="56"/>
        <v>351.65112418271684</v>
      </c>
      <c r="I68" s="58">
        <f t="shared" si="56"/>
        <v>405.75129713390413</v>
      </c>
      <c r="J68" s="201">
        <f t="shared" si="56"/>
        <v>432.80138360949769</v>
      </c>
      <c r="K68" s="63">
        <f t="shared" si="56"/>
        <v>432.80138360949769</v>
      </c>
      <c r="L68" s="63">
        <f t="shared" si="56"/>
        <v>432.80138360949769</v>
      </c>
      <c r="M68" s="62">
        <f t="shared" si="56"/>
        <v>432.80138360949769</v>
      </c>
      <c r="N68" s="58">
        <f t="shared" si="56"/>
        <v>432.80138360949769</v>
      </c>
      <c r="O68" s="58">
        <f t="shared" si="56"/>
        <v>432.80138360949769</v>
      </c>
      <c r="P68" s="58">
        <f t="shared" si="56"/>
        <v>432.80138360949769</v>
      </c>
      <c r="Q68" s="58">
        <f t="shared" si="56"/>
        <v>432.80138360949769</v>
      </c>
      <c r="R68" s="58">
        <f t="shared" si="56"/>
        <v>432.80138360949769</v>
      </c>
      <c r="S68" s="58">
        <f t="shared" si="56"/>
        <v>432.80138360949769</v>
      </c>
      <c r="T68" s="58">
        <f t="shared" si="56"/>
        <v>432.80138360949769</v>
      </c>
      <c r="U68" s="58">
        <f t="shared" si="56"/>
        <v>432.80138360949769</v>
      </c>
      <c r="V68" s="58">
        <f t="shared" si="56"/>
        <v>432.80138360949769</v>
      </c>
      <c r="W68" s="58">
        <f t="shared" si="56"/>
        <v>432.80138360949769</v>
      </c>
      <c r="X68" s="58">
        <f t="shared" si="56"/>
        <v>432.80138360949769</v>
      </c>
      <c r="Y68" s="58">
        <f t="shared" si="56"/>
        <v>432.80138360949769</v>
      </c>
      <c r="Z68" s="58">
        <f t="shared" si="56"/>
        <v>432.80138360949769</v>
      </c>
      <c r="AA68" s="58">
        <f t="shared" si="56"/>
        <v>432.80138360949769</v>
      </c>
      <c r="AB68" s="58">
        <f t="shared" si="56"/>
        <v>432.80138360949769</v>
      </c>
      <c r="AC68" s="58">
        <f t="shared" si="56"/>
        <v>432.80138360949769</v>
      </c>
      <c r="AD68" s="58">
        <f t="shared" si="56"/>
        <v>432.80138360949769</v>
      </c>
      <c r="AE68" s="58">
        <f t="shared" si="56"/>
        <v>432.80138360949769</v>
      </c>
      <c r="AF68" s="58">
        <f t="shared" si="56"/>
        <v>432.80138360949769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26.894383538807261</v>
      </c>
      <c r="C69" s="58">
        <f t="shared" si="57"/>
        <v>80.683150616421813</v>
      </c>
      <c r="D69" s="58">
        <f t="shared" si="57"/>
        <v>134.47191769403636</v>
      </c>
      <c r="E69" s="58">
        <f t="shared" si="57"/>
        <v>188.26068477165086</v>
      </c>
      <c r="F69" s="58">
        <f t="shared" si="57"/>
        <v>242.04945184926541</v>
      </c>
      <c r="G69" s="58">
        <f t="shared" si="57"/>
        <v>295.83821892687962</v>
      </c>
      <c r="H69" s="58">
        <f t="shared" si="57"/>
        <v>349.62698600449437</v>
      </c>
      <c r="I69" s="58">
        <f t="shared" si="57"/>
        <v>403.41575308210895</v>
      </c>
      <c r="J69" s="201">
        <f t="shared" si="57"/>
        <v>430.31013662091618</v>
      </c>
      <c r="K69" s="63">
        <f t="shared" si="57"/>
        <v>430.31013662091618</v>
      </c>
      <c r="L69" s="63">
        <f t="shared" si="57"/>
        <v>430.31013662091618</v>
      </c>
      <c r="M69" s="62">
        <f t="shared" si="57"/>
        <v>430.31013662091618</v>
      </c>
      <c r="N69" s="58">
        <f t="shared" si="57"/>
        <v>430.31013662091618</v>
      </c>
      <c r="O69" s="58">
        <f t="shared" si="57"/>
        <v>430.31013662091618</v>
      </c>
      <c r="P69" s="58">
        <f t="shared" si="57"/>
        <v>430.31013662091618</v>
      </c>
      <c r="Q69" s="58">
        <f t="shared" si="57"/>
        <v>430.31013662091618</v>
      </c>
      <c r="R69" s="58">
        <f t="shared" si="57"/>
        <v>430.31013662091618</v>
      </c>
      <c r="S69" s="58">
        <f t="shared" si="57"/>
        <v>430.31013662091618</v>
      </c>
      <c r="T69" s="58">
        <f t="shared" si="57"/>
        <v>430.31013662091618</v>
      </c>
      <c r="U69" s="58">
        <f t="shared" si="57"/>
        <v>430.31013662091618</v>
      </c>
      <c r="V69" s="58">
        <f t="shared" si="57"/>
        <v>430.31013662091618</v>
      </c>
      <c r="W69" s="58">
        <f t="shared" si="57"/>
        <v>430.31013662091618</v>
      </c>
      <c r="X69" s="58">
        <f t="shared" si="57"/>
        <v>430.31013662091618</v>
      </c>
      <c r="Y69" s="58">
        <f t="shared" si="57"/>
        <v>430.31013662091618</v>
      </c>
      <c r="Z69" s="58">
        <f t="shared" si="57"/>
        <v>430.31013662091618</v>
      </c>
      <c r="AA69" s="58">
        <f t="shared" si="57"/>
        <v>430.31013662091618</v>
      </c>
      <c r="AB69" s="58">
        <f t="shared" si="57"/>
        <v>430.31013662091618</v>
      </c>
      <c r="AC69" s="58">
        <f t="shared" si="57"/>
        <v>430.31013662091618</v>
      </c>
      <c r="AD69" s="58">
        <f t="shared" si="57"/>
        <v>430.31013662091618</v>
      </c>
      <c r="AE69" s="58">
        <f t="shared" si="57"/>
        <v>430.31013662091618</v>
      </c>
      <c r="AF69" s="58">
        <f t="shared" si="57"/>
        <v>430.31013662091618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26.739576843315589</v>
      </c>
      <c r="C70" s="58">
        <f t="shared" si="58"/>
        <v>80.218730529946797</v>
      </c>
      <c r="D70" s="58">
        <f t="shared" si="58"/>
        <v>133.69788421657802</v>
      </c>
      <c r="E70" s="58">
        <f t="shared" si="58"/>
        <v>187.17703790320917</v>
      </c>
      <c r="F70" s="58">
        <f t="shared" si="58"/>
        <v>240.65619158984038</v>
      </c>
      <c r="G70" s="58">
        <f t="shared" si="58"/>
        <v>294.13534527647124</v>
      </c>
      <c r="H70" s="58">
        <f t="shared" si="58"/>
        <v>347.61449896310268</v>
      </c>
      <c r="I70" s="58">
        <f t="shared" si="58"/>
        <v>401.09365264973383</v>
      </c>
      <c r="J70" s="201">
        <f t="shared" si="58"/>
        <v>427.83322949304943</v>
      </c>
      <c r="K70" s="63">
        <f t="shared" si="58"/>
        <v>427.83322949304943</v>
      </c>
      <c r="L70" s="63">
        <f t="shared" si="58"/>
        <v>427.83322949304943</v>
      </c>
      <c r="M70" s="62">
        <f t="shared" si="58"/>
        <v>427.83322949304943</v>
      </c>
      <c r="N70" s="58">
        <f t="shared" si="58"/>
        <v>427.83322949304943</v>
      </c>
      <c r="O70" s="58">
        <f t="shared" si="58"/>
        <v>427.83322949304943</v>
      </c>
      <c r="P70" s="58">
        <f t="shared" si="58"/>
        <v>427.83322949304943</v>
      </c>
      <c r="Q70" s="58">
        <f t="shared" si="58"/>
        <v>427.83322949304943</v>
      </c>
      <c r="R70" s="58">
        <f t="shared" si="58"/>
        <v>427.83322949304943</v>
      </c>
      <c r="S70" s="58">
        <f t="shared" si="58"/>
        <v>427.83322949304943</v>
      </c>
      <c r="T70" s="58">
        <f t="shared" si="58"/>
        <v>427.83322949304943</v>
      </c>
      <c r="U70" s="58">
        <f t="shared" si="58"/>
        <v>427.83322949304943</v>
      </c>
      <c r="V70" s="58">
        <f t="shared" si="58"/>
        <v>427.83322949304943</v>
      </c>
      <c r="W70" s="58">
        <f t="shared" si="58"/>
        <v>427.83322949304943</v>
      </c>
      <c r="X70" s="58">
        <f t="shared" si="58"/>
        <v>427.83322949304943</v>
      </c>
      <c r="Y70" s="58">
        <f t="shared" si="58"/>
        <v>427.83322949304943</v>
      </c>
      <c r="Z70" s="58">
        <f t="shared" si="58"/>
        <v>427.83322949304943</v>
      </c>
      <c r="AA70" s="58">
        <f t="shared" si="58"/>
        <v>427.83322949304943</v>
      </c>
      <c r="AB70" s="58">
        <f t="shared" si="58"/>
        <v>427.83322949304943</v>
      </c>
      <c r="AC70" s="58">
        <f t="shared" si="58"/>
        <v>427.83322949304943</v>
      </c>
      <c r="AD70" s="58">
        <f t="shared" si="58"/>
        <v>427.83322949304943</v>
      </c>
      <c r="AE70" s="58">
        <f t="shared" si="58"/>
        <v>427.83322949304943</v>
      </c>
      <c r="AF70" s="58">
        <f t="shared" si="58"/>
        <v>427.83322949304943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2.5000000000000001E-2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5.8999999999999999E-3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87144.42655864582</v>
      </c>
      <c r="C9" s="69">
        <f t="shared" si="3"/>
        <v>97732.067168574722</v>
      </c>
      <c r="D9" s="69">
        <f t="shared" si="3"/>
        <v>165601.55825786252</v>
      </c>
      <c r="E9" s="69">
        <f t="shared" si="3"/>
        <v>292653.24557700998</v>
      </c>
      <c r="F9" s="69">
        <f t="shared" si="3"/>
        <v>535083.06774794636</v>
      </c>
      <c r="G9" s="69">
        <f t="shared" si="3"/>
        <v>1137764.1486208243</v>
      </c>
      <c r="H9" s="69">
        <f t="shared" si="3"/>
        <v>1076410.1286761072</v>
      </c>
      <c r="I9" s="101">
        <f t="shared" si="3"/>
        <v>370567.42134751251</v>
      </c>
      <c r="J9" s="69">
        <f t="shared" si="3"/>
        <v>90582.047135583707</v>
      </c>
      <c r="K9" s="69">
        <f t="shared" si="3"/>
        <v>24424.502234100539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0.33934745544644013</v>
      </c>
      <c r="C10" s="66">
        <f t="shared" si="4"/>
        <v>0.33934745544644002</v>
      </c>
      <c r="D10" s="66">
        <f t="shared" si="4"/>
        <v>0.33934745544643968</v>
      </c>
      <c r="E10" s="66">
        <f t="shared" si="4"/>
        <v>0.33934745544644007</v>
      </c>
      <c r="F10" s="66">
        <f t="shared" si="4"/>
        <v>0.33934745544643985</v>
      </c>
      <c r="G10" s="66">
        <f t="shared" si="4"/>
        <v>0.33934745544644007</v>
      </c>
      <c r="H10" s="66">
        <f t="shared" si="4"/>
        <v>0.33934745544643991</v>
      </c>
      <c r="I10" s="103">
        <f t="shared" si="4"/>
        <v>0.33934745544644002</v>
      </c>
      <c r="J10" s="66">
        <f t="shared" si="4"/>
        <v>0.33302223211611648</v>
      </c>
      <c r="K10" s="66">
        <f t="shared" si="4"/>
        <v>0.32137502939605977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147365.87349253701</v>
      </c>
      <c r="C13" s="67">
        <f t="shared" si="6"/>
        <v>165270.13849630323</v>
      </c>
      <c r="D13" s="67">
        <f t="shared" si="6"/>
        <v>280041.068007625</v>
      </c>
      <c r="E13" s="67">
        <f t="shared" si="6"/>
        <v>494892.24805281911</v>
      </c>
      <c r="F13" s="67">
        <f t="shared" si="6"/>
        <v>904854.00826726051</v>
      </c>
      <c r="G13" s="67">
        <f t="shared" si="6"/>
        <v>1924019.8623277964</v>
      </c>
      <c r="H13" s="67">
        <f t="shared" si="6"/>
        <v>1820266.942049562</v>
      </c>
      <c r="I13" s="105">
        <f t="shared" si="6"/>
        <v>626649.27513181639</v>
      </c>
      <c r="J13" s="67">
        <f t="shared" si="6"/>
        <v>146906.78977449174</v>
      </c>
      <c r="K13" s="67">
        <f t="shared" si="6"/>
        <v>36726.697443622936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22289.69994881716</v>
      </c>
      <c r="C19" s="67">
        <f t="shared" si="10"/>
        <v>24997.794335122049</v>
      </c>
      <c r="D19" s="67">
        <f t="shared" si="10"/>
        <v>42357.373734512366</v>
      </c>
      <c r="E19" s="67">
        <f t="shared" si="10"/>
        <v>74854.506370171031</v>
      </c>
      <c r="F19" s="67">
        <f t="shared" si="10"/>
        <v>136862.92398479319</v>
      </c>
      <c r="G19" s="67">
        <f t="shared" si="10"/>
        <v>291015.98905137921</v>
      </c>
      <c r="H19" s="67">
        <f t="shared" si="10"/>
        <v>275322.92927433038</v>
      </c>
      <c r="I19" s="105">
        <f t="shared" si="10"/>
        <v>94783.303520671121</v>
      </c>
      <c r="J19" s="67">
        <f t="shared" si="10"/>
        <v>23756.624313557724</v>
      </c>
      <c r="K19" s="67">
        <f t="shared" si="10"/>
        <v>6716.7822721138509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169655.57344135418</v>
      </c>
      <c r="C22" s="67">
        <f t="shared" si="12"/>
        <v>190267.93283142528</v>
      </c>
      <c r="D22" s="67">
        <f t="shared" si="12"/>
        <v>322398.44174213737</v>
      </c>
      <c r="E22" s="67">
        <f t="shared" si="12"/>
        <v>569746.75442299014</v>
      </c>
      <c r="F22" s="67">
        <f t="shared" si="12"/>
        <v>1041716.9322520536</v>
      </c>
      <c r="G22" s="67">
        <f t="shared" si="12"/>
        <v>2215035.8513791757</v>
      </c>
      <c r="H22" s="67">
        <f t="shared" si="12"/>
        <v>2095589.8713238924</v>
      </c>
      <c r="I22" s="105">
        <f t="shared" si="12"/>
        <v>721432.57865248749</v>
      </c>
      <c r="J22" s="67">
        <f t="shared" si="12"/>
        <v>181417.95286441635</v>
      </c>
      <c r="K22" s="67">
        <f t="shared" si="12"/>
        <v>51575.497765899447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7429.8999829390532</v>
      </c>
      <c r="C50" s="67">
        <f t="shared" si="36"/>
        <v>8332.5981117073497</v>
      </c>
      <c r="D50" s="67">
        <f t="shared" si="36"/>
        <v>14119.124578170788</v>
      </c>
      <c r="E50" s="67">
        <f t="shared" si="36"/>
        <v>24951.502123390343</v>
      </c>
      <c r="F50" s="67">
        <f t="shared" si="36"/>
        <v>45620.974661597735</v>
      </c>
      <c r="G50" s="67">
        <f t="shared" si="36"/>
        <v>97005.329683793068</v>
      </c>
      <c r="H50" s="67">
        <f t="shared" si="36"/>
        <v>91774.309758110132</v>
      </c>
      <c r="I50" s="105">
        <f t="shared" si="36"/>
        <v>31594.434506890371</v>
      </c>
      <c r="J50" s="67">
        <f>J$5/85*((1+$H$1-$K$1)/(1+$F$1))^($A26-$C$1)*J8</f>
        <v>7406.753877073199</v>
      </c>
      <c r="K50" s="67">
        <f>K$5/85*((1+$H$1-$K$1)/(1+$F$1))^($A26-$C$1)*K8</f>
        <v>1851.6884692682997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7387.1327537689649</v>
      </c>
      <c r="C51" s="67">
        <f t="shared" si="38"/>
        <v>8284.634864039961</v>
      </c>
      <c r="D51" s="67">
        <f t="shared" si="38"/>
        <v>14037.853519623268</v>
      </c>
      <c r="E51" s="67">
        <f t="shared" si="38"/>
        <v>24807.87884287522</v>
      </c>
      <c r="F51" s="67">
        <f t="shared" si="38"/>
        <v>45358.375880618776</v>
      </c>
      <c r="G51" s="67">
        <f t="shared" si="38"/>
        <v>96446.95754219855</v>
      </c>
      <c r="H51" s="67">
        <f t="shared" si="38"/>
        <v>91246.047877551246</v>
      </c>
      <c r="I51" s="105">
        <f t="shared" si="38"/>
        <v>31412.573859484855</v>
      </c>
      <c r="J51" s="82">
        <f t="shared" si="38"/>
        <v>7364.1198791466313</v>
      </c>
      <c r="K51" s="82">
        <f t="shared" si="38"/>
        <v>1841.0299697866578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7344.611696942392</v>
      </c>
      <c r="C52" s="67">
        <f t="shared" si="39"/>
        <v>8236.9476975054877</v>
      </c>
      <c r="D52" s="67">
        <f t="shared" si="39"/>
        <v>13957.050265217633</v>
      </c>
      <c r="E52" s="67">
        <f t="shared" si="39"/>
        <v>24665.082271974767</v>
      </c>
      <c r="F52" s="67">
        <f t="shared" si="39"/>
        <v>45097.288643842534</v>
      </c>
      <c r="G52" s="67">
        <f t="shared" si="39"/>
        <v>95891.79944512638</v>
      </c>
      <c r="H52" s="67">
        <f t="shared" si="39"/>
        <v>90720.826723914608</v>
      </c>
      <c r="I52" s="105">
        <f t="shared" si="39"/>
        <v>31231.760019708308</v>
      </c>
      <c r="J52" s="82">
        <f t="shared" si="39"/>
        <v>7321.7312866715429</v>
      </c>
      <c r="K52" s="82">
        <f t="shared" si="39"/>
        <v>1830.4328216678857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7302.3353954673094</v>
      </c>
      <c r="C53" s="67">
        <f t="shared" si="40"/>
        <v>8189.5350229539918</v>
      </c>
      <c r="D53" s="67">
        <f t="shared" si="40"/>
        <v>13876.7121222276</v>
      </c>
      <c r="E53" s="67">
        <f t="shared" si="40"/>
        <v>24523.107652067789</v>
      </c>
      <c r="F53" s="67">
        <f t="shared" si="40"/>
        <v>44837.704250673101</v>
      </c>
      <c r="G53" s="67">
        <f t="shared" si="40"/>
        <v>95339.836892222724</v>
      </c>
      <c r="H53" s="67">
        <f t="shared" si="40"/>
        <v>90198.628794479388</v>
      </c>
      <c r="I53" s="105">
        <f t="shared" si="40"/>
        <v>31051.986962033887</v>
      </c>
      <c r="J53" s="82">
        <f t="shared" si="40"/>
        <v>7279.5866870702139</v>
      </c>
      <c r="K53" s="82">
        <f t="shared" si="40"/>
        <v>1819.8966717675535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7260.3024405080332</v>
      </c>
      <c r="C54" s="67">
        <f t="shared" si="41"/>
        <v>8142.3952603828429</v>
      </c>
      <c r="D54" s="67">
        <f t="shared" si="41"/>
        <v>13796.836413426485</v>
      </c>
      <c r="E54" s="67">
        <f t="shared" si="41"/>
        <v>24381.950251924176</v>
      </c>
      <c r="F54" s="67">
        <f t="shared" si="41"/>
        <v>44579.614050596057</v>
      </c>
      <c r="G54" s="67">
        <f t="shared" si="41"/>
        <v>94791.051489623584</v>
      </c>
      <c r="H54" s="67">
        <f t="shared" si="41"/>
        <v>89679.436687272144</v>
      </c>
      <c r="I54" s="105">
        <f t="shared" si="41"/>
        <v>30873.248695618277</v>
      </c>
      <c r="J54" s="82">
        <f t="shared" si="41"/>
        <v>7237.6846758958582</v>
      </c>
      <c r="K54" s="82">
        <f t="shared" si="41"/>
        <v>1809.4211689739645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7218.5114313382792</v>
      </c>
      <c r="C55" s="67">
        <f t="shared" si="42"/>
        <v>8095.5268388840541</v>
      </c>
      <c r="D55" s="67">
        <f t="shared" si="42"/>
        <v>13717.420476997981</v>
      </c>
      <c r="E55" s="67">
        <f t="shared" si="42"/>
        <v>24241.605367547247</v>
      </c>
      <c r="F55" s="67">
        <f t="shared" si="42"/>
        <v>44323.009442890194</v>
      </c>
      <c r="G55" s="67">
        <f t="shared" si="42"/>
        <v>94245.424949341847</v>
      </c>
      <c r="H55" s="67">
        <f t="shared" si="42"/>
        <v>89163.233100486861</v>
      </c>
      <c r="I55" s="105">
        <f t="shared" si="42"/>
        <v>30695.539264102033</v>
      </c>
      <c r="J55" s="82">
        <f t="shared" si="42"/>
        <v>7196.0238567858232</v>
      </c>
      <c r="K55" s="82">
        <f t="shared" si="42"/>
        <v>1799.0059641964558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7176.960975294478</v>
      </c>
      <c r="C56" s="67">
        <f t="shared" si="43"/>
        <v>8048.9281965919408</v>
      </c>
      <c r="D56" s="67">
        <f t="shared" si="43"/>
        <v>13638.461666447456</v>
      </c>
      <c r="E56" s="67">
        <f t="shared" si="43"/>
        <v>24102.068322016974</v>
      </c>
      <c r="F56" s="67">
        <f t="shared" si="43"/>
        <v>44067.881876340871</v>
      </c>
      <c r="G56" s="67">
        <f t="shared" si="43"/>
        <v>93702.939088657819</v>
      </c>
      <c r="H56" s="67">
        <f t="shared" si="43"/>
        <v>88650.000831908445</v>
      </c>
      <c r="I56" s="105">
        <f t="shared" si="43"/>
        <v>30518.852745411103</v>
      </c>
      <c r="J56" s="82">
        <f t="shared" si="43"/>
        <v>7154.602841415056</v>
      </c>
      <c r="K56" s="82">
        <f t="shared" si="43"/>
        <v>1788.650710353764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7135.6496877293685</v>
      </c>
      <c r="C57" s="67">
        <f t="shared" si="44"/>
        <v>8002.5977806310693</v>
      </c>
      <c r="D57" s="67">
        <f t="shared" si="44"/>
        <v>13559.957350513758</v>
      </c>
      <c r="E57" s="67">
        <f t="shared" si="44"/>
        <v>23963.334465334145</v>
      </c>
      <c r="F57" s="67">
        <f t="shared" si="44"/>
        <v>43814.222848955105</v>
      </c>
      <c r="G57" s="67">
        <f t="shared" si="44"/>
        <v>93163.575829513342</v>
      </c>
      <c r="H57" s="67">
        <f t="shared" si="44"/>
        <v>88139.722778339405</v>
      </c>
      <c r="I57" s="105">
        <f t="shared" si="44"/>
        <v>30343.183251559465</v>
      </c>
      <c r="J57" s="82">
        <f t="shared" si="44"/>
        <v>7113.4202494498377</v>
      </c>
      <c r="K57" s="82">
        <f t="shared" si="44"/>
        <v>1778.3550623624594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7094.5761919658526</v>
      </c>
      <c r="C58" s="67">
        <f t="shared" si="45"/>
        <v>7956.5340470645097</v>
      </c>
      <c r="D58" s="67">
        <f t="shared" si="45"/>
        <v>13481.904913081533</v>
      </c>
      <c r="E58" s="67">
        <f t="shared" si="45"/>
        <v>23825.399174265393</v>
      </c>
      <c r="F58" s="67">
        <f t="shared" si="45"/>
        <v>43562.023907678195</v>
      </c>
      <c r="G58" s="67">
        <f t="shared" si="45"/>
        <v>92627.317197909317</v>
      </c>
      <c r="H58" s="67">
        <f t="shared" si="45"/>
        <v>87632.381935029945</v>
      </c>
      <c r="I58" s="105">
        <f t="shared" si="45"/>
        <v>30168.524928452927</v>
      </c>
      <c r="J58" s="82">
        <f t="shared" si="45"/>
        <v>7072.4747085017852</v>
      </c>
      <c r="K58" s="82">
        <f t="shared" si="45"/>
        <v>1768.1186771254463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7053.7391192511213</v>
      </c>
      <c r="C59" s="67">
        <f t="shared" si="46"/>
        <v>7910.7354608423821</v>
      </c>
      <c r="D59" s="67">
        <f t="shared" si="46"/>
        <v>13404.30175309404</v>
      </c>
      <c r="E59" s="67">
        <f t="shared" si="46"/>
        <v>23688.257852189134</v>
      </c>
      <c r="F59" s="67">
        <f t="shared" si="46"/>
        <v>43311.276648112049</v>
      </c>
      <c r="G59" s="67">
        <f t="shared" si="46"/>
        <v>92094.145323306715</v>
      </c>
      <c r="H59" s="67">
        <f t="shared" si="46"/>
        <v>87127.961395111226</v>
      </c>
      <c r="I59" s="105">
        <f t="shared" si="46"/>
        <v>29994.871955694027</v>
      </c>
      <c r="J59" s="82">
        <f t="shared" si="46"/>
        <v>7031.7648540821165</v>
      </c>
      <c r="K59" s="82">
        <f t="shared" si="46"/>
        <v>1757.9412135205291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7013.1371087110419</v>
      </c>
      <c r="C60" s="67">
        <f t="shared" si="47"/>
        <v>7865.2004957507033</v>
      </c>
      <c r="D60" s="67">
        <f t="shared" si="47"/>
        <v>13327.145284466473</v>
      </c>
      <c r="E60" s="67">
        <f t="shared" si="47"/>
        <v>23551.905928942386</v>
      </c>
      <c r="F60" s="67">
        <f t="shared" si="47"/>
        <v>43061.972714235111</v>
      </c>
      <c r="G60" s="67">
        <f t="shared" si="47"/>
        <v>91564.042438031101</v>
      </c>
      <c r="H60" s="67">
        <f t="shared" si="47"/>
        <v>86626.444349032055</v>
      </c>
      <c r="I60" s="105">
        <f t="shared" si="47"/>
        <v>29822.218546388078</v>
      </c>
      <c r="J60" s="82">
        <f t="shared" si="47"/>
        <v>6991.2893295561798</v>
      </c>
      <c r="K60" s="82">
        <f t="shared" si="47"/>
        <v>1747.822332389045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6972.768807304803</v>
      </c>
      <c r="C61" s="67">
        <f t="shared" si="48"/>
        <v>7819.9276343605288</v>
      </c>
      <c r="D61" s="67">
        <f t="shared" si="48"/>
        <v>13250.432935999788</v>
      </c>
      <c r="E61" s="67">
        <f t="shared" si="48"/>
        <v>23416.338860668475</v>
      </c>
      <c r="F61" s="67">
        <f t="shared" si="48"/>
        <v>42814.103798123899</v>
      </c>
      <c r="G61" s="67">
        <f t="shared" si="48"/>
        <v>91036.990876680473</v>
      </c>
      <c r="H61" s="67">
        <f t="shared" si="48"/>
        <v>86127.814083998601</v>
      </c>
      <c r="I61" s="105">
        <f t="shared" si="48"/>
        <v>29650.558946950332</v>
      </c>
      <c r="J61" s="82">
        <f t="shared" si="48"/>
        <v>6951.0467860982462</v>
      </c>
      <c r="K61" s="82">
        <f t="shared" si="48"/>
        <v>1737.7616965245616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6932.632869779829</v>
      </c>
      <c r="C62" s="67">
        <f t="shared" si="49"/>
        <v>7774.9153679773808</v>
      </c>
      <c r="D62" s="67">
        <f t="shared" si="49"/>
        <v>13174.16215129501</v>
      </c>
      <c r="E62" s="67">
        <f t="shared" si="49"/>
        <v>23281.552129665604</v>
      </c>
      <c r="F62" s="67">
        <f t="shared" si="49"/>
        <v>42567.66163967616</v>
      </c>
      <c r="G62" s="67">
        <f t="shared" si="49"/>
        <v>90512.973075536647</v>
      </c>
      <c r="H62" s="67">
        <f t="shared" si="49"/>
        <v>85632.053983417543</v>
      </c>
      <c r="I62" s="105">
        <f t="shared" si="49"/>
        <v>29479.887436914225</v>
      </c>
      <c r="J62" s="82">
        <f t="shared" si="49"/>
        <v>6911.035882646559</v>
      </c>
      <c r="K62" s="82">
        <f t="shared" si="49"/>
        <v>1727.7589706616398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6892.7279586269497</v>
      </c>
      <c r="C63" s="67">
        <f t="shared" si="50"/>
        <v>7730.1621965909744</v>
      </c>
      <c r="D63" s="67">
        <f t="shared" si="50"/>
        <v>13098.330388668044</v>
      </c>
      <c r="E63" s="67">
        <f t="shared" si="50"/>
        <v>23147.541244236309</v>
      </c>
      <c r="F63" s="67">
        <f t="shared" si="50"/>
        <v>42322.63802633559</v>
      </c>
      <c r="G63" s="67">
        <f t="shared" si="50"/>
        <v>89991.971571979899</v>
      </c>
      <c r="H63" s="67">
        <f t="shared" si="50"/>
        <v>85139.147526342262</v>
      </c>
      <c r="I63" s="105">
        <f t="shared" si="50"/>
        <v>29310.198328740767</v>
      </c>
      <c r="J63" s="82">
        <f t="shared" si="50"/>
        <v>6871.2552858586423</v>
      </c>
      <c r="K63" s="82">
        <f t="shared" si="50"/>
        <v>1717.8138214646606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6853.0527440358283</v>
      </c>
      <c r="C64" s="67">
        <f t="shared" si="51"/>
        <v>7685.6666288252309</v>
      </c>
      <c r="D64" s="67">
        <f t="shared" si="51"/>
        <v>13022.935121064978</v>
      </c>
      <c r="E64" s="67">
        <f t="shared" si="51"/>
        <v>23014.301738537775</v>
      </c>
      <c r="F64" s="67">
        <f t="shared" si="51"/>
        <v>42079.024792818149</v>
      </c>
      <c r="G64" s="67">
        <f t="shared" si="51"/>
        <v>89473.969003907041</v>
      </c>
      <c r="H64" s="67">
        <f t="shared" si="51"/>
        <v>84649.078286922333</v>
      </c>
      <c r="I64" s="105">
        <f t="shared" si="51"/>
        <v>29141.485967628993</v>
      </c>
      <c r="J64" s="82">
        <f t="shared" si="51"/>
        <v>6831.7036700668705</v>
      </c>
      <c r="K64" s="82">
        <f t="shared" si="51"/>
        <v>1707.9259175167176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6813.6059038506464</v>
      </c>
      <c r="C65" s="67">
        <f t="shared" si="52"/>
        <v>7641.4271818885782</v>
      </c>
      <c r="D65" s="67">
        <f t="shared" si="52"/>
        <v>12947.973835977873</v>
      </c>
      <c r="E65" s="67">
        <f t="shared" si="52"/>
        <v>22881.829172433023</v>
      </c>
      <c r="F65" s="67">
        <f t="shared" si="52"/>
        <v>41836.813820839976</v>
      </c>
      <c r="G65" s="67">
        <f t="shared" si="52"/>
        <v>88958.948109152843</v>
      </c>
      <c r="H65" s="67">
        <f t="shared" si="52"/>
        <v>84161.829933856148</v>
      </c>
      <c r="I65" s="105">
        <f t="shared" si="52"/>
        <v>28973.744731327515</v>
      </c>
      <c r="J65" s="82">
        <f t="shared" si="52"/>
        <v>6792.3797172342911</v>
      </c>
      <c r="K65" s="82">
        <f t="shared" si="52"/>
        <v>1698.0949293085728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6774.3861235260429</v>
      </c>
      <c r="C66" s="67">
        <f t="shared" si="53"/>
        <v>7597.4423815245364</v>
      </c>
      <c r="D66" s="67">
        <f t="shared" si="53"/>
        <v>12873.444035361024</v>
      </c>
      <c r="E66" s="67">
        <f t="shared" si="53"/>
        <v>22750.119131342923</v>
      </c>
      <c r="F66" s="67">
        <f t="shared" si="53"/>
        <v>41595.997038846843</v>
      </c>
      <c r="G66" s="67">
        <f t="shared" si="53"/>
        <v>88446.891724914793</v>
      </c>
      <c r="H66" s="67">
        <f t="shared" si="53"/>
        <v>83677.386229846641</v>
      </c>
      <c r="I66" s="105">
        <f t="shared" si="53"/>
        <v>28806.969029947191</v>
      </c>
      <c r="J66" s="82">
        <f t="shared" si="53"/>
        <v>6753.2821169106983</v>
      </c>
      <c r="K66" s="82">
        <f t="shared" si="53"/>
        <v>1688.3205292276746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6735.3920960833075</v>
      </c>
      <c r="C67" s="67">
        <f t="shared" si="54"/>
        <v>7553.7107619625895</v>
      </c>
      <c r="D67" s="67">
        <f t="shared" si="54"/>
        <v>12799.343235547725</v>
      </c>
      <c r="E67" s="67">
        <f t="shared" si="54"/>
        <v>22619.167226099096</v>
      </c>
      <c r="F67" s="67">
        <f t="shared" si="54"/>
        <v>41356.566421745192</v>
      </c>
      <c r="G67" s="67">
        <f t="shared" si="54"/>
        <v>87937.782787181146</v>
      </c>
      <c r="H67" s="67">
        <f t="shared" si="54"/>
        <v>83195.731031060204</v>
      </c>
      <c r="I67" s="105">
        <f t="shared" si="54"/>
        <v>28641.153305774813</v>
      </c>
      <c r="J67" s="82">
        <f t="shared" si="54"/>
        <v>6714.4095661889678</v>
      </c>
      <c r="K67" s="82">
        <f t="shared" si="54"/>
        <v>1678.602391547242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6696.6225220668284</v>
      </c>
      <c r="C68" s="67">
        <f t="shared" si="55"/>
        <v>7510.2308658693419</v>
      </c>
      <c r="D68" s="67">
        <f t="shared" si="55"/>
        <v>12725.668967167499</v>
      </c>
      <c r="E68" s="67">
        <f t="shared" si="55"/>
        <v>22488.969092797644</v>
      </c>
      <c r="F68" s="67">
        <f t="shared" si="55"/>
        <v>41118.513990634659</v>
      </c>
      <c r="G68" s="67">
        <f t="shared" si="55"/>
        <v>87431.604330162241</v>
      </c>
      <c r="H68" s="67">
        <f t="shared" si="55"/>
        <v>82716.848286588734</v>
      </c>
      <c r="I68" s="105">
        <f t="shared" si="55"/>
        <v>28476.292033087913</v>
      </c>
      <c r="J68" s="82">
        <f t="shared" si="55"/>
        <v>6675.760769661636</v>
      </c>
      <c r="K68" s="82">
        <f t="shared" si="55"/>
        <v>1668.940192415409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6658.0761095007847</v>
      </c>
      <c r="C69" s="67">
        <f t="shared" si="56"/>
        <v>7467.0012442999468</v>
      </c>
      <c r="D69" s="67">
        <f t="shared" si="56"/>
        <v>12652.418775063803</v>
      </c>
      <c r="E69" s="67">
        <f t="shared" si="56"/>
        <v>22359.520392653736</v>
      </c>
      <c r="F69" s="67">
        <f t="shared" si="56"/>
        <v>40881.831812542223</v>
      </c>
      <c r="G69" s="67">
        <f t="shared" si="56"/>
        <v>86928.339485725199</v>
      </c>
      <c r="H69" s="67">
        <f t="shared" si="56"/>
        <v>82240.722037914704</v>
      </c>
      <c r="I69" s="105">
        <f t="shared" si="56"/>
        <v>28312.379717970627</v>
      </c>
      <c r="J69" s="82">
        <f t="shared" si="56"/>
        <v>6637.3344393777297</v>
      </c>
      <c r="K69" s="82">
        <f t="shared" si="56"/>
        <v>1659.3336098444324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6619.751573846097</v>
      </c>
      <c r="C70" s="67">
        <f t="shared" si="57"/>
        <v>7424.0204566498296</v>
      </c>
      <c r="D70" s="67">
        <f t="shared" si="57"/>
        <v>12579.590218212215</v>
      </c>
      <c r="E70" s="67">
        <f t="shared" si="57"/>
        <v>22230.816811856996</v>
      </c>
      <c r="F70" s="67">
        <f t="shared" si="57"/>
        <v>40646.512000157833</v>
      </c>
      <c r="G70" s="67">
        <f t="shared" si="57"/>
        <v>86427.971482831752</v>
      </c>
      <c r="H70" s="67">
        <f t="shared" si="57"/>
        <v>81767.336418379389</v>
      </c>
      <c r="I70" s="105">
        <f t="shared" si="57"/>
        <v>28149.410898130602</v>
      </c>
      <c r="J70" s="82">
        <f t="shared" si="57"/>
        <v>6599.1292947998481</v>
      </c>
      <c r="K70" s="82">
        <f t="shared" si="57"/>
        <v>1649.782323699962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330752.77948407037</v>
      </c>
      <c r="C9" s="58">
        <f t="shared" si="3"/>
        <v>553729.30497217015</v>
      </c>
      <c r="D9" s="58">
        <f t="shared" si="3"/>
        <v>618241.45700776274</v>
      </c>
      <c r="E9" s="58">
        <f t="shared" si="3"/>
        <v>835073.96801628126</v>
      </c>
      <c r="F9" s="58">
        <f t="shared" si="3"/>
        <v>1490691.5131081585</v>
      </c>
      <c r="G9" s="58">
        <f t="shared" si="3"/>
        <v>3404552.0234974092</v>
      </c>
      <c r="H9" s="58">
        <f t="shared" si="3"/>
        <v>11940892.141064208</v>
      </c>
      <c r="I9" s="58">
        <f t="shared" si="3"/>
        <v>6612495.5836482439</v>
      </c>
      <c r="J9" s="92">
        <f t="shared" si="3"/>
        <v>2854756.8091954598</v>
      </c>
      <c r="K9" s="69">
        <f t="shared" si="3"/>
        <v>1187636.7471734136</v>
      </c>
      <c r="L9" s="69">
        <f t="shared" si="3"/>
        <v>337461.84065695072</v>
      </c>
      <c r="M9" s="101">
        <f t="shared" si="3"/>
        <v>178019.08149756736</v>
      </c>
      <c r="N9" s="58">
        <f t="shared" si="3"/>
        <v>95515.747851234279</v>
      </c>
      <c r="O9" s="58">
        <f t="shared" si="3"/>
        <v>41752.338636455694</v>
      </c>
      <c r="P9" s="58">
        <f t="shared" si="3"/>
        <v>41788.13968491499</v>
      </c>
      <c r="Q9" s="58">
        <f t="shared" si="3"/>
        <v>41788.139684914946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0.32000075414480494</v>
      </c>
      <c r="C10" s="61">
        <f t="shared" si="4"/>
        <v>0.32000075414480478</v>
      </c>
      <c r="D10" s="61">
        <f t="shared" si="4"/>
        <v>0.32000075414480472</v>
      </c>
      <c r="E10" s="61">
        <f t="shared" si="4"/>
        <v>0.32000075414480433</v>
      </c>
      <c r="F10" s="61">
        <f t="shared" si="4"/>
        <v>0.32000075414480478</v>
      </c>
      <c r="G10" s="61">
        <f t="shared" si="4"/>
        <v>0.320000754144805</v>
      </c>
      <c r="H10" s="61">
        <f t="shared" si="4"/>
        <v>0.3200007541448045</v>
      </c>
      <c r="I10" s="61">
        <f t="shared" si="4"/>
        <v>0.32000075414480467</v>
      </c>
      <c r="J10" s="94">
        <f t="shared" si="4"/>
        <v>0.31901001354320796</v>
      </c>
      <c r="K10" s="66">
        <f t="shared" si="4"/>
        <v>0.3163319697350877</v>
      </c>
      <c r="L10" s="66">
        <f t="shared" si="4"/>
        <v>0.31385959882528897</v>
      </c>
      <c r="M10" s="103">
        <f t="shared" si="4"/>
        <v>0.31209516391579123</v>
      </c>
      <c r="N10" s="61">
        <f t="shared" si="4"/>
        <v>0.30215068997102995</v>
      </c>
      <c r="O10" s="61">
        <f t="shared" si="4"/>
        <v>0.2855556912237972</v>
      </c>
      <c r="P10" s="61">
        <f t="shared" si="4"/>
        <v>0.27106609431624262</v>
      </c>
      <c r="Q10" s="61">
        <f t="shared" si="4"/>
        <v>0.25783336884112606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610505.69976668258</v>
      </c>
      <c r="C13" s="58">
        <f t="shared" si="6"/>
        <v>1022077.2667146556</v>
      </c>
      <c r="D13" s="58">
        <f t="shared" si="6"/>
        <v>1141154.2298270427</v>
      </c>
      <c r="E13" s="58">
        <f t="shared" si="6"/>
        <v>1541385.1336214554</v>
      </c>
      <c r="F13" s="58">
        <f t="shared" si="6"/>
        <v>2751528.397632658</v>
      </c>
      <c r="G13" s="58">
        <f t="shared" si="6"/>
        <v>6284144.9699668046</v>
      </c>
      <c r="H13" s="58">
        <f t="shared" si="6"/>
        <v>22040578.838945176</v>
      </c>
      <c r="I13" s="69">
        <f t="shared" si="6"/>
        <v>12205388.719019674</v>
      </c>
      <c r="J13" s="92">
        <f t="shared" si="6"/>
        <v>4974770.9033619482</v>
      </c>
      <c r="K13" s="69">
        <f t="shared" si="6"/>
        <v>1867429.1992863242</v>
      </c>
      <c r="L13" s="69">
        <f t="shared" si="6"/>
        <v>483868.29455192201</v>
      </c>
      <c r="M13" s="101">
        <f t="shared" si="6"/>
        <v>234373.70517358725</v>
      </c>
      <c r="N13" s="69">
        <f t="shared" si="6"/>
        <v>120967.0736379805</v>
      </c>
      <c r="O13" s="58">
        <f t="shared" si="6"/>
        <v>52923.094716616477</v>
      </c>
      <c r="P13" s="58">
        <f t="shared" si="6"/>
        <v>52923.094716616477</v>
      </c>
      <c r="Q13" s="58">
        <f t="shared" si="6"/>
        <v>52923.094716616477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92341.520749246978</v>
      </c>
      <c r="C19" s="58">
        <f t="shared" si="10"/>
        <v>154593.42831317434</v>
      </c>
      <c r="D19" s="58">
        <f t="shared" si="10"/>
        <v>172604.31316519465</v>
      </c>
      <c r="E19" s="58">
        <f t="shared" si="10"/>
        <v>233140.8983622629</v>
      </c>
      <c r="F19" s="58">
        <f t="shared" si="10"/>
        <v>416180.08925918362</v>
      </c>
      <c r="G19" s="58">
        <f t="shared" si="10"/>
        <v>950503.00653578597</v>
      </c>
      <c r="H19" s="58">
        <f t="shared" si="10"/>
        <v>3333729.0199906165</v>
      </c>
      <c r="I19" s="58">
        <f t="shared" si="10"/>
        <v>1846115.6973320819</v>
      </c>
      <c r="J19" s="92">
        <f t="shared" si="10"/>
        <v>798306.93774306658</v>
      </c>
      <c r="K19" s="69">
        <f t="shared" si="10"/>
        <v>334566.12105081155</v>
      </c>
      <c r="L19" s="69">
        <f t="shared" si="10"/>
        <v>95772.434794963119</v>
      </c>
      <c r="M19" s="101">
        <f t="shared" si="10"/>
        <v>50769.647800140658</v>
      </c>
      <c r="N19" s="58">
        <f t="shared" si="10"/>
        <v>28464.269675597956</v>
      </c>
      <c r="O19" s="58">
        <f t="shared" si="10"/>
        <v>13446.597077819026</v>
      </c>
      <c r="P19" s="58">
        <f t="shared" si="10"/>
        <v>14435.601041506532</v>
      </c>
      <c r="Q19" s="58">
        <f t="shared" si="10"/>
        <v>15424.60500519404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702847.22051592951</v>
      </c>
      <c r="C22" s="58">
        <f t="shared" si="12"/>
        <v>1176670.6950278298</v>
      </c>
      <c r="D22" s="58">
        <f t="shared" si="12"/>
        <v>1313758.5429922373</v>
      </c>
      <c r="E22" s="58">
        <f t="shared" si="12"/>
        <v>1774526.0319837183</v>
      </c>
      <c r="F22" s="58">
        <f t="shared" si="12"/>
        <v>3167708.4868918415</v>
      </c>
      <c r="G22" s="58">
        <f t="shared" si="12"/>
        <v>7234647.9765025908</v>
      </c>
      <c r="H22" s="58">
        <f t="shared" si="12"/>
        <v>25374307.858935792</v>
      </c>
      <c r="I22" s="58">
        <f t="shared" si="12"/>
        <v>14051504.416351756</v>
      </c>
      <c r="J22" s="92">
        <f t="shared" si="12"/>
        <v>6094043.190804542</v>
      </c>
      <c r="K22" s="69">
        <f t="shared" si="12"/>
        <v>2566763.2528265873</v>
      </c>
      <c r="L22" s="69">
        <f t="shared" si="12"/>
        <v>737738.15934304928</v>
      </c>
      <c r="M22" s="101">
        <f t="shared" si="12"/>
        <v>392380.91850243276</v>
      </c>
      <c r="N22" s="58">
        <f t="shared" si="12"/>
        <v>220603.82765061973</v>
      </c>
      <c r="O22" s="58">
        <f t="shared" si="12"/>
        <v>104462.0073551055</v>
      </c>
      <c r="P22" s="58">
        <f t="shared" si="12"/>
        <v>112374.03906460555</v>
      </c>
      <c r="Q22" s="58">
        <f t="shared" si="12"/>
        <v>120286.07077410562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30780.506916415659</v>
      </c>
      <c r="C50" s="58">
        <f t="shared" si="37"/>
        <v>51531.142771058112</v>
      </c>
      <c r="D50" s="58">
        <f t="shared" si="37"/>
        <v>57534.771055064884</v>
      </c>
      <c r="E50" s="58">
        <f t="shared" si="37"/>
        <v>77713.632787420967</v>
      </c>
      <c r="F50" s="58">
        <f t="shared" si="37"/>
        <v>138726.69641972787</v>
      </c>
      <c r="G50" s="58">
        <f t="shared" si="37"/>
        <v>316834.33551192866</v>
      </c>
      <c r="H50" s="58">
        <f t="shared" si="37"/>
        <v>1111243.0066635387</v>
      </c>
      <c r="I50" s="58">
        <f t="shared" si="37"/>
        <v>615371.89911069395</v>
      </c>
      <c r="J50" s="92">
        <f t="shared" ref="J50:AF50" si="38">J$5/85*((1+$H$1-$K$1)/(1+$F$1))^($A26-$C$1)*J8</f>
        <v>250818.24830961614</v>
      </c>
      <c r="K50" s="69">
        <f t="shared" si="38"/>
        <v>94152.138803153779</v>
      </c>
      <c r="L50" s="69">
        <f t="shared" si="38"/>
        <v>24395.695884217985</v>
      </c>
      <c r="M50" s="101">
        <f t="shared" si="38"/>
        <v>11816.665193918087</v>
      </c>
      <c r="N50" s="58">
        <f t="shared" si="38"/>
        <v>6098.9239710544962</v>
      </c>
      <c r="O50" s="58">
        <f t="shared" si="38"/>
        <v>2668.2792373363422</v>
      </c>
      <c r="P50" s="58">
        <f t="shared" si="38"/>
        <v>2668.2792373363422</v>
      </c>
      <c r="Q50" s="58">
        <f t="shared" si="38"/>
        <v>2668.2792373363422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30603.331315628486</v>
      </c>
      <c r="C51" s="58">
        <f t="shared" si="39"/>
        <v>51234.524485839342</v>
      </c>
      <c r="D51" s="58">
        <f t="shared" si="39"/>
        <v>57203.595299723536</v>
      </c>
      <c r="E51" s="58">
        <f t="shared" si="39"/>
        <v>77266.305535278734</v>
      </c>
      <c r="F51" s="58">
        <f t="shared" si="39"/>
        <v>137928.17202082407</v>
      </c>
      <c r="G51" s="58">
        <f t="shared" si="39"/>
        <v>315010.60616605508</v>
      </c>
      <c r="H51" s="58">
        <f t="shared" si="39"/>
        <v>1104846.5835032316</v>
      </c>
      <c r="I51" s="58">
        <f t="shared" si="39"/>
        <v>611829.75842312991</v>
      </c>
      <c r="J51" s="110">
        <f t="shared" si="39"/>
        <v>249374.51400227298</v>
      </c>
      <c r="K51" s="70">
        <f t="shared" si="39"/>
        <v>93610.189906628308</v>
      </c>
      <c r="L51" s="70">
        <f t="shared" si="39"/>
        <v>24255.271878640535</v>
      </c>
      <c r="M51" s="216">
        <f t="shared" si="39"/>
        <v>11748.647316216509</v>
      </c>
      <c r="N51" s="58">
        <f t="shared" si="39"/>
        <v>6063.8179696601337</v>
      </c>
      <c r="O51" s="58">
        <f t="shared" si="39"/>
        <v>2652.9203617263088</v>
      </c>
      <c r="P51" s="58">
        <f t="shared" si="39"/>
        <v>2652.9203617263088</v>
      </c>
      <c r="Q51" s="58">
        <f t="shared" si="39"/>
        <v>2652.9203617263088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30427.175554884867</v>
      </c>
      <c r="C52" s="58">
        <f t="shared" si="40"/>
        <v>50939.613564408653</v>
      </c>
      <c r="D52" s="58">
        <f t="shared" si="40"/>
        <v>56874.325824339765</v>
      </c>
      <c r="E52" s="58">
        <f t="shared" si="40"/>
        <v>76821.553142441524</v>
      </c>
      <c r="F52" s="58">
        <f t="shared" si="40"/>
        <v>137134.24400626519</v>
      </c>
      <c r="G52" s="58">
        <f t="shared" si="40"/>
        <v>313197.37438422121</v>
      </c>
      <c r="H52" s="58">
        <f t="shared" si="40"/>
        <v>1098486.9787786764</v>
      </c>
      <c r="I52" s="58">
        <f t="shared" si="40"/>
        <v>608308.00664293824</v>
      </c>
      <c r="J52" s="110">
        <f t="shared" si="40"/>
        <v>247939.08997045501</v>
      </c>
      <c r="K52" s="70">
        <f t="shared" si="40"/>
        <v>93071.360520824295</v>
      </c>
      <c r="L52" s="70">
        <f t="shared" si="40"/>
        <v>24115.65616733909</v>
      </c>
      <c r="M52" s="216">
        <f t="shared" si="40"/>
        <v>11681.020956054872</v>
      </c>
      <c r="N52" s="58">
        <f t="shared" si="40"/>
        <v>6028.9140418347724</v>
      </c>
      <c r="O52" s="58">
        <f t="shared" si="40"/>
        <v>2637.6498933027137</v>
      </c>
      <c r="P52" s="58">
        <f t="shared" si="40"/>
        <v>2637.6498933027137</v>
      </c>
      <c r="Q52" s="58">
        <f t="shared" si="40"/>
        <v>2637.6498933027137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30252.033763886018</v>
      </c>
      <c r="C53" s="58">
        <f t="shared" si="41"/>
        <v>50646.400179013515</v>
      </c>
      <c r="D53" s="58">
        <f t="shared" si="41"/>
        <v>56546.95165618015</v>
      </c>
      <c r="E53" s="58">
        <f t="shared" si="41"/>
        <v>76379.360787767961</v>
      </c>
      <c r="F53" s="58">
        <f t="shared" si="41"/>
        <v>136344.88591881451</v>
      </c>
      <c r="G53" s="58">
        <f t="shared" si="41"/>
        <v>311394.57974142418</v>
      </c>
      <c r="H53" s="58">
        <f t="shared" si="41"/>
        <v>1092163.9805593649</v>
      </c>
      <c r="I53" s="58">
        <f t="shared" si="41"/>
        <v>604806.52640957886</v>
      </c>
      <c r="J53" s="110">
        <f t="shared" si="41"/>
        <v>246511.92837940558</v>
      </c>
      <c r="K53" s="70">
        <f t="shared" si="41"/>
        <v>92535.632689533697</v>
      </c>
      <c r="L53" s="70">
        <f t="shared" si="41"/>
        <v>23976.844097692945</v>
      </c>
      <c r="M53" s="216">
        <f t="shared" si="41"/>
        <v>11613.78385982002</v>
      </c>
      <c r="N53" s="58">
        <f t="shared" si="41"/>
        <v>5994.2110244232363</v>
      </c>
      <c r="O53" s="58">
        <f t="shared" si="41"/>
        <v>2622.4673231851666</v>
      </c>
      <c r="P53" s="58">
        <f t="shared" si="41"/>
        <v>2622.4673231851666</v>
      </c>
      <c r="Q53" s="58">
        <f t="shared" si="41"/>
        <v>2622.4673231851666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30077.900106123161</v>
      </c>
      <c r="C54" s="58">
        <f t="shared" si="42"/>
        <v>50354.874558470903</v>
      </c>
      <c r="D54" s="58">
        <f t="shared" si="42"/>
        <v>56221.461885671401</v>
      </c>
      <c r="E54" s="58">
        <f t="shared" si="42"/>
        <v>75939.71373542861</v>
      </c>
      <c r="F54" s="58">
        <f t="shared" si="42"/>
        <v>135560.07145352571</v>
      </c>
      <c r="G54" s="58">
        <f t="shared" si="42"/>
        <v>309602.16216047353</v>
      </c>
      <c r="H54" s="58">
        <f t="shared" si="42"/>
        <v>1085877.3781346816</v>
      </c>
      <c r="I54" s="58">
        <f t="shared" si="42"/>
        <v>601325.20103805058</v>
      </c>
      <c r="J54" s="110">
        <f t="shared" si="42"/>
        <v>245092.98166970949</v>
      </c>
      <c r="K54" s="70">
        <f t="shared" si="42"/>
        <v>92002.988559906138</v>
      </c>
      <c r="L54" s="70">
        <f t="shared" si="42"/>
        <v>23838.831043862319</v>
      </c>
      <c r="M54" s="216">
        <f t="shared" si="42"/>
        <v>11546.933786870812</v>
      </c>
      <c r="N54" s="58">
        <f t="shared" si="42"/>
        <v>5959.7077609655798</v>
      </c>
      <c r="O54" s="58">
        <f t="shared" si="42"/>
        <v>2607.3721454224424</v>
      </c>
      <c r="P54" s="58">
        <f t="shared" si="42"/>
        <v>2607.3721454224424</v>
      </c>
      <c r="Q54" s="58">
        <f t="shared" si="42"/>
        <v>2607.3721454224424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29904.768778683036</v>
      </c>
      <c r="C55" s="58">
        <f t="shared" si="43"/>
        <v>50065.026987841658</v>
      </c>
      <c r="D55" s="58">
        <f t="shared" si="43"/>
        <v>55897.845666036803</v>
      </c>
      <c r="E55" s="58">
        <f t="shared" si="43"/>
        <v>75502.597334414924</v>
      </c>
      <c r="F55" s="58">
        <f t="shared" si="43"/>
        <v>134779.77445686641</v>
      </c>
      <c r="G55" s="58">
        <f t="shared" si="43"/>
        <v>307820.06190998887</v>
      </c>
      <c r="H55" s="58">
        <f t="shared" si="43"/>
        <v>1079626.9620068821</v>
      </c>
      <c r="I55" s="58">
        <f t="shared" si="43"/>
        <v>597863.91451500228</v>
      </c>
      <c r="J55" s="201">
        <f t="shared" si="43"/>
        <v>243682.20255570824</v>
      </c>
      <c r="K55" s="63">
        <f t="shared" si="43"/>
        <v>91473.410381854002</v>
      </c>
      <c r="L55" s="63">
        <f t="shared" si="43"/>
        <v>23701.612406634235</v>
      </c>
      <c r="M55" s="62">
        <f t="shared" si="43"/>
        <v>11480.468509463459</v>
      </c>
      <c r="N55" s="58">
        <f t="shared" si="43"/>
        <v>5925.4031016585586</v>
      </c>
      <c r="O55" s="58">
        <f t="shared" si="43"/>
        <v>2592.3638569756204</v>
      </c>
      <c r="P55" s="58">
        <f t="shared" si="43"/>
        <v>2592.3638569756204</v>
      </c>
      <c r="Q55" s="58">
        <f t="shared" si="43"/>
        <v>2592.3638569756204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29732.634012054517</v>
      </c>
      <c r="C56" s="58">
        <f t="shared" si="44"/>
        <v>49776.847808106759</v>
      </c>
      <c r="D56" s="58">
        <f t="shared" si="44"/>
        <v>55576.092212934738</v>
      </c>
      <c r="E56" s="58">
        <f t="shared" si="44"/>
        <v>75067.997018050984</v>
      </c>
      <c r="F56" s="58">
        <f t="shared" si="44"/>
        <v>134003.96892584639</v>
      </c>
      <c r="G56" s="58">
        <f t="shared" si="44"/>
        <v>306048.2196024094</v>
      </c>
      <c r="H56" s="58">
        <f t="shared" si="44"/>
        <v>1073412.5238841109</v>
      </c>
      <c r="I56" s="58">
        <f t="shared" si="44"/>
        <v>594422.55149486719</v>
      </c>
      <c r="J56" s="201">
        <f t="shared" si="44"/>
        <v>242279.54402392416</v>
      </c>
      <c r="K56" s="63">
        <f t="shared" si="44"/>
        <v>90946.880507460897</v>
      </c>
      <c r="L56" s="63">
        <f t="shared" si="44"/>
        <v>23565.183613269215</v>
      </c>
      <c r="M56" s="62">
        <f t="shared" si="44"/>
        <v>11414.385812677279</v>
      </c>
      <c r="N56" s="58">
        <f t="shared" si="44"/>
        <v>5891.2959033173038</v>
      </c>
      <c r="O56" s="58">
        <f t="shared" si="44"/>
        <v>2577.4419577013214</v>
      </c>
      <c r="P56" s="58">
        <f t="shared" si="44"/>
        <v>2577.4419577013214</v>
      </c>
      <c r="Q56" s="58">
        <f t="shared" si="44"/>
        <v>2577.4419577013214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29561.49006993635</v>
      </c>
      <c r="C57" s="58">
        <f t="shared" si="45"/>
        <v>49490.327415845459</v>
      </c>
      <c r="D57" s="58">
        <f t="shared" si="45"/>
        <v>55256.190804099308</v>
      </c>
      <c r="E57" s="58">
        <f t="shared" si="45"/>
        <v>74635.89830350806</v>
      </c>
      <c r="F57" s="58">
        <f t="shared" si="45"/>
        <v>133232.62900715126</v>
      </c>
      <c r="G57" s="58">
        <f t="shared" si="45"/>
        <v>304286.57619201503</v>
      </c>
      <c r="H57" s="58">
        <f t="shared" si="45"/>
        <v>1067233.8566734609</v>
      </c>
      <c r="I57" s="58">
        <f t="shared" si="45"/>
        <v>591000.99729601864</v>
      </c>
      <c r="J57" s="201">
        <f t="shared" si="45"/>
        <v>240884.95933149377</v>
      </c>
      <c r="K57" s="63">
        <f t="shared" si="45"/>
        <v>90423.381390393552</v>
      </c>
      <c r="L57" s="63">
        <f t="shared" si="45"/>
        <v>23429.540117348934</v>
      </c>
      <c r="M57" s="62">
        <f t="shared" si="45"/>
        <v>11348.683494340892</v>
      </c>
      <c r="N57" s="58">
        <f t="shared" si="45"/>
        <v>5857.3850293372334</v>
      </c>
      <c r="O57" s="58">
        <f t="shared" si="45"/>
        <v>2562.6059503350402</v>
      </c>
      <c r="P57" s="58">
        <f t="shared" si="45"/>
        <v>2562.6059503350402</v>
      </c>
      <c r="Q57" s="58">
        <f t="shared" si="45"/>
        <v>2562.6059503350402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29391.331249045983</v>
      </c>
      <c r="C58" s="58">
        <f t="shared" si="46"/>
        <v>49205.456262915221</v>
      </c>
      <c r="D58" s="58">
        <f t="shared" si="46"/>
        <v>54938.130778983024</v>
      </c>
      <c r="E58" s="58">
        <f t="shared" si="46"/>
        <v>74206.286791322025</v>
      </c>
      <c r="F58" s="58">
        <f t="shared" si="46"/>
        <v>132465.72899628081</v>
      </c>
      <c r="G58" s="58">
        <f t="shared" si="46"/>
        <v>302535.0729729585</v>
      </c>
      <c r="H58" s="58">
        <f t="shared" si="46"/>
        <v>1061090.7544740723</v>
      </c>
      <c r="I58" s="58">
        <f t="shared" si="46"/>
        <v>587599.13789694884</v>
      </c>
      <c r="J58" s="201">
        <f t="shared" si="46"/>
        <v>239498.40200461005</v>
      </c>
      <c r="K58" s="63">
        <f t="shared" si="46"/>
        <v>89902.89558531715</v>
      </c>
      <c r="L58" s="63">
        <f t="shared" si="46"/>
        <v>23294.677398624681</v>
      </c>
      <c r="M58" s="62">
        <f t="shared" si="46"/>
        <v>11283.359364958831</v>
      </c>
      <c r="N58" s="58">
        <f t="shared" si="46"/>
        <v>5823.6693496561702</v>
      </c>
      <c r="O58" s="58">
        <f t="shared" si="46"/>
        <v>2547.8553404745753</v>
      </c>
      <c r="P58" s="58">
        <f t="shared" si="46"/>
        <v>2547.8553404745753</v>
      </c>
      <c r="Q58" s="58">
        <f t="shared" si="46"/>
        <v>2547.8553404745753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29222.151878929522</v>
      </c>
      <c r="C59" s="58">
        <f t="shared" si="47"/>
        <v>48922.224856133558</v>
      </c>
      <c r="D59" s="58">
        <f t="shared" si="47"/>
        <v>54621.901538401558</v>
      </c>
      <c r="E59" s="58">
        <f t="shared" si="47"/>
        <v>73779.148164913437</v>
      </c>
      <c r="F59" s="58">
        <f t="shared" si="47"/>
        <v>131703.24333669248</v>
      </c>
      <c r="G59" s="58">
        <f t="shared" si="47"/>
        <v>300793.65157730924</v>
      </c>
      <c r="H59" s="58">
        <f t="shared" si="47"/>
        <v>1054983.0125702703</v>
      </c>
      <c r="I59" s="58">
        <f t="shared" si="47"/>
        <v>584216.85993246885</v>
      </c>
      <c r="J59" s="201">
        <f t="shared" si="47"/>
        <v>238119.82583697376</v>
      </c>
      <c r="K59" s="63">
        <f t="shared" si="47"/>
        <v>89385.405747313853</v>
      </c>
      <c r="L59" s="63">
        <f t="shared" si="47"/>
        <v>23160.590962866743</v>
      </c>
      <c r="M59" s="62">
        <f t="shared" si="47"/>
        <v>11218.411247638582</v>
      </c>
      <c r="N59" s="58">
        <f t="shared" si="47"/>
        <v>5790.1477407166858</v>
      </c>
      <c r="O59" s="58">
        <f t="shared" si="47"/>
        <v>2533.1896365635507</v>
      </c>
      <c r="P59" s="58">
        <f t="shared" si="47"/>
        <v>2533.1896365635507</v>
      </c>
      <c r="Q59" s="58">
        <f t="shared" si="47"/>
        <v>2533.1896365635507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29053.946321772757</v>
      </c>
      <c r="C60" s="58">
        <f t="shared" si="48"/>
        <v>48640.623756961671</v>
      </c>
      <c r="D60" s="58">
        <f t="shared" si="48"/>
        <v>54307.49254418051</v>
      </c>
      <c r="E60" s="58">
        <f t="shared" si="48"/>
        <v>73354.468190110521</v>
      </c>
      <c r="F60" s="58">
        <f t="shared" si="48"/>
        <v>130945.14661894955</v>
      </c>
      <c r="G60" s="58">
        <f t="shared" si="48"/>
        <v>299062.25397310813</v>
      </c>
      <c r="H60" s="58">
        <f t="shared" si="48"/>
        <v>1048910.427424744</v>
      </c>
      <c r="I60" s="58">
        <f t="shared" si="48"/>
        <v>580854.05068993079</v>
      </c>
      <c r="J60" s="201">
        <f t="shared" si="48"/>
        <v>236749.1848882536</v>
      </c>
      <c r="K60" s="63">
        <f t="shared" si="48"/>
        <v>88870.894631304924</v>
      </c>
      <c r="L60" s="63">
        <f t="shared" si="48"/>
        <v>23027.276341714631</v>
      </c>
      <c r="M60" s="62">
        <f t="shared" si="48"/>
        <v>11153.836978018027</v>
      </c>
      <c r="N60" s="58">
        <f t="shared" si="48"/>
        <v>5756.8190854286577</v>
      </c>
      <c r="O60" s="58">
        <f t="shared" si="48"/>
        <v>2518.6083498750386</v>
      </c>
      <c r="P60" s="58">
        <f t="shared" si="48"/>
        <v>2518.6083498750386</v>
      </c>
      <c r="Q60" s="58">
        <f t="shared" si="48"/>
        <v>2518.6083498750386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28886.708972213284</v>
      </c>
      <c r="C61" s="58">
        <f t="shared" si="49"/>
        <v>48360.643581189892</v>
      </c>
      <c r="D61" s="58">
        <f t="shared" si="49"/>
        <v>53994.89331880425</v>
      </c>
      <c r="E61" s="58">
        <f t="shared" si="49"/>
        <v>72932.23271467477</v>
      </c>
      <c r="F61" s="58">
        <f t="shared" si="49"/>
        <v>130191.41357987461</v>
      </c>
      <c r="G61" s="58">
        <f t="shared" si="49"/>
        <v>297340.82246243366</v>
      </c>
      <c r="H61" s="58">
        <f t="shared" si="49"/>
        <v>1042872.7966717625</v>
      </c>
      <c r="I61" s="58">
        <f t="shared" si="49"/>
        <v>577510.59810547158</v>
      </c>
      <c r="J61" s="201">
        <f t="shared" si="49"/>
        <v>235386.43348255535</v>
      </c>
      <c r="K61" s="63">
        <f t="shared" si="49"/>
        <v>88359.34509147596</v>
      </c>
      <c r="L61" s="63">
        <f t="shared" si="49"/>
        <v>22894.729092528174</v>
      </c>
      <c r="M61" s="62">
        <f t="shared" si="49"/>
        <v>11089.634404193339</v>
      </c>
      <c r="N61" s="58">
        <f t="shared" si="49"/>
        <v>5723.6822731320435</v>
      </c>
      <c r="O61" s="58">
        <f t="shared" si="49"/>
        <v>2504.11099449527</v>
      </c>
      <c r="P61" s="58">
        <f t="shared" si="49"/>
        <v>2504.11099449527</v>
      </c>
      <c r="Q61" s="58">
        <f t="shared" si="49"/>
        <v>2504.11099449527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28720.434257153713</v>
      </c>
      <c r="C62" s="58">
        <f t="shared" si="50"/>
        <v>48082.274998624991</v>
      </c>
      <c r="D62" s="58">
        <f t="shared" si="50"/>
        <v>53684.093445066741</v>
      </c>
      <c r="E62" s="58">
        <f t="shared" si="50"/>
        <v>72512.427667829324</v>
      </c>
      <c r="F62" s="58">
        <f t="shared" si="50"/>
        <v>129442.01910170753</v>
      </c>
      <c r="G62" s="58">
        <f t="shared" si="50"/>
        <v>295629.29967947915</v>
      </c>
      <c r="H62" s="58">
        <f t="shared" si="50"/>
        <v>1036869.9191104324</v>
      </c>
      <c r="I62" s="58">
        <f t="shared" si="50"/>
        <v>574186.39076027914</v>
      </c>
      <c r="J62" s="201">
        <f t="shared" si="50"/>
        <v>234031.52620689967</v>
      </c>
      <c r="K62" s="63">
        <f t="shared" si="50"/>
        <v>87850.740080705509</v>
      </c>
      <c r="L62" s="63">
        <f t="shared" si="50"/>
        <v>22762.944798239478</v>
      </c>
      <c r="M62" s="62">
        <f t="shared" si="50"/>
        <v>11025.80138664725</v>
      </c>
      <c r="N62" s="58">
        <f t="shared" si="50"/>
        <v>5690.7361995598694</v>
      </c>
      <c r="O62" s="58">
        <f t="shared" si="50"/>
        <v>2489.6970873074438</v>
      </c>
      <c r="P62" s="58">
        <f t="shared" si="50"/>
        <v>2489.6970873074438</v>
      </c>
      <c r="Q62" s="58">
        <f t="shared" si="50"/>
        <v>2489.6970873074438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28555.116635575949</v>
      </c>
      <c r="C63" s="58">
        <f t="shared" si="51"/>
        <v>47805.508732779243</v>
      </c>
      <c r="D63" s="58">
        <f t="shared" si="51"/>
        <v>53375.082565724406</v>
      </c>
      <c r="E63" s="58">
        <f t="shared" si="51"/>
        <v>72095.039059790113</v>
      </c>
      <c r="F63" s="58">
        <f t="shared" si="51"/>
        <v>128696.93821126844</v>
      </c>
      <c r="G63" s="58">
        <f t="shared" si="51"/>
        <v>293927.62858864118</v>
      </c>
      <c r="H63" s="58">
        <f t="shared" si="51"/>
        <v>1030901.594697992</v>
      </c>
      <c r="I63" s="58">
        <f t="shared" si="51"/>
        <v>570881.31787687854</v>
      </c>
      <c r="J63" s="201">
        <f t="shared" si="51"/>
        <v>232684.41790970875</v>
      </c>
      <c r="K63" s="63">
        <f t="shared" si="51"/>
        <v>87345.062649997053</v>
      </c>
      <c r="L63" s="63">
        <f t="shared" si="51"/>
        <v>22631.919067205708</v>
      </c>
      <c r="M63" s="62">
        <f t="shared" si="51"/>
        <v>10962.335798177768</v>
      </c>
      <c r="N63" s="58">
        <f t="shared" si="51"/>
        <v>5657.9797668014271</v>
      </c>
      <c r="O63" s="58">
        <f t="shared" si="51"/>
        <v>2475.3661479756252</v>
      </c>
      <c r="P63" s="58">
        <f t="shared" si="51"/>
        <v>2475.3661479756252</v>
      </c>
      <c r="Q63" s="58">
        <f t="shared" si="51"/>
        <v>2475.3661479756252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28390.750598356535</v>
      </c>
      <c r="C64" s="58">
        <f t="shared" si="52"/>
        <v>47530.335560561289</v>
      </c>
      <c r="D64" s="58">
        <f t="shared" si="52"/>
        <v>53067.850383150966</v>
      </c>
      <c r="E64" s="58">
        <f t="shared" si="52"/>
        <v>71680.05298129961</v>
      </c>
      <c r="F64" s="58">
        <f t="shared" si="52"/>
        <v>127956.14607912552</v>
      </c>
      <c r="G64" s="58">
        <f t="shared" si="52"/>
        <v>292235.75248261879</v>
      </c>
      <c r="H64" s="58">
        <f t="shared" si="52"/>
        <v>1024967.6245431451</v>
      </c>
      <c r="I64" s="58">
        <f t="shared" si="52"/>
        <v>567595.26931544091</v>
      </c>
      <c r="J64" s="201">
        <f t="shared" si="52"/>
        <v>231345.06369930162</v>
      </c>
      <c r="K64" s="63">
        <f t="shared" si="52"/>
        <v>86842.295947914143</v>
      </c>
      <c r="L64" s="63">
        <f t="shared" si="52"/>
        <v>22501.647533062769</v>
      </c>
      <c r="M64" s="62">
        <f t="shared" si="52"/>
        <v>10899.235523827281</v>
      </c>
      <c r="N64" s="58">
        <f t="shared" si="52"/>
        <v>5625.4118832656923</v>
      </c>
      <c r="O64" s="58">
        <f t="shared" si="52"/>
        <v>2461.117698928741</v>
      </c>
      <c r="P64" s="58">
        <f t="shared" si="52"/>
        <v>2461.117698928741</v>
      </c>
      <c r="Q64" s="58">
        <f t="shared" si="52"/>
        <v>2461.117698928741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28227.330668083068</v>
      </c>
      <c r="C65" s="58">
        <f t="shared" si="53"/>
        <v>47256.746311968789</v>
      </c>
      <c r="D65" s="58">
        <f t="shared" si="53"/>
        <v>52762.386658994292</v>
      </c>
      <c r="E65" s="58">
        <f t="shared" si="53"/>
        <v>71267.455603163355</v>
      </c>
      <c r="F65" s="58">
        <f t="shared" si="53"/>
        <v>127219.61801876762</v>
      </c>
      <c r="G65" s="58">
        <f t="shared" si="53"/>
        <v>290553.61498052371</v>
      </c>
      <c r="H65" s="58">
        <f t="shared" si="53"/>
        <v>1019067.8108994333</v>
      </c>
      <c r="I65" s="58">
        <f t="shared" si="53"/>
        <v>564328.13557011297</v>
      </c>
      <c r="J65" s="201">
        <f t="shared" si="53"/>
        <v>230013.4189423983</v>
      </c>
      <c r="K65" s="63">
        <f t="shared" si="53"/>
        <v>86342.423220018827</v>
      </c>
      <c r="L65" s="63">
        <f t="shared" si="53"/>
        <v>22372.125854579775</v>
      </c>
      <c r="M65" s="62">
        <f t="shared" si="53"/>
        <v>10836.498460812079</v>
      </c>
      <c r="N65" s="58">
        <f t="shared" si="53"/>
        <v>5593.0314636449439</v>
      </c>
      <c r="O65" s="58">
        <f t="shared" si="53"/>
        <v>2446.9512653446636</v>
      </c>
      <c r="P65" s="58">
        <f t="shared" si="53"/>
        <v>2446.9512653446636</v>
      </c>
      <c r="Q65" s="58">
        <f t="shared" si="53"/>
        <v>2446.9512653446636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28064.851398871662</v>
      </c>
      <c r="C66" s="58">
        <f t="shared" si="54"/>
        <v>46984.731869782823</v>
      </c>
      <c r="D66" s="58">
        <f t="shared" si="54"/>
        <v>52458.681213835203</v>
      </c>
      <c r="E66" s="58">
        <f t="shared" si="54"/>
        <v>70857.233175789035</v>
      </c>
      <c r="F66" s="58">
        <f t="shared" si="54"/>
        <v>126487.32948578153</v>
      </c>
      <c r="G66" s="58">
        <f t="shared" si="54"/>
        <v>288881.16002600163</v>
      </c>
      <c r="H66" s="58">
        <f t="shared" si="54"/>
        <v>1013201.9571586463</v>
      </c>
      <c r="I66" s="58">
        <f t="shared" si="54"/>
        <v>561079.80776536791</v>
      </c>
      <c r="J66" s="201">
        <f t="shared" si="54"/>
        <v>228689.43926263231</v>
      </c>
      <c r="K66" s="63">
        <f t="shared" si="54"/>
        <v>85845.427808313354</v>
      </c>
      <c r="L66" s="63">
        <f t="shared" si="54"/>
        <v>22243.349715514389</v>
      </c>
      <c r="M66" s="62">
        <f t="shared" si="54"/>
        <v>10774.122518452283</v>
      </c>
      <c r="N66" s="58">
        <f t="shared" si="54"/>
        <v>5560.8374288785972</v>
      </c>
      <c r="O66" s="58">
        <f t="shared" si="54"/>
        <v>2432.866375134387</v>
      </c>
      <c r="P66" s="58">
        <f t="shared" si="54"/>
        <v>2432.866375134387</v>
      </c>
      <c r="Q66" s="58">
        <f t="shared" si="54"/>
        <v>2432.866375134387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27903.307376185472</v>
      </c>
      <c r="C67" s="58">
        <f t="shared" si="55"/>
        <v>46714.283169264076</v>
      </c>
      <c r="D67" s="58">
        <f t="shared" si="55"/>
        <v>52156.723926848244</v>
      </c>
      <c r="E67" s="58">
        <f t="shared" si="55"/>
        <v>70449.372028728394</v>
      </c>
      <c r="F67" s="58">
        <f t="shared" si="55"/>
        <v>125759.25607703409</v>
      </c>
      <c r="G67" s="58">
        <f t="shared" si="55"/>
        <v>287218.33188536414</v>
      </c>
      <c r="H67" s="58">
        <f t="shared" si="55"/>
        <v>1007369.8678442697</v>
      </c>
      <c r="I67" s="58">
        <f t="shared" si="55"/>
        <v>557850.17765237705</v>
      </c>
      <c r="J67" s="201">
        <f t="shared" si="55"/>
        <v>227373.08053907179</v>
      </c>
      <c r="K67" s="63">
        <f t="shared" si="55"/>
        <v>85351.293150685015</v>
      </c>
      <c r="L67" s="63">
        <f t="shared" si="55"/>
        <v>22115.314824468987</v>
      </c>
      <c r="M67" s="62">
        <f t="shared" si="55"/>
        <v>10712.105618102167</v>
      </c>
      <c r="N67" s="58">
        <f t="shared" si="55"/>
        <v>5528.8287061172468</v>
      </c>
      <c r="O67" s="58">
        <f t="shared" si="55"/>
        <v>2418.8625589262965</v>
      </c>
      <c r="P67" s="58">
        <f t="shared" si="55"/>
        <v>2418.8625589262965</v>
      </c>
      <c r="Q67" s="58">
        <f t="shared" si="55"/>
        <v>2418.8625589262965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27742.693216654257</v>
      </c>
      <c r="C68" s="58">
        <f t="shared" si="56"/>
        <v>46445.391197850746</v>
      </c>
      <c r="D68" s="58">
        <f t="shared" si="56"/>
        <v>51856.504735464441</v>
      </c>
      <c r="E68" s="58">
        <f t="shared" si="56"/>
        <v>70043.858570221564</v>
      </c>
      <c r="F68" s="58">
        <f t="shared" si="56"/>
        <v>125035.37352985896</v>
      </c>
      <c r="G68" s="58">
        <f t="shared" si="56"/>
        <v>285565.07514573133</v>
      </c>
      <c r="H68" s="58">
        <f t="shared" si="56"/>
        <v>1001571.348604971</v>
      </c>
      <c r="I68" s="58">
        <f t="shared" si="56"/>
        <v>554639.13760540239</v>
      </c>
      <c r="J68" s="201">
        <f t="shared" si="56"/>
        <v>226064.2989047493</v>
      </c>
      <c r="K68" s="63">
        <f t="shared" si="56"/>
        <v>84860.002780354233</v>
      </c>
      <c r="L68" s="63">
        <f t="shared" si="56"/>
        <v>21988.016914747652</v>
      </c>
      <c r="M68" s="62">
        <f t="shared" si="56"/>
        <v>10650.445693080896</v>
      </c>
      <c r="N68" s="58">
        <f t="shared" si="56"/>
        <v>5497.0042286869129</v>
      </c>
      <c r="O68" s="58">
        <f t="shared" si="56"/>
        <v>2404.9393500505257</v>
      </c>
      <c r="P68" s="58">
        <f t="shared" si="56"/>
        <v>2404.9393500505257</v>
      </c>
      <c r="Q68" s="58">
        <f t="shared" si="56"/>
        <v>2404.9393500505257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27583.003567894979</v>
      </c>
      <c r="C69" s="58">
        <f t="shared" si="57"/>
        <v>46178.046994858239</v>
      </c>
      <c r="D69" s="58">
        <f t="shared" si="57"/>
        <v>51558.013635035917</v>
      </c>
      <c r="E69" s="58">
        <f t="shared" si="57"/>
        <v>69640.679286744184</v>
      </c>
      <c r="F69" s="58">
        <f t="shared" si="57"/>
        <v>124315.65772124806</v>
      </c>
      <c r="G69" s="58">
        <f t="shared" si="57"/>
        <v>283921.33471318515</v>
      </c>
      <c r="H69" s="58">
        <f t="shared" si="57"/>
        <v>995806.20620812289</v>
      </c>
      <c r="I69" s="58">
        <f t="shared" si="57"/>
        <v>551446.58061821025</v>
      </c>
      <c r="J69" s="201">
        <f t="shared" si="57"/>
        <v>224763.05074520002</v>
      </c>
      <c r="K69" s="63">
        <f t="shared" si="57"/>
        <v>84371.540325325856</v>
      </c>
      <c r="L69" s="63">
        <f t="shared" si="57"/>
        <v>21861.451744213984</v>
      </c>
      <c r="M69" s="62">
        <f t="shared" si="57"/>
        <v>10589.140688603649</v>
      </c>
      <c r="N69" s="58">
        <f t="shared" si="57"/>
        <v>5465.362936053496</v>
      </c>
      <c r="O69" s="58">
        <f t="shared" si="57"/>
        <v>2391.0962845234058</v>
      </c>
      <c r="P69" s="58">
        <f t="shared" si="57"/>
        <v>2391.0962845234058</v>
      </c>
      <c r="Q69" s="58">
        <f t="shared" si="57"/>
        <v>2391.0962845234058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27424.233108333439</v>
      </c>
      <c r="C70" s="58">
        <f t="shared" si="58"/>
        <v>45912.24165118052</v>
      </c>
      <c r="D70" s="58">
        <f t="shared" si="58"/>
        <v>51261.240678502538</v>
      </c>
      <c r="E70" s="58">
        <f t="shared" si="58"/>
        <v>69239.820742557058</v>
      </c>
      <c r="F70" s="58">
        <f t="shared" si="58"/>
        <v>123600.0846670477</v>
      </c>
      <c r="G70" s="58">
        <f t="shared" si="58"/>
        <v>282287.05581093364</v>
      </c>
      <c r="H70" s="58">
        <f t="shared" si="58"/>
        <v>990074.24853336392</v>
      </c>
      <c r="I70" s="58">
        <f t="shared" si="58"/>
        <v>548272.40030050545</v>
      </c>
      <c r="J70" s="201">
        <f t="shared" si="58"/>
        <v>223469.29269700812</v>
      </c>
      <c r="K70" s="63">
        <f t="shared" si="58"/>
        <v>83885.889507843502</v>
      </c>
      <c r="L70" s="63">
        <f t="shared" si="58"/>
        <v>21735.615095149726</v>
      </c>
      <c r="M70" s="62">
        <f t="shared" si="58"/>
        <v>10528.18856171315</v>
      </c>
      <c r="N70" s="58">
        <f t="shared" si="58"/>
        <v>5433.9037737874314</v>
      </c>
      <c r="O70" s="58">
        <f t="shared" si="58"/>
        <v>2377.3329010320031</v>
      </c>
      <c r="P70" s="58">
        <f t="shared" si="58"/>
        <v>2377.3329010320031</v>
      </c>
      <c r="Q70" s="58">
        <f t="shared" si="58"/>
        <v>2377.3329010320031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247032.02965884539</v>
      </c>
      <c r="C9" s="58">
        <f t="shared" si="3"/>
        <v>643147.52911180467</v>
      </c>
      <c r="D9" s="58">
        <f t="shared" si="3"/>
        <v>837844.29884292581</v>
      </c>
      <c r="E9" s="58">
        <f t="shared" si="3"/>
        <v>1322545.6281735483</v>
      </c>
      <c r="F9" s="58">
        <f t="shared" si="3"/>
        <v>2115256.767078802</v>
      </c>
      <c r="G9" s="58">
        <f t="shared" si="3"/>
        <v>3665388.7549380511</v>
      </c>
      <c r="H9" s="58">
        <f t="shared" si="3"/>
        <v>18297895.304730371</v>
      </c>
      <c r="I9" s="58">
        <f t="shared" si="3"/>
        <v>22279696.319231436</v>
      </c>
      <c r="J9" s="92">
        <f t="shared" si="3"/>
        <v>17697433.377030022</v>
      </c>
      <c r="K9" s="69">
        <f t="shared" si="3"/>
        <v>11491869.249227058</v>
      </c>
      <c r="L9" s="69">
        <f t="shared" si="3"/>
        <v>4124917.592599757</v>
      </c>
      <c r="M9" s="101">
        <f t="shared" si="3"/>
        <v>2424032.4594362741</v>
      </c>
      <c r="N9" s="58">
        <f t="shared" si="3"/>
        <v>954151.44074653648</v>
      </c>
      <c r="O9" s="58">
        <f t="shared" si="3"/>
        <v>446873.17241390445</v>
      </c>
      <c r="P9" s="58">
        <f t="shared" si="3"/>
        <v>318050.48024884576</v>
      </c>
      <c r="Q9" s="58">
        <f t="shared" si="3"/>
        <v>140795.65706191509</v>
      </c>
      <c r="R9" s="58">
        <f t="shared" si="3"/>
        <v>116309.45583375613</v>
      </c>
      <c r="S9" s="58">
        <f t="shared" si="3"/>
        <v>49013.96179742954</v>
      </c>
      <c r="T9" s="58">
        <f t="shared" si="3"/>
        <v>104066.35521967633</v>
      </c>
      <c r="U9" s="58">
        <f t="shared" si="3"/>
        <v>61163.553894008714</v>
      </c>
      <c r="V9" s="58">
        <f t="shared" si="3"/>
        <v>48972.402456318203</v>
      </c>
      <c r="W9" s="58">
        <f t="shared" si="3"/>
        <v>0</v>
      </c>
      <c r="X9" s="58">
        <f t="shared" si="3"/>
        <v>67337.05337743758</v>
      </c>
      <c r="Y9" s="58">
        <f t="shared" si="3"/>
        <v>0</v>
      </c>
      <c r="Z9" s="58">
        <f t="shared" si="3"/>
        <v>30581.7769470044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97944.804912636755</v>
      </c>
    </row>
    <row r="10" spans="1:32" ht="15.75" customHeight="1" x14ac:dyDescent="0.15">
      <c r="A10" s="60" t="s">
        <v>86</v>
      </c>
      <c r="B10" s="61">
        <f t="shared" ref="B10:AF10" si="4">B9/B21</f>
        <v>0.30008749958557507</v>
      </c>
      <c r="C10" s="61">
        <f t="shared" si="4"/>
        <v>0.30008749958557518</v>
      </c>
      <c r="D10" s="61">
        <f t="shared" si="4"/>
        <v>0.30008749958557512</v>
      </c>
      <c r="E10" s="61">
        <f t="shared" si="4"/>
        <v>0.3000874995855754</v>
      </c>
      <c r="F10" s="61">
        <f t="shared" si="4"/>
        <v>0.30008749958557512</v>
      </c>
      <c r="G10" s="61">
        <f t="shared" si="4"/>
        <v>0.30008749958557529</v>
      </c>
      <c r="H10" s="61">
        <f t="shared" si="4"/>
        <v>0.30008749958557523</v>
      </c>
      <c r="I10" s="61">
        <f t="shared" si="4"/>
        <v>0.30008749958557507</v>
      </c>
      <c r="J10" s="94">
        <f t="shared" si="4"/>
        <v>0.30382485780016105</v>
      </c>
      <c r="K10" s="66">
        <f t="shared" si="4"/>
        <v>0.30909404315388872</v>
      </c>
      <c r="L10" s="66">
        <f t="shared" si="4"/>
        <v>0.31397801673058678</v>
      </c>
      <c r="M10" s="103">
        <f t="shared" si="4"/>
        <v>0.31744793863754239</v>
      </c>
      <c r="N10" s="61">
        <f t="shared" si="4"/>
        <v>0.31033151137755827</v>
      </c>
      <c r="O10" s="61">
        <f t="shared" si="4"/>
        <v>0.29511558649949066</v>
      </c>
      <c r="P10" s="61">
        <f t="shared" si="4"/>
        <v>0.28100129063217122</v>
      </c>
      <c r="Q10" s="61">
        <f t="shared" si="4"/>
        <v>0.26848813094008234</v>
      </c>
      <c r="R10" s="61">
        <f t="shared" si="4"/>
        <v>0.25684251853684198</v>
      </c>
      <c r="S10" s="61">
        <f t="shared" si="4"/>
        <v>0.24642554151459811</v>
      </c>
      <c r="T10" s="61">
        <f t="shared" si="4"/>
        <v>0.2364349603616322</v>
      </c>
      <c r="U10" s="61">
        <f t="shared" si="4"/>
        <v>0.22720785493514861</v>
      </c>
      <c r="V10" s="61">
        <f t="shared" si="4"/>
        <v>0.21899097694177655</v>
      </c>
      <c r="W10" s="61" t="e">
        <f t="shared" si="4"/>
        <v>#DIV/0!</v>
      </c>
      <c r="X10" s="61">
        <f t="shared" si="4"/>
        <v>0.20397944365605636</v>
      </c>
      <c r="Y10" s="61" t="e">
        <f t="shared" si="4"/>
        <v>#DIV/0!</v>
      </c>
      <c r="Z10" s="61">
        <f t="shared" si="4"/>
        <v>0.19070103396959254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0.16001978941182796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500469.83134978981</v>
      </c>
      <c r="C13" s="58">
        <f t="shared" si="6"/>
        <v>1302972.4763713186</v>
      </c>
      <c r="D13" s="58">
        <f t="shared" si="6"/>
        <v>1697414.6855303852</v>
      </c>
      <c r="E13" s="58">
        <f t="shared" si="6"/>
        <v>2679386.1038930919</v>
      </c>
      <c r="F13" s="58">
        <f t="shared" si="6"/>
        <v>4285364.1244149636</v>
      </c>
      <c r="G13" s="58">
        <f t="shared" si="6"/>
        <v>7425824.4752658801</v>
      </c>
      <c r="H13" s="58">
        <f t="shared" si="6"/>
        <v>37070272.182361156</v>
      </c>
      <c r="I13" s="69">
        <f t="shared" si="6"/>
        <v>45137126.043165445</v>
      </c>
      <c r="J13" s="92">
        <f t="shared" si="6"/>
        <v>33329637.126082011</v>
      </c>
      <c r="K13" s="69">
        <f t="shared" si="6"/>
        <v>19034390.00943185</v>
      </c>
      <c r="L13" s="69">
        <f t="shared" si="6"/>
        <v>6085401.8754602224</v>
      </c>
      <c r="M13" s="101">
        <f t="shared" si="6"/>
        <v>3229465.189662395</v>
      </c>
      <c r="N13" s="69">
        <f t="shared" si="6"/>
        <v>1213967.63755984</v>
      </c>
      <c r="O13" s="58">
        <f t="shared" si="6"/>
        <v>568074.59962736105</v>
      </c>
      <c r="P13" s="58">
        <f t="shared" si="6"/>
        <v>404655.87918661331</v>
      </c>
      <c r="Q13" s="58">
        <f t="shared" si="6"/>
        <v>178982.40810177129</v>
      </c>
      <c r="R13" s="58">
        <f t="shared" si="6"/>
        <v>147855.03277972405</v>
      </c>
      <c r="S13" s="58">
        <f t="shared" si="6"/>
        <v>62254.750644094383</v>
      </c>
      <c r="T13" s="58">
        <f t="shared" si="6"/>
        <v>132291.3451187005</v>
      </c>
      <c r="U13" s="58">
        <f t="shared" si="6"/>
        <v>77818.438305117947</v>
      </c>
      <c r="V13" s="58">
        <f t="shared" si="6"/>
        <v>62254.750644094383</v>
      </c>
      <c r="W13" s="58">
        <f t="shared" si="6"/>
        <v>0</v>
      </c>
      <c r="X13" s="58">
        <f t="shared" si="6"/>
        <v>85600.282135629765</v>
      </c>
      <c r="Y13" s="58">
        <f t="shared" si="6"/>
        <v>0</v>
      </c>
      <c r="Z13" s="58">
        <f t="shared" si="6"/>
        <v>38909.219152558973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124509.50128818877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75698.138991364744</v>
      </c>
      <c r="C19" s="58">
        <f t="shared" si="10"/>
        <v>197079.99451687676</v>
      </c>
      <c r="D19" s="58">
        <f t="shared" si="10"/>
        <v>256741.01562668901</v>
      </c>
      <c r="E19" s="58">
        <f t="shared" si="10"/>
        <v>405268.26793336094</v>
      </c>
      <c r="F19" s="58">
        <f t="shared" si="10"/>
        <v>648179.1085062339</v>
      </c>
      <c r="G19" s="58">
        <f t="shared" si="10"/>
        <v>1123186.7697960711</v>
      </c>
      <c r="H19" s="58">
        <f t="shared" si="10"/>
        <v>5607032.5129084839</v>
      </c>
      <c r="I19" s="58">
        <f t="shared" si="10"/>
        <v>6827177.6376031153</v>
      </c>
      <c r="J19" s="92">
        <f t="shared" si="10"/>
        <v>5313806.3816690268</v>
      </c>
      <c r="K19" s="69">
        <f t="shared" si="10"/>
        <v>3350769.2657680186</v>
      </c>
      <c r="L19" s="69">
        <f t="shared" si="10"/>
        <v>1171297.0690945059</v>
      </c>
      <c r="M19" s="101">
        <f t="shared" si="10"/>
        <v>675224.05483431788</v>
      </c>
      <c r="N19" s="58">
        <f t="shared" si="10"/>
        <v>273978.04067888297</v>
      </c>
      <c r="O19" s="58">
        <f t="shared" si="10"/>
        <v>137593.59032588551</v>
      </c>
      <c r="P19" s="58">
        <f t="shared" si="10"/>
        <v>104697.73156218183</v>
      </c>
      <c r="Q19" s="58">
        <f t="shared" si="10"/>
        <v>49265.818903068357</v>
      </c>
      <c r="R19" s="58">
        <f t="shared" si="10"/>
        <v>43153.098347276711</v>
      </c>
      <c r="S19" s="58">
        <f t="shared" si="10"/>
        <v>19193.124394771243</v>
      </c>
      <c r="T19" s="58">
        <f t="shared" si="10"/>
        <v>42982.190135442928</v>
      </c>
      <c r="U19" s="58">
        <f t="shared" si="10"/>
        <v>26575.877018821746</v>
      </c>
      <c r="V19" s="58">
        <f t="shared" si="10"/>
        <v>22289.295307561562</v>
      </c>
      <c r="W19" s="58">
        <f t="shared" si="10"/>
        <v>0</v>
      </c>
      <c r="X19" s="58">
        <f t="shared" si="10"/>
        <v>33476.413702283608</v>
      </c>
      <c r="Y19" s="58">
        <f t="shared" si="10"/>
        <v>0</v>
      </c>
      <c r="Z19" s="58">
        <f t="shared" si="10"/>
        <v>16508.787445535032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65181.633971039919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576167.97034115461</v>
      </c>
      <c r="C22" s="58">
        <f t="shared" si="12"/>
        <v>1500052.4708881953</v>
      </c>
      <c r="D22" s="58">
        <f t="shared" si="12"/>
        <v>1954155.7011570742</v>
      </c>
      <c r="E22" s="58">
        <f t="shared" si="12"/>
        <v>3084654.3718264527</v>
      </c>
      <c r="F22" s="58">
        <f t="shared" si="12"/>
        <v>4933543.232921198</v>
      </c>
      <c r="G22" s="58">
        <f t="shared" si="12"/>
        <v>8549011.2450619508</v>
      </c>
      <c r="H22" s="58">
        <f t="shared" si="12"/>
        <v>42677304.695269637</v>
      </c>
      <c r="I22" s="58">
        <f t="shared" si="12"/>
        <v>51964303.680768564</v>
      </c>
      <c r="J22" s="92">
        <f t="shared" si="12"/>
        <v>40551366.622969985</v>
      </c>
      <c r="K22" s="69">
        <f t="shared" si="12"/>
        <v>25687330.750772934</v>
      </c>
      <c r="L22" s="69">
        <f t="shared" si="12"/>
        <v>9012682.407400243</v>
      </c>
      <c r="M22" s="101">
        <f t="shared" si="12"/>
        <v>5211967.5405637268</v>
      </c>
      <c r="N22" s="58">
        <f t="shared" si="12"/>
        <v>2120468.4601171184</v>
      </c>
      <c r="O22" s="58">
        <f t="shared" si="12"/>
        <v>1067357.8369153019</v>
      </c>
      <c r="P22" s="58">
        <f t="shared" si="12"/>
        <v>813796.56405947276</v>
      </c>
      <c r="Q22" s="58">
        <f t="shared" si="12"/>
        <v>383606.13518467039</v>
      </c>
      <c r="R22" s="58">
        <f t="shared" si="12"/>
        <v>336534.00831048947</v>
      </c>
      <c r="S22" s="58">
        <f t="shared" si="12"/>
        <v>149885.7200138651</v>
      </c>
      <c r="T22" s="58">
        <f t="shared" si="12"/>
        <v>336081.56140189554</v>
      </c>
      <c r="U22" s="58">
        <f t="shared" si="12"/>
        <v>208032.92222019288</v>
      </c>
      <c r="V22" s="58">
        <f t="shared" si="12"/>
        <v>174655.08731618765</v>
      </c>
      <c r="W22" s="58">
        <f t="shared" si="12"/>
        <v>0</v>
      </c>
      <c r="X22" s="58">
        <f t="shared" si="12"/>
        <v>262779.80629484967</v>
      </c>
      <c r="Y22" s="58">
        <f t="shared" si="12"/>
        <v>0</v>
      </c>
      <c r="Z22" s="58">
        <f t="shared" si="12"/>
        <v>129783.2525990897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514134.52147970954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25232.71299712158</v>
      </c>
      <c r="C50" s="58">
        <f t="shared" si="37"/>
        <v>65693.331505625581</v>
      </c>
      <c r="D50" s="58">
        <f t="shared" si="37"/>
        <v>85580.338542229671</v>
      </c>
      <c r="E50" s="58">
        <f t="shared" si="37"/>
        <v>135089.42264445365</v>
      </c>
      <c r="F50" s="58">
        <f t="shared" si="37"/>
        <v>216059.7028354113</v>
      </c>
      <c r="G50" s="58">
        <f t="shared" si="37"/>
        <v>374395.58993202366</v>
      </c>
      <c r="H50" s="58">
        <f t="shared" si="37"/>
        <v>1869010.8376361614</v>
      </c>
      <c r="I50" s="58">
        <f t="shared" si="37"/>
        <v>2275725.8792010383</v>
      </c>
      <c r="J50" s="92">
        <f t="shared" ref="J50:AF50" si="38">J$5/85*((1+$H$1-$K$1)/(1+$F$1))^($A26-$C$1)*J8</f>
        <v>1680415.3122125829</v>
      </c>
      <c r="K50" s="69">
        <f t="shared" si="38"/>
        <v>959676.82784776506</v>
      </c>
      <c r="L50" s="69">
        <f t="shared" si="38"/>
        <v>306814.09622933454</v>
      </c>
      <c r="M50" s="101">
        <f t="shared" si="38"/>
        <v>162823.33751301002</v>
      </c>
      <c r="N50" s="58">
        <f t="shared" si="38"/>
        <v>61205.881089227856</v>
      </c>
      <c r="O50" s="58">
        <f t="shared" si="38"/>
        <v>28641.213586625858</v>
      </c>
      <c r="P50" s="58">
        <f t="shared" si="38"/>
        <v>20401.960363075952</v>
      </c>
      <c r="Q50" s="58">
        <f t="shared" si="38"/>
        <v>9023.9440067451324</v>
      </c>
      <c r="R50" s="58">
        <f t="shared" si="38"/>
        <v>7454.5624403546753</v>
      </c>
      <c r="S50" s="58">
        <f t="shared" si="38"/>
        <v>3138.7631327809158</v>
      </c>
      <c r="T50" s="58">
        <f t="shared" si="38"/>
        <v>6669.8716571594459</v>
      </c>
      <c r="U50" s="58">
        <f t="shared" si="38"/>
        <v>3923.4539159761448</v>
      </c>
      <c r="V50" s="58">
        <f t="shared" si="38"/>
        <v>3138.7631327809158</v>
      </c>
      <c r="W50" s="58">
        <f t="shared" si="38"/>
        <v>0</v>
      </c>
      <c r="X50" s="58">
        <f t="shared" si="38"/>
        <v>4315.7993075737595</v>
      </c>
      <c r="Y50" s="58">
        <f t="shared" si="38"/>
        <v>0</v>
      </c>
      <c r="Z50" s="58">
        <f t="shared" si="38"/>
        <v>1961.7269579880724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6277.5262655618317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25087.47103938205</v>
      </c>
      <c r="C51" s="58">
        <f t="shared" si="39"/>
        <v>65315.194280373689</v>
      </c>
      <c r="D51" s="58">
        <f t="shared" si="39"/>
        <v>85087.729764279269</v>
      </c>
      <c r="E51" s="58">
        <f t="shared" si="39"/>
        <v>134311.83474825631</v>
      </c>
      <c r="F51" s="58">
        <f t="shared" si="39"/>
        <v>214816.04210689527</v>
      </c>
      <c r="G51" s="58">
        <f t="shared" si="39"/>
        <v>372240.53238997591</v>
      </c>
      <c r="H51" s="58">
        <f t="shared" si="39"/>
        <v>1858252.628912207</v>
      </c>
      <c r="I51" s="58">
        <f t="shared" si="39"/>
        <v>2262626.57901832</v>
      </c>
      <c r="J51" s="110">
        <f t="shared" si="39"/>
        <v>1670742.67773253</v>
      </c>
      <c r="K51" s="70">
        <f t="shared" si="39"/>
        <v>954152.83439966571</v>
      </c>
      <c r="L51" s="70">
        <f t="shared" si="39"/>
        <v>305048.04435835592</v>
      </c>
      <c r="M51" s="216">
        <f t="shared" si="39"/>
        <v>161886.11049708148</v>
      </c>
      <c r="N51" s="58">
        <f t="shared" si="39"/>
        <v>60853.574066372792</v>
      </c>
      <c r="O51" s="58">
        <f t="shared" si="39"/>
        <v>28476.351966956499</v>
      </c>
      <c r="P51" s="58">
        <f t="shared" si="39"/>
        <v>20284.524688790931</v>
      </c>
      <c r="Q51" s="58">
        <f t="shared" si="39"/>
        <v>8972.0013046575277</v>
      </c>
      <c r="R51" s="58">
        <f t="shared" si="39"/>
        <v>7411.6532516736088</v>
      </c>
      <c r="S51" s="58">
        <f t="shared" si="39"/>
        <v>3120.6961059678356</v>
      </c>
      <c r="T51" s="58">
        <f t="shared" si="39"/>
        <v>6631.4792251816507</v>
      </c>
      <c r="U51" s="58">
        <f t="shared" si="39"/>
        <v>3900.8701324597941</v>
      </c>
      <c r="V51" s="58">
        <f t="shared" si="39"/>
        <v>3120.6961059678356</v>
      </c>
      <c r="W51" s="58">
        <f t="shared" si="39"/>
        <v>0</v>
      </c>
      <c r="X51" s="58">
        <f t="shared" si="39"/>
        <v>4290.9571457057737</v>
      </c>
      <c r="Y51" s="58">
        <f t="shared" si="39"/>
        <v>0</v>
      </c>
      <c r="Z51" s="58">
        <f t="shared" si="39"/>
        <v>1950.4350662298971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6241.3922119356712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24943.065108521216</v>
      </c>
      <c r="C52" s="58">
        <f t="shared" si="40"/>
        <v>64939.233649881782</v>
      </c>
      <c r="D52" s="58">
        <f t="shared" si="40"/>
        <v>84597.956490514145</v>
      </c>
      <c r="E52" s="58">
        <f t="shared" si="40"/>
        <v>133538.72272385171</v>
      </c>
      <c r="F52" s="58">
        <f t="shared" si="40"/>
        <v>213579.54001086534</v>
      </c>
      <c r="G52" s="58">
        <f t="shared" si="40"/>
        <v>370097.87956938968</v>
      </c>
      <c r="H52" s="58">
        <f t="shared" si="40"/>
        <v>1847556.3454872489</v>
      </c>
      <c r="I52" s="58">
        <f t="shared" si="40"/>
        <v>2249602.6796854339</v>
      </c>
      <c r="J52" s="110">
        <f t="shared" si="40"/>
        <v>1661125.7198802161</v>
      </c>
      <c r="K52" s="70">
        <f t="shared" si="40"/>
        <v>948660.63759677985</v>
      </c>
      <c r="L52" s="70">
        <f t="shared" si="40"/>
        <v>303292.15805424441</v>
      </c>
      <c r="M52" s="216">
        <f t="shared" si="40"/>
        <v>160954.27825129341</v>
      </c>
      <c r="N52" s="58">
        <f t="shared" si="40"/>
        <v>60503.294957112696</v>
      </c>
      <c r="O52" s="58">
        <f t="shared" si="40"/>
        <v>28312.439306854016</v>
      </c>
      <c r="P52" s="58">
        <f t="shared" si="40"/>
        <v>20167.764985704231</v>
      </c>
      <c r="Q52" s="58">
        <f t="shared" si="40"/>
        <v>8920.357589830719</v>
      </c>
      <c r="R52" s="58">
        <f t="shared" si="40"/>
        <v>7368.9910524688539</v>
      </c>
      <c r="S52" s="58">
        <f t="shared" si="40"/>
        <v>3102.7330747237284</v>
      </c>
      <c r="T52" s="58">
        <f t="shared" si="40"/>
        <v>6593.3077837879218</v>
      </c>
      <c r="U52" s="58">
        <f t="shared" si="40"/>
        <v>3878.4163434046595</v>
      </c>
      <c r="V52" s="58">
        <f t="shared" si="40"/>
        <v>3102.7330747237284</v>
      </c>
      <c r="W52" s="58">
        <f t="shared" si="40"/>
        <v>0</v>
      </c>
      <c r="X52" s="58">
        <f t="shared" si="40"/>
        <v>4266.2579777451256</v>
      </c>
      <c r="Y52" s="58">
        <f t="shared" si="40"/>
        <v>0</v>
      </c>
      <c r="Z52" s="58">
        <f t="shared" si="40"/>
        <v>1939.2081717023298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6205.4661494474567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24799.4903922868</v>
      </c>
      <c r="C53" s="58">
        <f t="shared" si="41"/>
        <v>64565.437085458063</v>
      </c>
      <c r="D53" s="58">
        <f t="shared" si="41"/>
        <v>84111.00239949557</v>
      </c>
      <c r="E53" s="58">
        <f t="shared" si="41"/>
        <v>132770.06080768516</v>
      </c>
      <c r="F53" s="58">
        <f t="shared" si="41"/>
        <v>212350.15534153453</v>
      </c>
      <c r="G53" s="58">
        <f t="shared" si="41"/>
        <v>367967.56006747804</v>
      </c>
      <c r="H53" s="58">
        <f t="shared" si="41"/>
        <v>1836921.6309132248</v>
      </c>
      <c r="I53" s="58">
        <f t="shared" si="41"/>
        <v>2236653.7471877323</v>
      </c>
      <c r="J53" s="201">
        <f t="shared" si="41"/>
        <v>1651564.1181755397</v>
      </c>
      <c r="K53" s="63">
        <f t="shared" si="41"/>
        <v>943200.0544145155</v>
      </c>
      <c r="L53" s="63">
        <f t="shared" si="41"/>
        <v>301546.37880300533</v>
      </c>
      <c r="M53" s="62">
        <f t="shared" si="41"/>
        <v>160027.80972282254</v>
      </c>
      <c r="N53" s="58">
        <f t="shared" si="41"/>
        <v>60155.032088579072</v>
      </c>
      <c r="O53" s="58">
        <f t="shared" si="41"/>
        <v>28149.470144014562</v>
      </c>
      <c r="P53" s="58">
        <f t="shared" si="41"/>
        <v>20051.677362859689</v>
      </c>
      <c r="Q53" s="58">
        <f t="shared" si="41"/>
        <v>8869.0111412648639</v>
      </c>
      <c r="R53" s="58">
        <f t="shared" si="41"/>
        <v>7326.5744210448865</v>
      </c>
      <c r="S53" s="58">
        <f t="shared" si="41"/>
        <v>3084.8734404399529</v>
      </c>
      <c r="T53" s="58">
        <f t="shared" si="41"/>
        <v>6555.3560609348988</v>
      </c>
      <c r="U53" s="58">
        <f t="shared" si="41"/>
        <v>3856.0918005499398</v>
      </c>
      <c r="V53" s="58">
        <f t="shared" si="41"/>
        <v>3084.8734404399529</v>
      </c>
      <c r="W53" s="58">
        <f t="shared" si="41"/>
        <v>0</v>
      </c>
      <c r="X53" s="58">
        <f t="shared" si="41"/>
        <v>4241.7009806049346</v>
      </c>
      <c r="Y53" s="58">
        <f t="shared" si="41"/>
        <v>0</v>
      </c>
      <c r="Z53" s="58">
        <f t="shared" si="41"/>
        <v>1928.0459002749699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6169.7468808799058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24656.742106126319</v>
      </c>
      <c r="C54" s="58">
        <f t="shared" si="42"/>
        <v>64193.79213052713</v>
      </c>
      <c r="D54" s="58">
        <f t="shared" si="42"/>
        <v>83626.85126373262</v>
      </c>
      <c r="E54" s="58">
        <f t="shared" si="42"/>
        <v>132005.82338449947</v>
      </c>
      <c r="F54" s="58">
        <f t="shared" si="42"/>
        <v>211127.84713030033</v>
      </c>
      <c r="G54" s="58">
        <f t="shared" si="42"/>
        <v>365849.50289245549</v>
      </c>
      <c r="H54" s="58">
        <f t="shared" si="42"/>
        <v>1826348.1307938218</v>
      </c>
      <c r="I54" s="58">
        <f t="shared" si="42"/>
        <v>2223779.3500087978</v>
      </c>
      <c r="J54" s="201">
        <f t="shared" si="42"/>
        <v>1642057.5539831147</v>
      </c>
      <c r="K54" s="63">
        <f t="shared" si="42"/>
        <v>937770.90288178797</v>
      </c>
      <c r="L54" s="63">
        <f t="shared" si="42"/>
        <v>299810.64842745633</v>
      </c>
      <c r="M54" s="62">
        <f t="shared" si="42"/>
        <v>159106.67403758873</v>
      </c>
      <c r="N54" s="58">
        <f t="shared" si="42"/>
        <v>59808.77385509359</v>
      </c>
      <c r="O54" s="58">
        <f t="shared" si="42"/>
        <v>27987.439047575845</v>
      </c>
      <c r="P54" s="58">
        <f t="shared" si="42"/>
        <v>19936.257951697862</v>
      </c>
      <c r="Q54" s="58">
        <f t="shared" si="42"/>
        <v>8817.9602478663637</v>
      </c>
      <c r="R54" s="58">
        <f t="shared" si="42"/>
        <v>7284.4019438896039</v>
      </c>
      <c r="S54" s="58">
        <f t="shared" si="42"/>
        <v>3067.1166079535183</v>
      </c>
      <c r="T54" s="58">
        <f t="shared" si="42"/>
        <v>6517.6227919012244</v>
      </c>
      <c r="U54" s="58">
        <f t="shared" si="42"/>
        <v>3833.8957599418964</v>
      </c>
      <c r="V54" s="58">
        <f t="shared" si="42"/>
        <v>3067.1166079535183</v>
      </c>
      <c r="W54" s="58">
        <f t="shared" si="42"/>
        <v>0</v>
      </c>
      <c r="X54" s="58">
        <f t="shared" si="42"/>
        <v>4217.285335936087</v>
      </c>
      <c r="Y54" s="58">
        <f t="shared" si="42"/>
        <v>0</v>
      </c>
      <c r="Z54" s="58">
        <f t="shared" si="42"/>
        <v>1916.9478799709482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6134.2332159070365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24514.81549302764</v>
      </c>
      <c r="C55" s="58">
        <f t="shared" si="43"/>
        <v>63824.286400214827</v>
      </c>
      <c r="D55" s="58">
        <f t="shared" si="43"/>
        <v>83145.486949141385</v>
      </c>
      <c r="E55" s="58">
        <f t="shared" si="43"/>
        <v>131245.98498648137</v>
      </c>
      <c r="F55" s="58">
        <f t="shared" si="43"/>
        <v>209912.57464437958</v>
      </c>
      <c r="G55" s="58">
        <f t="shared" si="43"/>
        <v>363743.63746117207</v>
      </c>
      <c r="H55" s="58">
        <f t="shared" si="43"/>
        <v>1815835.492772667</v>
      </c>
      <c r="I55" s="58">
        <f t="shared" si="43"/>
        <v>2210979.0591160641</v>
      </c>
      <c r="J55" s="201">
        <f t="shared" si="43"/>
        <v>1632605.7105016508</v>
      </c>
      <c r="K55" s="63">
        <f t="shared" si="43"/>
        <v>932373.0020749562</v>
      </c>
      <c r="L55" s="63">
        <f t="shared" si="43"/>
        <v>298084.90908528853</v>
      </c>
      <c r="M55" s="62">
        <f t="shared" si="43"/>
        <v>158190.84049922603</v>
      </c>
      <c r="N55" s="58">
        <f t="shared" si="43"/>
        <v>59464.508717781348</v>
      </c>
      <c r="O55" s="58">
        <f t="shared" si="43"/>
        <v>27826.340617936137</v>
      </c>
      <c r="P55" s="58">
        <f t="shared" si="43"/>
        <v>19821.502905927115</v>
      </c>
      <c r="Q55" s="58">
        <f t="shared" si="43"/>
        <v>8767.2032083908416</v>
      </c>
      <c r="R55" s="58">
        <f t="shared" si="43"/>
        <v>7242.4722156272146</v>
      </c>
      <c r="S55" s="58">
        <f t="shared" si="43"/>
        <v>3049.4619855272495</v>
      </c>
      <c r="T55" s="58">
        <f t="shared" si="43"/>
        <v>6480.1067192454029</v>
      </c>
      <c r="U55" s="58">
        <f t="shared" si="43"/>
        <v>3811.8274819090602</v>
      </c>
      <c r="V55" s="58">
        <f t="shared" si="43"/>
        <v>3049.4619855272495</v>
      </c>
      <c r="W55" s="58">
        <f t="shared" si="43"/>
        <v>0</v>
      </c>
      <c r="X55" s="58">
        <f t="shared" si="43"/>
        <v>4193.0102300999679</v>
      </c>
      <c r="Y55" s="58">
        <f t="shared" si="43"/>
        <v>0</v>
      </c>
      <c r="Z55" s="58">
        <f t="shared" si="43"/>
        <v>1905.9137409545301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6098.9239710544989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24373.705823360455</v>
      </c>
      <c r="C56" s="58">
        <f t="shared" si="44"/>
        <v>63456.907580935542</v>
      </c>
      <c r="D56" s="58">
        <f t="shared" si="44"/>
        <v>82666.8934145073</v>
      </c>
      <c r="E56" s="58">
        <f t="shared" si="44"/>
        <v>130490.52029241284</v>
      </c>
      <c r="F56" s="58">
        <f t="shared" si="44"/>
        <v>208704.29738545098</v>
      </c>
      <c r="G56" s="58">
        <f t="shared" si="44"/>
        <v>361649.89359676145</v>
      </c>
      <c r="H56" s="58">
        <f t="shared" si="44"/>
        <v>1805383.3665215853</v>
      </c>
      <c r="I56" s="58">
        <f t="shared" si="44"/>
        <v>2198252.4479465177</v>
      </c>
      <c r="J56" s="201">
        <f t="shared" si="44"/>
        <v>1623208.2727533972</v>
      </c>
      <c r="K56" s="63">
        <f t="shared" si="44"/>
        <v>927006.17211179307</v>
      </c>
      <c r="L56" s="63">
        <f t="shared" si="44"/>
        <v>296369.10326713906</v>
      </c>
      <c r="M56" s="62">
        <f t="shared" si="44"/>
        <v>157280.27858805974</v>
      </c>
      <c r="N56" s="58">
        <f t="shared" si="44"/>
        <v>59122.22520418631</v>
      </c>
      <c r="O56" s="58">
        <f t="shared" si="44"/>
        <v>27666.169486574359</v>
      </c>
      <c r="P56" s="58">
        <f t="shared" si="44"/>
        <v>19707.408401395438</v>
      </c>
      <c r="Q56" s="58">
        <f t="shared" si="44"/>
        <v>8716.7383313864448</v>
      </c>
      <c r="R56" s="58">
        <f t="shared" si="44"/>
        <v>7200.7838389714088</v>
      </c>
      <c r="S56" s="58">
        <f t="shared" si="44"/>
        <v>3031.9089848300682</v>
      </c>
      <c r="T56" s="58">
        <f t="shared" si="44"/>
        <v>6442.8065927638927</v>
      </c>
      <c r="U56" s="58">
        <f t="shared" si="44"/>
        <v>3789.8862310375839</v>
      </c>
      <c r="V56" s="58">
        <f t="shared" si="44"/>
        <v>3031.9089848300682</v>
      </c>
      <c r="W56" s="58">
        <f t="shared" si="44"/>
        <v>0</v>
      </c>
      <c r="X56" s="58">
        <f t="shared" si="44"/>
        <v>4168.8748541413433</v>
      </c>
      <c r="Y56" s="58">
        <f t="shared" si="44"/>
        <v>0</v>
      </c>
      <c r="Z56" s="58">
        <f t="shared" si="44"/>
        <v>1894.943115518792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6063.8179696601364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24233.408394718674</v>
      </c>
      <c r="C57" s="58">
        <f t="shared" si="45"/>
        <v>63091.643429981857</v>
      </c>
      <c r="D57" s="58">
        <f t="shared" si="45"/>
        <v>82191.05471095063</v>
      </c>
      <c r="E57" s="58">
        <f t="shared" si="45"/>
        <v>129739.40412682724</v>
      </c>
      <c r="F57" s="58">
        <f t="shared" si="45"/>
        <v>207502.97508830545</v>
      </c>
      <c r="G57" s="58">
        <f t="shared" si="45"/>
        <v>359568.20152630203</v>
      </c>
      <c r="H57" s="58">
        <f t="shared" si="45"/>
        <v>1794991.4037289245</v>
      </c>
      <c r="I57" s="58">
        <f t="shared" si="45"/>
        <v>2185599.0923924842</v>
      </c>
      <c r="J57" s="201">
        <f t="shared" si="45"/>
        <v>1613864.927573646</v>
      </c>
      <c r="K57" s="63">
        <f t="shared" si="45"/>
        <v>921670.23414549103</v>
      </c>
      <c r="L57" s="63">
        <f t="shared" si="45"/>
        <v>294663.17379467451</v>
      </c>
      <c r="M57" s="62">
        <f t="shared" si="45"/>
        <v>156374.95796008944</v>
      </c>
      <c r="N57" s="58">
        <f t="shared" si="45"/>
        <v>58781.911907889044</v>
      </c>
      <c r="O57" s="58">
        <f t="shared" si="45"/>
        <v>27506.92031587115</v>
      </c>
      <c r="P57" s="58">
        <f t="shared" si="45"/>
        <v>19593.970635963015</v>
      </c>
      <c r="Q57" s="58">
        <f t="shared" si="45"/>
        <v>8666.5639351374884</v>
      </c>
      <c r="R57" s="58">
        <f t="shared" si="45"/>
        <v>7159.3354246787931</v>
      </c>
      <c r="S57" s="58">
        <f t="shared" si="45"/>
        <v>3014.4570209173876</v>
      </c>
      <c r="T57" s="58">
        <f t="shared" si="45"/>
        <v>6405.7211694494472</v>
      </c>
      <c r="U57" s="58">
        <f t="shared" si="45"/>
        <v>3768.0712761467335</v>
      </c>
      <c r="V57" s="58">
        <f t="shared" si="45"/>
        <v>3014.4570209173876</v>
      </c>
      <c r="W57" s="58">
        <f t="shared" si="45"/>
        <v>0</v>
      </c>
      <c r="X57" s="58">
        <f t="shared" si="45"/>
        <v>4144.8784037614078</v>
      </c>
      <c r="Y57" s="58">
        <f t="shared" si="45"/>
        <v>0</v>
      </c>
      <c r="Z57" s="58">
        <f t="shared" si="45"/>
        <v>1884.0356380733667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6028.9140418347752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24093.918531763706</v>
      </c>
      <c r="C58" s="58">
        <f t="shared" si="46"/>
        <v>62728.481775116597</v>
      </c>
      <c r="D58" s="58">
        <f t="shared" si="46"/>
        <v>81717.954981394912</v>
      </c>
      <c r="E58" s="58">
        <f t="shared" si="46"/>
        <v>128992.61145917038</v>
      </c>
      <c r="F58" s="58">
        <f t="shared" si="46"/>
        <v>206308.56771950447</v>
      </c>
      <c r="G58" s="58">
        <f t="shared" si="46"/>
        <v>357498.49187849206</v>
      </c>
      <c r="H58" s="58">
        <f t="shared" si="46"/>
        <v>1784659.2580879482</v>
      </c>
      <c r="I58" s="58">
        <f t="shared" si="46"/>
        <v>2173018.5707874936</v>
      </c>
      <c r="J58" s="201">
        <f t="shared" si="46"/>
        <v>1604575.363600295</v>
      </c>
      <c r="K58" s="63">
        <f t="shared" si="46"/>
        <v>916365.01035870227</v>
      </c>
      <c r="L58" s="63">
        <f t="shared" si="46"/>
        <v>292967.06381868559</v>
      </c>
      <c r="M58" s="62">
        <f t="shared" si="46"/>
        <v>155474.8484459777</v>
      </c>
      <c r="N58" s="58">
        <f t="shared" si="46"/>
        <v>58443.557488126557</v>
      </c>
      <c r="O58" s="58">
        <f t="shared" si="46"/>
        <v>27348.58779893101</v>
      </c>
      <c r="P58" s="58">
        <f t="shared" si="46"/>
        <v>19481.185829375518</v>
      </c>
      <c r="Q58" s="58">
        <f t="shared" si="46"/>
        <v>8616.6783476084038</v>
      </c>
      <c r="R58" s="58">
        <f t="shared" si="46"/>
        <v>7118.1255915025931</v>
      </c>
      <c r="S58" s="58">
        <f t="shared" si="46"/>
        <v>2997.1055122116195</v>
      </c>
      <c r="T58" s="58">
        <f t="shared" si="46"/>
        <v>6368.8492134496892</v>
      </c>
      <c r="U58" s="58">
        <f t="shared" si="46"/>
        <v>3746.381890264523</v>
      </c>
      <c r="V58" s="58">
        <f t="shared" si="46"/>
        <v>2997.1055122116195</v>
      </c>
      <c r="W58" s="58">
        <f t="shared" si="46"/>
        <v>0</v>
      </c>
      <c r="X58" s="58">
        <f t="shared" si="46"/>
        <v>4121.0200792909754</v>
      </c>
      <c r="Y58" s="58">
        <f t="shared" si="46"/>
        <v>0</v>
      </c>
      <c r="Z58" s="58">
        <f t="shared" si="46"/>
        <v>1873.1909451322615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5994.211024423239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23955.231586068676</v>
      </c>
      <c r="C59" s="58">
        <f t="shared" si="47"/>
        <v>62367.410514167146</v>
      </c>
      <c r="D59" s="58">
        <f t="shared" si="47"/>
        <v>81247.578460038596</v>
      </c>
      <c r="E59" s="58">
        <f t="shared" si="47"/>
        <v>128250.11740296637</v>
      </c>
      <c r="F59" s="58">
        <f t="shared" si="47"/>
        <v>205121.03547604586</v>
      </c>
      <c r="G59" s="58">
        <f t="shared" si="47"/>
        <v>355440.69568133779</v>
      </c>
      <c r="H59" s="58">
        <f t="shared" si="47"/>
        <v>1774386.5852852955</v>
      </c>
      <c r="I59" s="58">
        <f t="shared" si="47"/>
        <v>2160510.4638922289</v>
      </c>
      <c r="J59" s="201">
        <f t="shared" si="47"/>
        <v>1595339.2712634737</v>
      </c>
      <c r="K59" s="63">
        <f t="shared" si="47"/>
        <v>911090.32395761309</v>
      </c>
      <c r="L59" s="63">
        <f t="shared" si="47"/>
        <v>291280.71681719262</v>
      </c>
      <c r="M59" s="62">
        <f t="shared" si="47"/>
        <v>154579.92005004475</v>
      </c>
      <c r="N59" s="58">
        <f t="shared" si="47"/>
        <v>58107.150669414412</v>
      </c>
      <c r="O59" s="58">
        <f t="shared" si="47"/>
        <v>27191.166659405455</v>
      </c>
      <c r="P59" s="58">
        <f t="shared" si="47"/>
        <v>19369.050223138136</v>
      </c>
      <c r="Q59" s="58">
        <f t="shared" si="47"/>
        <v>8567.0799063880222</v>
      </c>
      <c r="R59" s="58">
        <f t="shared" si="47"/>
        <v>7077.1529661466266</v>
      </c>
      <c r="S59" s="58">
        <f t="shared" si="47"/>
        <v>2979.8538804827913</v>
      </c>
      <c r="T59" s="58">
        <f t="shared" si="47"/>
        <v>6332.1894960259306</v>
      </c>
      <c r="U59" s="58">
        <f t="shared" si="47"/>
        <v>3724.8173506034882</v>
      </c>
      <c r="V59" s="58">
        <f t="shared" si="47"/>
        <v>2979.8538804827913</v>
      </c>
      <c r="W59" s="58">
        <f t="shared" si="47"/>
        <v>0</v>
      </c>
      <c r="X59" s="58">
        <f t="shared" si="47"/>
        <v>4097.2990856638371</v>
      </c>
      <c r="Y59" s="58">
        <f t="shared" si="47"/>
        <v>0</v>
      </c>
      <c r="Z59" s="58">
        <f t="shared" si="47"/>
        <v>1862.4086753017441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5959.7077609655826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23817.342935963501</v>
      </c>
      <c r="C60" s="58">
        <f t="shared" si="48"/>
        <v>62008.417614622187</v>
      </c>
      <c r="D60" s="58">
        <f t="shared" si="48"/>
        <v>80779.909471829596</v>
      </c>
      <c r="E60" s="58">
        <f t="shared" si="48"/>
        <v>127511.8972149883</v>
      </c>
      <c r="F60" s="58">
        <f t="shared" si="48"/>
        <v>203940.33878403739</v>
      </c>
      <c r="G60" s="58">
        <f t="shared" si="48"/>
        <v>353394.74435985496</v>
      </c>
      <c r="H60" s="58">
        <f t="shared" si="48"/>
        <v>1764173.0429895069</v>
      </c>
      <c r="I60" s="58">
        <f t="shared" si="48"/>
        <v>2148074.3548805565</v>
      </c>
      <c r="J60" s="201">
        <f t="shared" si="48"/>
        <v>1586156.3427752254</v>
      </c>
      <c r="K60" s="63">
        <f t="shared" si="48"/>
        <v>905845.99916605221</v>
      </c>
      <c r="L60" s="63">
        <f t="shared" si="48"/>
        <v>289604.07659356197</v>
      </c>
      <c r="M60" s="62">
        <f t="shared" si="48"/>
        <v>153690.14294926889</v>
      </c>
      <c r="N60" s="58">
        <f t="shared" si="48"/>
        <v>57772.68024117095</v>
      </c>
      <c r="O60" s="58">
        <f t="shared" si="48"/>
        <v>27034.65165131717</v>
      </c>
      <c r="P60" s="58">
        <f t="shared" si="48"/>
        <v>19257.560080390314</v>
      </c>
      <c r="Q60" s="58">
        <f t="shared" si="48"/>
        <v>8517.7669586341781</v>
      </c>
      <c r="R60" s="58">
        <f t="shared" si="48"/>
        <v>7036.4161832195387</v>
      </c>
      <c r="S60" s="58">
        <f t="shared" si="48"/>
        <v>2962.7015508292802</v>
      </c>
      <c r="T60" s="58">
        <f t="shared" si="48"/>
        <v>6295.7407955122198</v>
      </c>
      <c r="U60" s="58">
        <f t="shared" si="48"/>
        <v>3703.3769385365999</v>
      </c>
      <c r="V60" s="58">
        <f t="shared" si="48"/>
        <v>2962.7015508292802</v>
      </c>
      <c r="W60" s="58">
        <f t="shared" si="48"/>
        <v>0</v>
      </c>
      <c r="X60" s="58">
        <f t="shared" si="48"/>
        <v>4073.7146323902602</v>
      </c>
      <c r="Y60" s="58">
        <f t="shared" si="48"/>
        <v>0</v>
      </c>
      <c r="Z60" s="58">
        <f t="shared" si="48"/>
        <v>1851.6884692683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5925.4031016585604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23680.24798638088</v>
      </c>
      <c r="C61" s="58">
        <f t="shared" si="49"/>
        <v>61651.491113230702</v>
      </c>
      <c r="D61" s="58">
        <f t="shared" si="49"/>
        <v>80314.932431942972</v>
      </c>
      <c r="E61" s="58">
        <f t="shared" si="49"/>
        <v>126777.92629443374</v>
      </c>
      <c r="F61" s="58">
        <f t="shared" si="49"/>
        <v>202766.43829737804</v>
      </c>
      <c r="G61" s="58">
        <f t="shared" si="49"/>
        <v>351360.5697337836</v>
      </c>
      <c r="H61" s="58">
        <f t="shared" si="49"/>
        <v>1754018.290839616</v>
      </c>
      <c r="I61" s="58">
        <f t="shared" si="49"/>
        <v>2135709.8293256345</v>
      </c>
      <c r="J61" s="201">
        <f t="shared" si="49"/>
        <v>1577026.2721192508</v>
      </c>
      <c r="K61" s="63">
        <f t="shared" si="49"/>
        <v>900631.86121963302</v>
      </c>
      <c r="L61" s="63">
        <f t="shared" si="49"/>
        <v>287937.08727463317</v>
      </c>
      <c r="M61" s="62">
        <f t="shared" si="49"/>
        <v>152805.48749229262</v>
      </c>
      <c r="N61" s="58">
        <f t="shared" si="49"/>
        <v>57440.135057343723</v>
      </c>
      <c r="O61" s="58">
        <f t="shared" si="49"/>
        <v>26879.037558885197</v>
      </c>
      <c r="P61" s="58">
        <f t="shared" si="49"/>
        <v>19146.711685781236</v>
      </c>
      <c r="Q61" s="58">
        <f t="shared" si="49"/>
        <v>8468.7378610186242</v>
      </c>
      <c r="R61" s="58">
        <f t="shared" si="49"/>
        <v>6995.9138851892994</v>
      </c>
      <c r="S61" s="58">
        <f t="shared" si="49"/>
        <v>2945.6479516586528</v>
      </c>
      <c r="T61" s="58">
        <f t="shared" si="49"/>
        <v>6259.5018972746375</v>
      </c>
      <c r="U61" s="58">
        <f t="shared" si="49"/>
        <v>3682.0599395733161</v>
      </c>
      <c r="V61" s="58">
        <f t="shared" si="49"/>
        <v>2945.6479516586528</v>
      </c>
      <c r="W61" s="58">
        <f t="shared" si="49"/>
        <v>0</v>
      </c>
      <c r="X61" s="58">
        <f t="shared" si="49"/>
        <v>4050.2659335306485</v>
      </c>
      <c r="Y61" s="58">
        <f t="shared" si="49"/>
        <v>0</v>
      </c>
      <c r="Z61" s="58">
        <f t="shared" si="49"/>
        <v>1841.0299697866581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5891.2959033173056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23543.942168703175</v>
      </c>
      <c r="C62" s="58">
        <f t="shared" si="50"/>
        <v>61296.619115603324</v>
      </c>
      <c r="D62" s="58">
        <f t="shared" si="50"/>
        <v>79852.631845261538</v>
      </c>
      <c r="E62" s="58">
        <f t="shared" si="50"/>
        <v>126048.18018210481</v>
      </c>
      <c r="F62" s="58">
        <f t="shared" si="50"/>
        <v>201599.29489644681</v>
      </c>
      <c r="G62" s="58">
        <f t="shared" si="50"/>
        <v>349338.104015316</v>
      </c>
      <c r="H62" s="58">
        <f t="shared" si="50"/>
        <v>1743921.9904338075</v>
      </c>
      <c r="I62" s="58">
        <f t="shared" si="50"/>
        <v>2123416.4751861016</v>
      </c>
      <c r="J62" s="201">
        <f t="shared" si="50"/>
        <v>1567948.7550407106</v>
      </c>
      <c r="K62" s="63">
        <f t="shared" si="50"/>
        <v>895447.73635992967</v>
      </c>
      <c r="L62" s="63">
        <f t="shared" si="50"/>
        <v>286279.69330885721</v>
      </c>
      <c r="M62" s="62">
        <f t="shared" si="50"/>
        <v>151925.92419843454</v>
      </c>
      <c r="N62" s="58">
        <f t="shared" si="50"/>
        <v>57109.504036038037</v>
      </c>
      <c r="O62" s="58">
        <f t="shared" si="50"/>
        <v>26724.319196351127</v>
      </c>
      <c r="P62" s="58">
        <f t="shared" si="50"/>
        <v>19036.501345346009</v>
      </c>
      <c r="Q62" s="58">
        <f t="shared" si="50"/>
        <v>8419.9909796722732</v>
      </c>
      <c r="R62" s="58">
        <f t="shared" si="50"/>
        <v>6955.6447223379664</v>
      </c>
      <c r="S62" s="58">
        <f t="shared" si="50"/>
        <v>2928.6925146686176</v>
      </c>
      <c r="T62" s="58">
        <f t="shared" si="50"/>
        <v>6223.4715936708126</v>
      </c>
      <c r="U62" s="58">
        <f t="shared" si="50"/>
        <v>3660.8656433357719</v>
      </c>
      <c r="V62" s="58">
        <f t="shared" si="50"/>
        <v>2928.6925146686176</v>
      </c>
      <c r="W62" s="58">
        <f t="shared" si="50"/>
        <v>0</v>
      </c>
      <c r="X62" s="58">
        <f t="shared" si="50"/>
        <v>4026.9522076693506</v>
      </c>
      <c r="Y62" s="58">
        <f t="shared" si="50"/>
        <v>0</v>
      </c>
      <c r="Z62" s="58">
        <f t="shared" si="50"/>
        <v>1830.4328216678859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5857.3850293372352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23408.420940610151</v>
      </c>
      <c r="C63" s="58">
        <f t="shared" si="51"/>
        <v>60943.789795815945</v>
      </c>
      <c r="D63" s="58">
        <f t="shared" si="51"/>
        <v>79392.992305859545</v>
      </c>
      <c r="E63" s="58">
        <f t="shared" si="51"/>
        <v>125322.63455959318</v>
      </c>
      <c r="F63" s="58">
        <f t="shared" si="51"/>
        <v>200438.86968679895</v>
      </c>
      <c r="G63" s="58">
        <f t="shared" si="51"/>
        <v>347327.27980683761</v>
      </c>
      <c r="H63" s="58">
        <f t="shared" si="51"/>
        <v>1733883.8053181397</v>
      </c>
      <c r="I63" s="58">
        <f t="shared" si="51"/>
        <v>2111193.8827923476</v>
      </c>
      <c r="J63" s="201">
        <f t="shared" si="51"/>
        <v>1558923.489036086</v>
      </c>
      <c r="K63" s="63">
        <f t="shared" si="51"/>
        <v>890293.45182868722</v>
      </c>
      <c r="L63" s="63">
        <f t="shared" si="51"/>
        <v>284631.83946444525</v>
      </c>
      <c r="M63" s="62">
        <f t="shared" si="51"/>
        <v>151051.42375670696</v>
      </c>
      <c r="N63" s="58">
        <f t="shared" si="51"/>
        <v>56780.776159147674</v>
      </c>
      <c r="O63" s="58">
        <f t="shared" si="51"/>
        <v>26570.491407806279</v>
      </c>
      <c r="P63" s="58">
        <f t="shared" si="51"/>
        <v>18926.925386382554</v>
      </c>
      <c r="Q63" s="58">
        <f t="shared" si="51"/>
        <v>8371.5246901307455</v>
      </c>
      <c r="R63" s="58">
        <f t="shared" si="51"/>
        <v>6915.6073527167036</v>
      </c>
      <c r="S63" s="58">
        <f t="shared" si="51"/>
        <v>2911.834674828086</v>
      </c>
      <c r="T63" s="58">
        <f t="shared" si="51"/>
        <v>6187.6486840096832</v>
      </c>
      <c r="U63" s="58">
        <f t="shared" si="51"/>
        <v>3639.7933435351074</v>
      </c>
      <c r="V63" s="58">
        <f t="shared" si="51"/>
        <v>2911.834674828086</v>
      </c>
      <c r="W63" s="58">
        <f t="shared" si="51"/>
        <v>0</v>
      </c>
      <c r="X63" s="58">
        <f t="shared" si="51"/>
        <v>4003.7726778886195</v>
      </c>
      <c r="Y63" s="58">
        <f t="shared" si="51"/>
        <v>0</v>
      </c>
      <c r="Z63" s="58">
        <f t="shared" si="51"/>
        <v>1819.8966717675537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5823.669349656172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23273.679785927616</v>
      </c>
      <c r="C64" s="58">
        <f t="shared" si="52"/>
        <v>60592.991396015641</v>
      </c>
      <c r="D64" s="58">
        <f t="shared" si="52"/>
        <v>78935.998496489236</v>
      </c>
      <c r="E64" s="58">
        <f t="shared" si="52"/>
        <v>124601.26524846966</v>
      </c>
      <c r="F64" s="58">
        <f t="shared" si="52"/>
        <v>199285.12399787005</v>
      </c>
      <c r="G64" s="58">
        <f t="shared" si="52"/>
        <v>345328.03009868122</v>
      </c>
      <c r="H64" s="58">
        <f t="shared" si="52"/>
        <v>1723903.4009753328</v>
      </c>
      <c r="I64" s="58">
        <f t="shared" si="52"/>
        <v>2099041.6448328602</v>
      </c>
      <c r="J64" s="201">
        <f t="shared" si="52"/>
        <v>1549950.1733430978</v>
      </c>
      <c r="K64" s="63">
        <f t="shared" si="52"/>
        <v>885168.83586206357</v>
      </c>
      <c r="L64" s="63">
        <f t="shared" si="52"/>
        <v>282993.47082752793</v>
      </c>
      <c r="M64" s="62">
        <f t="shared" si="52"/>
        <v>150181.9570248391</v>
      </c>
      <c r="N64" s="58">
        <f t="shared" si="52"/>
        <v>56453.940471987698</v>
      </c>
      <c r="O64" s="58">
        <f t="shared" si="52"/>
        <v>26417.549067019885</v>
      </c>
      <c r="P64" s="58">
        <f t="shared" si="52"/>
        <v>18817.980157329232</v>
      </c>
      <c r="Q64" s="58">
        <f t="shared" si="52"/>
        <v>8323.337377280237</v>
      </c>
      <c r="R64" s="58">
        <f t="shared" si="52"/>
        <v>6875.8004421010664</v>
      </c>
      <c r="S64" s="58">
        <f t="shared" si="52"/>
        <v>2895.0738703583438</v>
      </c>
      <c r="T64" s="58">
        <f t="shared" si="52"/>
        <v>6152.0319745114812</v>
      </c>
      <c r="U64" s="58">
        <f t="shared" si="52"/>
        <v>3618.8423379479295</v>
      </c>
      <c r="V64" s="58">
        <f t="shared" si="52"/>
        <v>2895.0738703583438</v>
      </c>
      <c r="W64" s="58">
        <f t="shared" si="52"/>
        <v>0</v>
      </c>
      <c r="X64" s="58">
        <f t="shared" si="52"/>
        <v>3980.726571742724</v>
      </c>
      <c r="Y64" s="58">
        <f t="shared" si="52"/>
        <v>0</v>
      </c>
      <c r="Z64" s="58">
        <f t="shared" si="52"/>
        <v>1809.4211689739648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5790.1477407166876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23139.71421447691</v>
      </c>
      <c r="C65" s="58">
        <f t="shared" si="53"/>
        <v>60244.212226028816</v>
      </c>
      <c r="D65" s="58">
        <f t="shared" si="53"/>
        <v>78481.635188070417</v>
      </c>
      <c r="E65" s="58">
        <f t="shared" si="53"/>
        <v>123884.04820947847</v>
      </c>
      <c r="F65" s="58">
        <f t="shared" si="53"/>
        <v>198138.01938168716</v>
      </c>
      <c r="G65" s="58">
        <f t="shared" si="53"/>
        <v>343340.28826689365</v>
      </c>
      <c r="H65" s="58">
        <f t="shared" si="53"/>
        <v>1713980.4448136212</v>
      </c>
      <c r="I65" s="58">
        <f t="shared" si="53"/>
        <v>2086959.3563406516</v>
      </c>
      <c r="J65" s="201">
        <f t="shared" si="53"/>
        <v>1541028.5089306838</v>
      </c>
      <c r="K65" s="63">
        <f t="shared" si="53"/>
        <v>880073.71768490633</v>
      </c>
      <c r="L65" s="63">
        <f t="shared" si="53"/>
        <v>281364.5328003256</v>
      </c>
      <c r="M65" s="62">
        <f t="shared" si="53"/>
        <v>149317.49502830586</v>
      </c>
      <c r="N65" s="58">
        <f t="shared" si="53"/>
        <v>56128.986082929427</v>
      </c>
      <c r="O65" s="58">
        <f t="shared" si="53"/>
        <v>26265.487077268259</v>
      </c>
      <c r="P65" s="58">
        <f t="shared" si="53"/>
        <v>18709.662027643142</v>
      </c>
      <c r="Q65" s="58">
        <f t="shared" si="53"/>
        <v>8275.4274353036981</v>
      </c>
      <c r="R65" s="58">
        <f t="shared" si="53"/>
        <v>6836.2226639465334</v>
      </c>
      <c r="S65" s="58">
        <f t="shared" si="53"/>
        <v>2878.4095427143297</v>
      </c>
      <c r="T65" s="58">
        <f t="shared" si="53"/>
        <v>6116.6202782679511</v>
      </c>
      <c r="U65" s="58">
        <f t="shared" si="53"/>
        <v>3598.0119283929121</v>
      </c>
      <c r="V65" s="58">
        <f t="shared" si="53"/>
        <v>2878.4095427143297</v>
      </c>
      <c r="W65" s="58">
        <f t="shared" si="53"/>
        <v>0</v>
      </c>
      <c r="X65" s="58">
        <f t="shared" si="53"/>
        <v>3957.8131212322046</v>
      </c>
      <c r="Y65" s="58">
        <f t="shared" si="53"/>
        <v>0</v>
      </c>
      <c r="Z65" s="58">
        <f t="shared" si="53"/>
        <v>1799.005964196456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5756.8190854286595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23006.519761925287</v>
      </c>
      <c r="C66" s="58">
        <f t="shared" si="54"/>
        <v>59897.440662971676</v>
      </c>
      <c r="D66" s="58">
        <f t="shared" si="54"/>
        <v>78029.887239182979</v>
      </c>
      <c r="E66" s="58">
        <f t="shared" si="54"/>
        <v>123170.9595417361</v>
      </c>
      <c r="F66" s="58">
        <f t="shared" si="54"/>
        <v>196997.51761158768</v>
      </c>
      <c r="G66" s="58">
        <f t="shared" si="54"/>
        <v>341363.98807101592</v>
      </c>
      <c r="H66" s="58">
        <f t="shared" si="54"/>
        <v>1704114.6061556698</v>
      </c>
      <c r="I66" s="58">
        <f t="shared" si="54"/>
        <v>2074946.6146797638</v>
      </c>
      <c r="J66" s="201">
        <f t="shared" si="54"/>
        <v>1532158.1984890341</v>
      </c>
      <c r="K66" s="63">
        <f t="shared" si="54"/>
        <v>875007.9275050615</v>
      </c>
      <c r="L66" s="63">
        <f t="shared" si="54"/>
        <v>279744.9710993286</v>
      </c>
      <c r="M66" s="62">
        <f t="shared" si="54"/>
        <v>148458.00895936243</v>
      </c>
      <c r="N66" s="58">
        <f t="shared" si="54"/>
        <v>55805.902163037441</v>
      </c>
      <c r="O66" s="58">
        <f t="shared" si="54"/>
        <v>26114.300371164958</v>
      </c>
      <c r="P66" s="58">
        <f t="shared" si="54"/>
        <v>18601.967387679149</v>
      </c>
      <c r="Q66" s="58">
        <f t="shared" si="54"/>
        <v>8227.7932676273158</v>
      </c>
      <c r="R66" s="58">
        <f t="shared" si="54"/>
        <v>6796.8726993443042</v>
      </c>
      <c r="S66" s="58">
        <f t="shared" si="54"/>
        <v>2861.8411365660227</v>
      </c>
      <c r="T66" s="58">
        <f t="shared" si="54"/>
        <v>6081.4124152027989</v>
      </c>
      <c r="U66" s="58">
        <f t="shared" si="54"/>
        <v>3577.3014207075285</v>
      </c>
      <c r="V66" s="58">
        <f t="shared" si="54"/>
        <v>2861.8411365660227</v>
      </c>
      <c r="W66" s="58">
        <f t="shared" si="54"/>
        <v>0</v>
      </c>
      <c r="X66" s="58">
        <f t="shared" si="54"/>
        <v>3935.0315627782825</v>
      </c>
      <c r="Y66" s="58">
        <f t="shared" si="54"/>
        <v>0</v>
      </c>
      <c r="Z66" s="58">
        <f t="shared" si="54"/>
        <v>1788.6507103537642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5723.6822731320453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22874.091989637131</v>
      </c>
      <c r="C67" s="58">
        <f t="shared" si="55"/>
        <v>59552.665150862864</v>
      </c>
      <c r="D67" s="58">
        <f t="shared" si="55"/>
        <v>77580.739595562321</v>
      </c>
      <c r="E67" s="58">
        <f t="shared" si="55"/>
        <v>122461.97548193489</v>
      </c>
      <c r="F67" s="58">
        <f t="shared" si="55"/>
        <v>195863.58068094536</v>
      </c>
      <c r="G67" s="58">
        <f t="shared" si="55"/>
        <v>339399.06365187542</v>
      </c>
      <c r="H67" s="58">
        <f t="shared" si="55"/>
        <v>1694305.5562275543</v>
      </c>
      <c r="I67" s="58">
        <f t="shared" si="55"/>
        <v>2063003.0195318509</v>
      </c>
      <c r="J67" s="201">
        <f t="shared" si="55"/>
        <v>1523338.9464196826</v>
      </c>
      <c r="K67" s="63">
        <f t="shared" si="55"/>
        <v>869971.29650771525</v>
      </c>
      <c r="L67" s="63">
        <f t="shared" si="55"/>
        <v>278134.7317534886</v>
      </c>
      <c r="M67" s="62">
        <f t="shared" si="55"/>
        <v>147603.47017608414</v>
      </c>
      <c r="N67" s="58">
        <f t="shared" si="55"/>
        <v>55484.677945708732</v>
      </c>
      <c r="O67" s="58">
        <f t="shared" si="55"/>
        <v>25963.983910491912</v>
      </c>
      <c r="P67" s="58">
        <f t="shared" si="55"/>
        <v>18494.892648569581</v>
      </c>
      <c r="Q67" s="58">
        <f t="shared" si="55"/>
        <v>8180.4332868673146</v>
      </c>
      <c r="R67" s="58">
        <f t="shared" si="55"/>
        <v>6757.7492369773463</v>
      </c>
      <c r="S67" s="58">
        <f t="shared" si="55"/>
        <v>2845.3680997799356</v>
      </c>
      <c r="T67" s="58">
        <f t="shared" si="55"/>
        <v>6046.4072120323626</v>
      </c>
      <c r="U67" s="58">
        <f t="shared" si="55"/>
        <v>3556.7101247249193</v>
      </c>
      <c r="V67" s="58">
        <f t="shared" si="55"/>
        <v>2845.3680997799356</v>
      </c>
      <c r="W67" s="58">
        <f t="shared" si="55"/>
        <v>0</v>
      </c>
      <c r="X67" s="58">
        <f t="shared" si="55"/>
        <v>3912.3811371974125</v>
      </c>
      <c r="Y67" s="58">
        <f t="shared" si="55"/>
        <v>0</v>
      </c>
      <c r="Z67" s="58">
        <f t="shared" si="55"/>
        <v>1778.3550623624596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5690.7361995598712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22742.426484526048</v>
      </c>
      <c r="C68" s="58">
        <f t="shared" si="56"/>
        <v>59209.874200238381</v>
      </c>
      <c r="D68" s="58">
        <f t="shared" si="56"/>
        <v>77134.177289597617</v>
      </c>
      <c r="E68" s="58">
        <f t="shared" si="56"/>
        <v>121757.07240355106</v>
      </c>
      <c r="F68" s="58">
        <f t="shared" si="56"/>
        <v>194736.17080190382</v>
      </c>
      <c r="G68" s="58">
        <f t="shared" si="56"/>
        <v>337445.44952939142</v>
      </c>
      <c r="H68" s="58">
        <f t="shared" si="56"/>
        <v>1684552.9681478054</v>
      </c>
      <c r="I68" s="58">
        <f t="shared" si="56"/>
        <v>2051128.1728828382</v>
      </c>
      <c r="J68" s="201">
        <f t="shared" si="56"/>
        <v>1514570.4588256571</v>
      </c>
      <c r="K68" s="63">
        <f t="shared" si="56"/>
        <v>864963.65684976848</v>
      </c>
      <c r="L68" s="63">
        <f t="shared" si="56"/>
        <v>276533.7611024197</v>
      </c>
      <c r="M68" s="62">
        <f t="shared" si="56"/>
        <v>146753.85020141205</v>
      </c>
      <c r="N68" s="58">
        <f t="shared" si="56"/>
        <v>55165.302726313916</v>
      </c>
      <c r="O68" s="58">
        <f t="shared" si="56"/>
        <v>25814.532686031518</v>
      </c>
      <c r="P68" s="58">
        <f t="shared" si="56"/>
        <v>18388.434242104646</v>
      </c>
      <c r="Q68" s="58">
        <f t="shared" si="56"/>
        <v>8133.3459147770536</v>
      </c>
      <c r="R68" s="58">
        <f t="shared" si="56"/>
        <v>6718.8509730766964</v>
      </c>
      <c r="S68" s="58">
        <f t="shared" si="56"/>
        <v>2828.9898834007145</v>
      </c>
      <c r="T68" s="58">
        <f t="shared" si="56"/>
        <v>6011.6035022265178</v>
      </c>
      <c r="U68" s="58">
        <f t="shared" si="56"/>
        <v>3536.2373542508931</v>
      </c>
      <c r="V68" s="58">
        <f t="shared" si="56"/>
        <v>2828.9898834007145</v>
      </c>
      <c r="W68" s="58">
        <f t="shared" si="56"/>
        <v>0</v>
      </c>
      <c r="X68" s="58">
        <f t="shared" si="56"/>
        <v>3889.8610896759833</v>
      </c>
      <c r="Y68" s="58">
        <f t="shared" si="56"/>
        <v>0</v>
      </c>
      <c r="Z68" s="58">
        <f t="shared" si="56"/>
        <v>1768.1186771254465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5657.9797668014289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22611.518858907802</v>
      </c>
      <c r="C69" s="58">
        <f t="shared" si="57"/>
        <v>58869.056387768716</v>
      </c>
      <c r="D69" s="58">
        <f t="shared" si="57"/>
        <v>76690.185439833105</v>
      </c>
      <c r="E69" s="58">
        <f t="shared" si="57"/>
        <v>121056.22681605746</v>
      </c>
      <c r="F69" s="58">
        <f t="shared" si="57"/>
        <v>193615.25040411725</v>
      </c>
      <c r="G69" s="58">
        <f t="shared" si="57"/>
        <v>335503.080600393</v>
      </c>
      <c r="H69" s="58">
        <f t="shared" si="57"/>
        <v>1674856.5169165155</v>
      </c>
      <c r="I69" s="58">
        <f t="shared" si="57"/>
        <v>2039321.6790096588</v>
      </c>
      <c r="J69" s="201">
        <f t="shared" si="57"/>
        <v>1505852.443501685</v>
      </c>
      <c r="K69" s="63">
        <f t="shared" si="57"/>
        <v>859984.84165424295</v>
      </c>
      <c r="L69" s="63">
        <f t="shared" si="57"/>
        <v>274942.00579461065</v>
      </c>
      <c r="M69" s="62">
        <f t="shared" si="57"/>
        <v>145909.12072220392</v>
      </c>
      <c r="N69" s="58">
        <f t="shared" si="57"/>
        <v>54847.765861840504</v>
      </c>
      <c r="O69" s="58">
        <f t="shared" si="57"/>
        <v>25665.941717399724</v>
      </c>
      <c r="P69" s="58">
        <f t="shared" si="57"/>
        <v>18282.588620613507</v>
      </c>
      <c r="Q69" s="58">
        <f t="shared" si="57"/>
        <v>8086.5295821944346</v>
      </c>
      <c r="R69" s="58">
        <f t="shared" si="57"/>
        <v>6680.1766113780113</v>
      </c>
      <c r="S69" s="58">
        <f t="shared" si="57"/>
        <v>2812.705941632847</v>
      </c>
      <c r="T69" s="58">
        <f t="shared" si="57"/>
        <v>5977.0001259697992</v>
      </c>
      <c r="U69" s="58">
        <f t="shared" si="57"/>
        <v>3515.8824270410587</v>
      </c>
      <c r="V69" s="58">
        <f t="shared" si="57"/>
        <v>2812.705941632847</v>
      </c>
      <c r="W69" s="58">
        <f t="shared" si="57"/>
        <v>0</v>
      </c>
      <c r="X69" s="58">
        <f t="shared" si="57"/>
        <v>3867.4706697451657</v>
      </c>
      <c r="Y69" s="58">
        <f t="shared" si="57"/>
        <v>0</v>
      </c>
      <c r="Z69" s="58">
        <f t="shared" si="57"/>
        <v>1757.9412135205293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5625.4118832656941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22481.364750354089</v>
      </c>
      <c r="C70" s="58">
        <f t="shared" si="58"/>
        <v>58530.200355878143</v>
      </c>
      <c r="D70" s="58">
        <f t="shared" si="58"/>
        <v>76248.749250472116</v>
      </c>
      <c r="E70" s="58">
        <f t="shared" si="58"/>
        <v>120359.41536414064</v>
      </c>
      <c r="F70" s="58">
        <f t="shared" si="58"/>
        <v>192500.78213349843</v>
      </c>
      <c r="G70" s="58">
        <f t="shared" si="58"/>
        <v>333571.89213644929</v>
      </c>
      <c r="H70" s="58">
        <f t="shared" si="58"/>
        <v>1665215.8794045083</v>
      </c>
      <c r="I70" s="58">
        <f t="shared" si="58"/>
        <v>2027583.1444670665</v>
      </c>
      <c r="J70" s="201">
        <f t="shared" si="58"/>
        <v>1497184.6099244559</v>
      </c>
      <c r="K70" s="63">
        <f t="shared" si="58"/>
        <v>855034.68500472093</v>
      </c>
      <c r="L70" s="63">
        <f t="shared" si="58"/>
        <v>273359.41278564656</v>
      </c>
      <c r="M70" s="62">
        <f t="shared" si="58"/>
        <v>145069.25358829077</v>
      </c>
      <c r="N70" s="58">
        <f t="shared" si="58"/>
        <v>54532.056770538198</v>
      </c>
      <c r="O70" s="58">
        <f t="shared" si="58"/>
        <v>25518.206052880058</v>
      </c>
      <c r="P70" s="58">
        <f t="shared" si="58"/>
        <v>18177.352256846072</v>
      </c>
      <c r="Q70" s="58">
        <f t="shared" si="58"/>
        <v>8039.9827289896084</v>
      </c>
      <c r="R70" s="58">
        <f t="shared" si="58"/>
        <v>6641.7248630783724</v>
      </c>
      <c r="S70" s="58">
        <f t="shared" si="58"/>
        <v>2796.5157318224728</v>
      </c>
      <c r="T70" s="58">
        <f t="shared" si="58"/>
        <v>5942.5959301227531</v>
      </c>
      <c r="U70" s="58">
        <f t="shared" si="58"/>
        <v>3495.6446647780904</v>
      </c>
      <c r="V70" s="58">
        <f t="shared" si="58"/>
        <v>2796.5157318224728</v>
      </c>
      <c r="W70" s="58">
        <f t="shared" si="58"/>
        <v>0</v>
      </c>
      <c r="X70" s="58">
        <f t="shared" si="58"/>
        <v>3845.2091312559005</v>
      </c>
      <c r="Y70" s="58">
        <f t="shared" si="58"/>
        <v>0</v>
      </c>
      <c r="Z70" s="58">
        <f t="shared" si="58"/>
        <v>1747.8223323890452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5593.0314636449457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159031.41807397676</v>
      </c>
      <c r="C9" s="58">
        <f t="shared" si="3"/>
        <v>522723.52185497037</v>
      </c>
      <c r="D9" s="58">
        <f t="shared" si="3"/>
        <v>761606.15828676638</v>
      </c>
      <c r="E9" s="58">
        <f t="shared" si="3"/>
        <v>1520304.5691263299</v>
      </c>
      <c r="F9" s="58">
        <f t="shared" si="3"/>
        <v>2568659.3602834754</v>
      </c>
      <c r="G9" s="58">
        <f t="shared" si="3"/>
        <v>3545438.8296633027</v>
      </c>
      <c r="H9" s="58">
        <f t="shared" si="3"/>
        <v>10970931.118298858</v>
      </c>
      <c r="I9" s="58">
        <f t="shared" si="3"/>
        <v>16117867.772729628</v>
      </c>
      <c r="J9" s="92">
        <f t="shared" si="3"/>
        <v>24788707.736117788</v>
      </c>
      <c r="K9" s="69">
        <f t="shared" si="3"/>
        <v>21758754.711715333</v>
      </c>
      <c r="L9" s="69">
        <f t="shared" si="3"/>
        <v>13898611.846193135</v>
      </c>
      <c r="M9" s="101">
        <f t="shared" si="3"/>
        <v>9948235.9982625805</v>
      </c>
      <c r="N9" s="58">
        <f t="shared" si="3"/>
        <v>4579537.4784574248</v>
      </c>
      <c r="O9" s="58">
        <f t="shared" si="3"/>
        <v>2027754.2951319423</v>
      </c>
      <c r="P9" s="58">
        <f t="shared" si="3"/>
        <v>1451744.5339871831</v>
      </c>
      <c r="Q9" s="58">
        <f t="shared" si="3"/>
        <v>759496.87458305177</v>
      </c>
      <c r="R9" s="58">
        <f t="shared" si="3"/>
        <v>566029.57318100263</v>
      </c>
      <c r="S9" s="58">
        <f t="shared" si="3"/>
        <v>292593.05824101169</v>
      </c>
      <c r="T9" s="58">
        <f t="shared" si="3"/>
        <v>348621.51620205678</v>
      </c>
      <c r="U9" s="58">
        <f t="shared" si="3"/>
        <v>249226.52943985991</v>
      </c>
      <c r="V9" s="58">
        <f t="shared" si="3"/>
        <v>143183.83701155888</v>
      </c>
      <c r="W9" s="58">
        <f t="shared" si="3"/>
        <v>99690.611775944009</v>
      </c>
      <c r="X9" s="58">
        <f t="shared" si="3"/>
        <v>161859.98966524028</v>
      </c>
      <c r="Y9" s="58">
        <f t="shared" si="3"/>
        <v>93301.577996868466</v>
      </c>
      <c r="Z9" s="58">
        <f t="shared" si="3"/>
        <v>87155.379050514137</v>
      </c>
      <c r="AA9" s="58">
        <f t="shared" si="3"/>
        <v>43577.68952525701</v>
      </c>
      <c r="AB9" s="58">
        <f t="shared" si="3"/>
        <v>0</v>
      </c>
      <c r="AC9" s="58">
        <f t="shared" si="3"/>
        <v>37352.305307363218</v>
      </c>
      <c r="AD9" s="58">
        <f t="shared" si="3"/>
        <v>43614.642651975621</v>
      </c>
      <c r="AE9" s="58">
        <f t="shared" si="3"/>
        <v>0</v>
      </c>
      <c r="AF9" s="58">
        <f t="shared" si="3"/>
        <v>205611.88678788464</v>
      </c>
    </row>
    <row r="10" spans="1:32" ht="15.75" customHeight="1" x14ac:dyDescent="0.15">
      <c r="A10" s="60" t="s">
        <v>86</v>
      </c>
      <c r="B10" s="61">
        <f t="shared" ref="B10:AF10" si="4">B9/B21</f>
        <v>0.27959110069264548</v>
      </c>
      <c r="C10" s="61">
        <f t="shared" si="4"/>
        <v>0.2795911006926457</v>
      </c>
      <c r="D10" s="61">
        <f t="shared" si="4"/>
        <v>0.27959110069264553</v>
      </c>
      <c r="E10" s="61">
        <f t="shared" si="4"/>
        <v>0.27959110069264564</v>
      </c>
      <c r="F10" s="61">
        <f t="shared" si="4"/>
        <v>0.27959110069264581</v>
      </c>
      <c r="G10" s="61">
        <f t="shared" si="4"/>
        <v>0.27959110069264581</v>
      </c>
      <c r="H10" s="61">
        <f t="shared" si="4"/>
        <v>0.27959110069264553</v>
      </c>
      <c r="I10" s="61">
        <f t="shared" si="4"/>
        <v>0.27959110069264548</v>
      </c>
      <c r="J10" s="94">
        <f t="shared" si="4"/>
        <v>0.28780974234074774</v>
      </c>
      <c r="K10" s="66">
        <f t="shared" si="4"/>
        <v>0.30130436129395666</v>
      </c>
      <c r="L10" s="66">
        <f t="shared" si="4"/>
        <v>0.31160012210100291</v>
      </c>
      <c r="M10" s="103">
        <f t="shared" si="4"/>
        <v>0.3206791221266756</v>
      </c>
      <c r="N10" s="61">
        <f t="shared" si="4"/>
        <v>0.31684742837001828</v>
      </c>
      <c r="O10" s="61">
        <f t="shared" si="4"/>
        <v>0.30196239520236939</v>
      </c>
      <c r="P10" s="61">
        <f t="shared" si="4"/>
        <v>0.28920798242003332</v>
      </c>
      <c r="Q10" s="61">
        <f t="shared" si="4"/>
        <v>0.2769512133694032</v>
      </c>
      <c r="R10" s="61">
        <f t="shared" si="4"/>
        <v>0.2656727661025502</v>
      </c>
      <c r="S10" s="61">
        <f t="shared" si="4"/>
        <v>0.25558281778559644</v>
      </c>
      <c r="T10" s="61">
        <f t="shared" si="4"/>
        <v>0.24614057586149446</v>
      </c>
      <c r="U10" s="61">
        <f t="shared" si="4"/>
        <v>0.23752462137061753</v>
      </c>
      <c r="V10" s="61">
        <f t="shared" si="4"/>
        <v>0.22911602485612181</v>
      </c>
      <c r="W10" s="61">
        <f t="shared" si="4"/>
        <v>0.22164516033221418</v>
      </c>
      <c r="X10" s="61">
        <f t="shared" si="4"/>
        <v>0.21433311000564373</v>
      </c>
      <c r="Y10" s="61">
        <f t="shared" si="4"/>
        <v>0.20747685252709142</v>
      </c>
      <c r="Z10" s="61">
        <f t="shared" si="4"/>
        <v>0.20130783411780279</v>
      </c>
      <c r="AA10" s="61">
        <f t="shared" si="4"/>
        <v>0.19540373296207686</v>
      </c>
      <c r="AB10" s="61" t="e">
        <f t="shared" si="4"/>
        <v>#DIV/0!</v>
      </c>
      <c r="AC10" s="61">
        <f t="shared" si="4"/>
        <v>0.18451916191659795</v>
      </c>
      <c r="AD10" s="61">
        <f t="shared" si="4"/>
        <v>0.17967151129776293</v>
      </c>
      <c r="AE10" s="61" t="e">
        <f t="shared" si="4"/>
        <v>#DIV/0!</v>
      </c>
      <c r="AF10" s="61">
        <f t="shared" si="4"/>
        <v>0.17043502197466795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355932.33856358146</v>
      </c>
      <c r="C13" s="58">
        <f t="shared" si="6"/>
        <v>1169921.0621984382</v>
      </c>
      <c r="D13" s="58">
        <f t="shared" si="6"/>
        <v>1704570.482150485</v>
      </c>
      <c r="E13" s="58">
        <f t="shared" si="6"/>
        <v>3402633.0593764596</v>
      </c>
      <c r="F13" s="58">
        <f t="shared" si="6"/>
        <v>5748983.0886978451</v>
      </c>
      <c r="G13" s="58">
        <f t="shared" si="6"/>
        <v>7935138.5352620641</v>
      </c>
      <c r="H13" s="58">
        <f t="shared" si="6"/>
        <v>24554325.280175962</v>
      </c>
      <c r="I13" s="69">
        <f t="shared" si="6"/>
        <v>36073817.604629651</v>
      </c>
      <c r="J13" s="92">
        <f t="shared" si="6"/>
        <v>50725614.630057052</v>
      </c>
      <c r="K13" s="69">
        <f t="shared" si="6"/>
        <v>38054223.13396512</v>
      </c>
      <c r="L13" s="69">
        <f t="shared" si="6"/>
        <v>21265830.861013982</v>
      </c>
      <c r="M13" s="101">
        <f t="shared" si="6"/>
        <v>13504403.326429209</v>
      </c>
      <c r="N13" s="69">
        <f t="shared" si="6"/>
        <v>5887150.9163259026</v>
      </c>
      <c r="O13" s="58">
        <f t="shared" si="6"/>
        <v>2611171.6989418287</v>
      </c>
      <c r="P13" s="58">
        <f t="shared" si="6"/>
        <v>1866266.8891210009</v>
      </c>
      <c r="Q13" s="58">
        <f t="shared" si="6"/>
        <v>977186.95481872105</v>
      </c>
      <c r="R13" s="58">
        <f t="shared" si="6"/>
        <v>728885.35154511151</v>
      </c>
      <c r="S13" s="58">
        <f t="shared" si="6"/>
        <v>376457.26947934343</v>
      </c>
      <c r="T13" s="58">
        <f t="shared" si="6"/>
        <v>448544.8317200687</v>
      </c>
      <c r="U13" s="58">
        <f t="shared" si="6"/>
        <v>320389.1655143348</v>
      </c>
      <c r="V13" s="58">
        <f t="shared" si="6"/>
        <v>184223.77017074253</v>
      </c>
      <c r="W13" s="58">
        <f t="shared" si="6"/>
        <v>128155.66620573397</v>
      </c>
      <c r="X13" s="58">
        <f t="shared" si="6"/>
        <v>208252.95758431774</v>
      </c>
      <c r="Y13" s="58">
        <f t="shared" si="6"/>
        <v>120145.93706787557</v>
      </c>
      <c r="Z13" s="58">
        <f t="shared" si="6"/>
        <v>112136.20793001718</v>
      </c>
      <c r="AA13" s="58">
        <f t="shared" si="6"/>
        <v>56068.103965008588</v>
      </c>
      <c r="AB13" s="58">
        <f t="shared" si="6"/>
        <v>0</v>
      </c>
      <c r="AC13" s="58">
        <f t="shared" si="6"/>
        <v>48058.374827150234</v>
      </c>
      <c r="AD13" s="58">
        <f t="shared" si="6"/>
        <v>56068.103965008588</v>
      </c>
      <c r="AE13" s="58">
        <f t="shared" si="6"/>
        <v>0</v>
      </c>
      <c r="AF13" s="58">
        <f t="shared" si="6"/>
        <v>264321.06154932617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53836.243362441775</v>
      </c>
      <c r="C19" s="58">
        <f t="shared" si="10"/>
        <v>176955.41594659135</v>
      </c>
      <c r="D19" s="58">
        <f t="shared" si="10"/>
        <v>257823.35956274864</v>
      </c>
      <c r="E19" s="58">
        <f t="shared" si="10"/>
        <v>514662.37149721058</v>
      </c>
      <c r="F19" s="58">
        <f t="shared" si="10"/>
        <v>869557.55101867998</v>
      </c>
      <c r="G19" s="58">
        <f t="shared" si="10"/>
        <v>1200222.6350746336</v>
      </c>
      <c r="H19" s="58">
        <f t="shared" si="10"/>
        <v>3713943.6015251856</v>
      </c>
      <c r="I19" s="58">
        <f t="shared" si="10"/>
        <v>5456314.6226407243</v>
      </c>
      <c r="J19" s="92">
        <f t="shared" si="10"/>
        <v>8040211.9672391322</v>
      </c>
      <c r="K19" s="69">
        <f t="shared" si="10"/>
        <v>6586654.5498939529</v>
      </c>
      <c r="L19" s="69">
        <f t="shared" si="10"/>
        <v>3994421.6880153702</v>
      </c>
      <c r="M19" s="101">
        <f t="shared" si="10"/>
        <v>2733492.5011885976</v>
      </c>
      <c r="N19" s="58">
        <f t="shared" si="10"/>
        <v>1277493.8193248468</v>
      </c>
      <c r="O19" s="58">
        <f t="shared" si="10"/>
        <v>605122.7840534976</v>
      </c>
      <c r="P19" s="58">
        <f t="shared" si="10"/>
        <v>459709.7303572708</v>
      </c>
      <c r="Q19" s="58">
        <f t="shared" si="10"/>
        <v>255036.27705842553</v>
      </c>
      <c r="R19" s="58">
        <f t="shared" si="10"/>
        <v>200920.66905344307</v>
      </c>
      <c r="S19" s="58">
        <f t="shared" si="10"/>
        <v>109292.74686777149</v>
      </c>
      <c r="T19" s="58">
        <f t="shared" si="10"/>
        <v>136761.84863331541</v>
      </c>
      <c r="U19" s="58">
        <f t="shared" si="10"/>
        <v>102358.96575891257</v>
      </c>
      <c r="V19" s="58">
        <f t="shared" si="10"/>
        <v>61573.1200024422</v>
      </c>
      <c r="W19" s="58">
        <f t="shared" si="10"/>
        <v>44702.247192639668</v>
      </c>
      <c r="X19" s="58">
        <f t="shared" si="10"/>
        <v>75695.063660412605</v>
      </c>
      <c r="Y19" s="58">
        <f t="shared" si="10"/>
        <v>45432.101326607153</v>
      </c>
      <c r="Z19" s="58">
        <f t="shared" si="10"/>
        <v>44047.708710470164</v>
      </c>
      <c r="AA19" s="58">
        <f t="shared" si="10"/>
        <v>22841.442283880355</v>
      </c>
      <c r="AB19" s="58">
        <f t="shared" si="10"/>
        <v>0</v>
      </c>
      <c r="AC19" s="58">
        <f t="shared" si="10"/>
        <v>20987.876933871863</v>
      </c>
      <c r="AD19" s="58">
        <f t="shared" si="10"/>
        <v>25303.444351495775</v>
      </c>
      <c r="AE19" s="58">
        <f t="shared" si="10"/>
        <v>0</v>
      </c>
      <c r="AF19" s="58">
        <f t="shared" si="10"/>
        <v>127039.90431219651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409768.58192602324</v>
      </c>
      <c r="C22" s="58">
        <f t="shared" si="12"/>
        <v>1346876.4781450296</v>
      </c>
      <c r="D22" s="58">
        <f t="shared" si="12"/>
        <v>1962393.8417132336</v>
      </c>
      <c r="E22" s="58">
        <f t="shared" si="12"/>
        <v>3917295.4308736701</v>
      </c>
      <c r="F22" s="58">
        <f t="shared" si="12"/>
        <v>6618540.6397165246</v>
      </c>
      <c r="G22" s="58">
        <f t="shared" si="12"/>
        <v>9135361.1703366973</v>
      </c>
      <c r="H22" s="58">
        <f t="shared" si="12"/>
        <v>28268268.881701149</v>
      </c>
      <c r="I22" s="58">
        <f t="shared" si="12"/>
        <v>41530132.227270372</v>
      </c>
      <c r="J22" s="92">
        <f t="shared" si="12"/>
        <v>61340092.263882197</v>
      </c>
      <c r="K22" s="69">
        <f t="shared" si="12"/>
        <v>50456445.288284652</v>
      </c>
      <c r="L22" s="69">
        <f t="shared" si="12"/>
        <v>30705388.153806865</v>
      </c>
      <c r="M22" s="101">
        <f t="shared" si="12"/>
        <v>21074164.00173742</v>
      </c>
      <c r="N22" s="58">
        <f t="shared" si="12"/>
        <v>9873909.4124208726</v>
      </c>
      <c r="O22" s="58">
        <f t="shared" si="12"/>
        <v>4687500.0787545154</v>
      </c>
      <c r="P22" s="58">
        <f t="shared" si="12"/>
        <v>3567980.4467663961</v>
      </c>
      <c r="Q22" s="58">
        <f t="shared" si="12"/>
        <v>1982852.0949086228</v>
      </c>
      <c r="R22" s="58">
        <f t="shared" si="12"/>
        <v>1564522.1633959941</v>
      </c>
      <c r="S22" s="58">
        <f t="shared" si="12"/>
        <v>852214.17401378893</v>
      </c>
      <c r="T22" s="58">
        <f t="shared" si="12"/>
        <v>1067729.7496624924</v>
      </c>
      <c r="U22" s="58">
        <f t="shared" si="12"/>
        <v>800039.55506842153</v>
      </c>
      <c r="V22" s="58">
        <f t="shared" si="12"/>
        <v>481756.46169288206</v>
      </c>
      <c r="W22" s="58">
        <f t="shared" si="12"/>
        <v>350085.10913996561</v>
      </c>
      <c r="X22" s="58">
        <f t="shared" si="12"/>
        <v>593319.5981314294</v>
      </c>
      <c r="Y22" s="58">
        <f t="shared" si="12"/>
        <v>356394.7464867775</v>
      </c>
      <c r="Z22" s="58">
        <f t="shared" si="12"/>
        <v>345790.40983275365</v>
      </c>
      <c r="AA22" s="58">
        <f t="shared" si="12"/>
        <v>179435.90834553898</v>
      </c>
      <c r="AB22" s="58">
        <f t="shared" si="12"/>
        <v>0</v>
      </c>
      <c r="AC22" s="58">
        <f t="shared" si="12"/>
        <v>165078.18982054299</v>
      </c>
      <c r="AD22" s="58">
        <f t="shared" si="12"/>
        <v>199131.92488646228</v>
      </c>
      <c r="AE22" s="58">
        <f t="shared" si="12"/>
        <v>0</v>
      </c>
      <c r="AF22" s="58">
        <f t="shared" si="12"/>
        <v>1000782.6934201967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17945.41445414726</v>
      </c>
      <c r="C50" s="58">
        <f t="shared" si="37"/>
        <v>58985.13864886378</v>
      </c>
      <c r="D50" s="58">
        <f t="shared" si="37"/>
        <v>85941.11985424954</v>
      </c>
      <c r="E50" s="58">
        <f t="shared" si="37"/>
        <v>171554.12383240354</v>
      </c>
      <c r="F50" s="58">
        <f t="shared" si="37"/>
        <v>289852.51700622664</v>
      </c>
      <c r="G50" s="58">
        <f t="shared" si="37"/>
        <v>400074.21169154457</v>
      </c>
      <c r="H50" s="58">
        <f t="shared" si="37"/>
        <v>1237981.2005083952</v>
      </c>
      <c r="I50" s="58">
        <f t="shared" si="37"/>
        <v>1818771.5408802414</v>
      </c>
      <c r="J50" s="92">
        <f t="shared" ref="J50:AF50" si="38">J$5/85*((1+$H$1-$K$1)/(1+$F$1))^($A26-$C$1)*J8</f>
        <v>2557486.5763851386</v>
      </c>
      <c r="K50" s="69">
        <f t="shared" si="38"/>
        <v>1918619.7259443854</v>
      </c>
      <c r="L50" s="69">
        <f t="shared" si="38"/>
        <v>1072181.7243490515</v>
      </c>
      <c r="M50" s="101">
        <f t="shared" si="38"/>
        <v>680865.68258097954</v>
      </c>
      <c r="N50" s="58">
        <f t="shared" si="38"/>
        <v>296818.66945256223</v>
      </c>
      <c r="O50" s="58">
        <f t="shared" si="38"/>
        <v>131650.18536263306</v>
      </c>
      <c r="P50" s="58">
        <f t="shared" si="38"/>
        <v>94093.537391084363</v>
      </c>
      <c r="Q50" s="58">
        <f t="shared" si="38"/>
        <v>49267.860779881084</v>
      </c>
      <c r="R50" s="58">
        <f t="shared" si="38"/>
        <v>36748.978122698187</v>
      </c>
      <c r="S50" s="58">
        <f t="shared" si="38"/>
        <v>18980.241447986973</v>
      </c>
      <c r="T50" s="58">
        <f t="shared" si="38"/>
        <v>22614.755767814266</v>
      </c>
      <c r="U50" s="58">
        <f t="shared" si="38"/>
        <v>16153.39697701019</v>
      </c>
      <c r="V50" s="58">
        <f t="shared" si="38"/>
        <v>9288.20326178086</v>
      </c>
      <c r="W50" s="58">
        <f t="shared" si="38"/>
        <v>6461.3587908040763</v>
      </c>
      <c r="X50" s="58">
        <f t="shared" si="38"/>
        <v>10499.708035056625</v>
      </c>
      <c r="Y50" s="58">
        <f t="shared" si="38"/>
        <v>6057.5238663788214</v>
      </c>
      <c r="Z50" s="58">
        <f t="shared" si="38"/>
        <v>5653.6889419535664</v>
      </c>
      <c r="AA50" s="58">
        <f t="shared" si="38"/>
        <v>2826.8444709767832</v>
      </c>
      <c r="AB50" s="58">
        <f t="shared" si="38"/>
        <v>0</v>
      </c>
      <c r="AC50" s="58">
        <f t="shared" si="38"/>
        <v>2423.0095465515287</v>
      </c>
      <c r="AD50" s="58">
        <f t="shared" si="38"/>
        <v>2826.8444709767832</v>
      </c>
      <c r="AE50" s="58">
        <f t="shared" si="38"/>
        <v>0</v>
      </c>
      <c r="AF50" s="58">
        <f t="shared" si="38"/>
        <v>13326.552506033408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17842.118897777047</v>
      </c>
      <c r="C51" s="58">
        <f t="shared" si="39"/>
        <v>58645.61443615325</v>
      </c>
      <c r="D51" s="58">
        <f t="shared" si="39"/>
        <v>85446.434383868982</v>
      </c>
      <c r="E51" s="58">
        <f t="shared" si="39"/>
        <v>170566.64155863653</v>
      </c>
      <c r="F51" s="58">
        <f t="shared" si="39"/>
        <v>288184.09764004446</v>
      </c>
      <c r="G51" s="58">
        <f t="shared" si="39"/>
        <v>397771.34549741761</v>
      </c>
      <c r="H51" s="58">
        <f t="shared" si="39"/>
        <v>1230855.2599396151</v>
      </c>
      <c r="I51" s="58">
        <f t="shared" si="39"/>
        <v>1808302.5144498087</v>
      </c>
      <c r="J51" s="110">
        <f t="shared" si="39"/>
        <v>2542765.4341405802</v>
      </c>
      <c r="K51" s="70">
        <f t="shared" si="39"/>
        <v>1907575.9636194373</v>
      </c>
      <c r="L51" s="70">
        <f t="shared" si="39"/>
        <v>1066010.1417406034</v>
      </c>
      <c r="M51" s="216">
        <f t="shared" si="39"/>
        <v>676946.55328612321</v>
      </c>
      <c r="N51" s="58">
        <f t="shared" si="39"/>
        <v>295110.1522332743</v>
      </c>
      <c r="O51" s="58">
        <f t="shared" si="39"/>
        <v>130892.39405176521</v>
      </c>
      <c r="P51" s="58">
        <f t="shared" si="39"/>
        <v>93551.925810003973</v>
      </c>
      <c r="Q51" s="58">
        <f t="shared" si="39"/>
        <v>48984.270166611524</v>
      </c>
      <c r="R51" s="58">
        <f t="shared" si="39"/>
        <v>36537.447419357777</v>
      </c>
      <c r="S51" s="58">
        <f t="shared" si="39"/>
        <v>18870.989326481489</v>
      </c>
      <c r="T51" s="58">
        <f t="shared" si="39"/>
        <v>22484.583027297089</v>
      </c>
      <c r="U51" s="58">
        <f t="shared" si="39"/>
        <v>16060.416448069351</v>
      </c>
      <c r="V51" s="58">
        <f t="shared" si="39"/>
        <v>9234.7394576398765</v>
      </c>
      <c r="W51" s="58">
        <f t="shared" si="39"/>
        <v>6424.1665792277408</v>
      </c>
      <c r="X51" s="58">
        <f t="shared" si="39"/>
        <v>10439.270691245079</v>
      </c>
      <c r="Y51" s="58">
        <f t="shared" si="39"/>
        <v>6022.6561680260074</v>
      </c>
      <c r="Z51" s="58">
        <f t="shared" si="39"/>
        <v>5621.1457568242722</v>
      </c>
      <c r="AA51" s="58">
        <f t="shared" si="39"/>
        <v>2810.5728784121361</v>
      </c>
      <c r="AB51" s="58">
        <f t="shared" si="39"/>
        <v>0</v>
      </c>
      <c r="AC51" s="58">
        <f t="shared" si="39"/>
        <v>2409.0624672104032</v>
      </c>
      <c r="AD51" s="58">
        <f t="shared" si="39"/>
        <v>2810.5728784121361</v>
      </c>
      <c r="AE51" s="58">
        <f t="shared" si="39"/>
        <v>0</v>
      </c>
      <c r="AF51" s="58">
        <f t="shared" si="39"/>
        <v>13249.843569657214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17739.417920706914</v>
      </c>
      <c r="C52" s="58">
        <f t="shared" si="40"/>
        <v>58308.044557935391</v>
      </c>
      <c r="D52" s="58">
        <f t="shared" si="40"/>
        <v>84954.596371317923</v>
      </c>
      <c r="E52" s="58">
        <f t="shared" si="40"/>
        <v>169584.84332917706</v>
      </c>
      <c r="F52" s="58">
        <f t="shared" si="40"/>
        <v>286525.28185850667</v>
      </c>
      <c r="G52" s="58">
        <f t="shared" si="40"/>
        <v>395481.73482577392</v>
      </c>
      <c r="H52" s="58">
        <f t="shared" si="40"/>
        <v>1223770.3369799627</v>
      </c>
      <c r="I52" s="58">
        <f t="shared" si="40"/>
        <v>1797893.7487568781</v>
      </c>
      <c r="J52" s="110">
        <f t="shared" si="40"/>
        <v>2528129.0282269907</v>
      </c>
      <c r="K52" s="70">
        <f t="shared" si="40"/>
        <v>1896595.7702678717</v>
      </c>
      <c r="L52" s="70">
        <f t="shared" si="40"/>
        <v>1059874.0833637551</v>
      </c>
      <c r="M52" s="216">
        <f t="shared" si="40"/>
        <v>673049.98288184206</v>
      </c>
      <c r="N52" s="58">
        <f t="shared" si="40"/>
        <v>293411.4694057852</v>
      </c>
      <c r="O52" s="58">
        <f t="shared" si="40"/>
        <v>130138.96466161359</v>
      </c>
      <c r="P52" s="58">
        <f t="shared" si="40"/>
        <v>93013.431798024438</v>
      </c>
      <c r="Q52" s="58">
        <f t="shared" si="40"/>
        <v>48702.311928579322</v>
      </c>
      <c r="R52" s="58">
        <f t="shared" si="40"/>
        <v>36327.134307382934</v>
      </c>
      <c r="S52" s="58">
        <f t="shared" si="40"/>
        <v>18762.366070846132</v>
      </c>
      <c r="T52" s="58">
        <f t="shared" si="40"/>
        <v>22355.159573774112</v>
      </c>
      <c r="U52" s="58">
        <f t="shared" si="40"/>
        <v>15967.971124124366</v>
      </c>
      <c r="V52" s="58">
        <f t="shared" si="40"/>
        <v>9181.5833963715104</v>
      </c>
      <c r="W52" s="58">
        <f t="shared" si="40"/>
        <v>6387.1884496497469</v>
      </c>
      <c r="X52" s="58">
        <f t="shared" si="40"/>
        <v>10379.181230680841</v>
      </c>
      <c r="Y52" s="58">
        <f t="shared" si="40"/>
        <v>5987.9891715466383</v>
      </c>
      <c r="Z52" s="58">
        <f t="shared" si="40"/>
        <v>5588.7898934435279</v>
      </c>
      <c r="AA52" s="58">
        <f t="shared" si="40"/>
        <v>2794.394946721764</v>
      </c>
      <c r="AB52" s="58">
        <f t="shared" si="40"/>
        <v>0</v>
      </c>
      <c r="AC52" s="58">
        <f t="shared" si="40"/>
        <v>2395.1956686186554</v>
      </c>
      <c r="AD52" s="58">
        <f t="shared" si="40"/>
        <v>2794.394946721764</v>
      </c>
      <c r="AE52" s="58">
        <f t="shared" si="40"/>
        <v>0</v>
      </c>
      <c r="AF52" s="58">
        <f t="shared" si="40"/>
        <v>13173.576177402601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17637.308100480408</v>
      </c>
      <c r="C53" s="58">
        <f t="shared" si="41"/>
        <v>57972.417764870203</v>
      </c>
      <c r="D53" s="58">
        <f t="shared" si="41"/>
        <v>84465.589426351318</v>
      </c>
      <c r="E53" s="58">
        <f t="shared" si="41"/>
        <v>168608.69642611154</v>
      </c>
      <c r="F53" s="58">
        <f t="shared" si="41"/>
        <v>284876.0143824431</v>
      </c>
      <c r="G53" s="58">
        <f t="shared" si="41"/>
        <v>393205.30337653286</v>
      </c>
      <c r="H53" s="58">
        <f t="shared" si="41"/>
        <v>1216726.1955280781</v>
      </c>
      <c r="I53" s="58">
        <f t="shared" si="41"/>
        <v>1787544.8969347654</v>
      </c>
      <c r="J53" s="110">
        <f t="shared" si="41"/>
        <v>2513576.8708937815</v>
      </c>
      <c r="K53" s="70">
        <f t="shared" si="41"/>
        <v>1885678.7799804762</v>
      </c>
      <c r="L53" s="70">
        <f t="shared" si="41"/>
        <v>1053773.3447375637</v>
      </c>
      <c r="M53" s="216">
        <f t="shared" si="41"/>
        <v>669175.84151696123</v>
      </c>
      <c r="N53" s="58">
        <f t="shared" si="41"/>
        <v>291722.56436237629</v>
      </c>
      <c r="O53" s="58">
        <f t="shared" si="41"/>
        <v>129389.87208453698</v>
      </c>
      <c r="P53" s="58">
        <f t="shared" si="41"/>
        <v>92478.037410113859</v>
      </c>
      <c r="Q53" s="58">
        <f t="shared" si="41"/>
        <v>48421.97666967335</v>
      </c>
      <c r="R53" s="58">
        <f t="shared" si="41"/>
        <v>36118.031778198972</v>
      </c>
      <c r="S53" s="58">
        <f t="shared" si="41"/>
        <v>18654.3680612676</v>
      </c>
      <c r="T53" s="58">
        <f t="shared" si="41"/>
        <v>22226.481094276289</v>
      </c>
      <c r="U53" s="58">
        <f t="shared" si="41"/>
        <v>15876.057924483064</v>
      </c>
      <c r="V53" s="58">
        <f t="shared" si="41"/>
        <v>9128.7333065777621</v>
      </c>
      <c r="W53" s="58">
        <f t="shared" si="41"/>
        <v>6350.4231697932264</v>
      </c>
      <c r="X53" s="58">
        <f t="shared" si="41"/>
        <v>10319.437650913995</v>
      </c>
      <c r="Y53" s="58">
        <f t="shared" si="41"/>
        <v>5953.5217216811498</v>
      </c>
      <c r="Z53" s="58">
        <f t="shared" si="41"/>
        <v>5556.6202735690722</v>
      </c>
      <c r="AA53" s="58">
        <f t="shared" si="41"/>
        <v>2778.3101367845361</v>
      </c>
      <c r="AB53" s="58">
        <f t="shared" si="41"/>
        <v>0</v>
      </c>
      <c r="AC53" s="58">
        <f t="shared" si="41"/>
        <v>2381.4086886724599</v>
      </c>
      <c r="AD53" s="58">
        <f t="shared" si="41"/>
        <v>2778.3101367845361</v>
      </c>
      <c r="AE53" s="58">
        <f t="shared" si="41"/>
        <v>0</v>
      </c>
      <c r="AF53" s="58">
        <f t="shared" si="41"/>
        <v>13097.747787698529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17535.786034341058</v>
      </c>
      <c r="C54" s="58">
        <f t="shared" si="42"/>
        <v>57638.722872369974</v>
      </c>
      <c r="D54" s="58">
        <f t="shared" si="42"/>
        <v>83979.397253067931</v>
      </c>
      <c r="E54" s="58">
        <f t="shared" si="42"/>
        <v>167638.1683198539</v>
      </c>
      <c r="F54" s="58">
        <f t="shared" si="42"/>
        <v>283236.24025087582</v>
      </c>
      <c r="G54" s="58">
        <f t="shared" si="42"/>
        <v>390941.9752888045</v>
      </c>
      <c r="H54" s="58">
        <f t="shared" si="42"/>
        <v>1209722.600841624</v>
      </c>
      <c r="I54" s="58">
        <f t="shared" si="42"/>
        <v>1777255.6141133846</v>
      </c>
      <c r="J54" s="110">
        <f t="shared" si="42"/>
        <v>2499108.4771979051</v>
      </c>
      <c r="K54" s="70">
        <f t="shared" si="42"/>
        <v>1874824.6289542471</v>
      </c>
      <c r="L54" s="70">
        <f t="shared" si="42"/>
        <v>1047707.7225580987</v>
      </c>
      <c r="M54" s="216">
        <f t="shared" si="42"/>
        <v>665324.00008774165</v>
      </c>
      <c r="N54" s="58">
        <f t="shared" si="42"/>
        <v>290043.38082116842</v>
      </c>
      <c r="O54" s="58">
        <f t="shared" si="42"/>
        <v>128645.09135741623</v>
      </c>
      <c r="P54" s="58">
        <f t="shared" si="42"/>
        <v>91945.724804533689</v>
      </c>
      <c r="Q54" s="58">
        <f t="shared" si="42"/>
        <v>48143.255047867424</v>
      </c>
      <c r="R54" s="58">
        <f t="shared" si="42"/>
        <v>35910.132863573243</v>
      </c>
      <c r="S54" s="58">
        <f t="shared" si="42"/>
        <v>18546.991698768594</v>
      </c>
      <c r="T54" s="58">
        <f t="shared" si="42"/>
        <v>22098.543300660454</v>
      </c>
      <c r="U54" s="58">
        <f t="shared" si="42"/>
        <v>15784.67378618604</v>
      </c>
      <c r="V54" s="58">
        <f t="shared" si="42"/>
        <v>9076.1874270569733</v>
      </c>
      <c r="W54" s="58">
        <f t="shared" si="42"/>
        <v>6313.869514474417</v>
      </c>
      <c r="X54" s="58">
        <f t="shared" si="42"/>
        <v>10260.037961020929</v>
      </c>
      <c r="Y54" s="58">
        <f t="shared" si="42"/>
        <v>5919.2526698197653</v>
      </c>
      <c r="Z54" s="58">
        <f t="shared" si="42"/>
        <v>5524.6358251651136</v>
      </c>
      <c r="AA54" s="58">
        <f t="shared" si="42"/>
        <v>2762.3179125825568</v>
      </c>
      <c r="AB54" s="58">
        <f t="shared" si="42"/>
        <v>0</v>
      </c>
      <c r="AC54" s="58">
        <f t="shared" si="42"/>
        <v>2367.701067927906</v>
      </c>
      <c r="AD54" s="58">
        <f t="shared" si="42"/>
        <v>2762.3179125825568</v>
      </c>
      <c r="AE54" s="58">
        <f t="shared" si="42"/>
        <v>0</v>
      </c>
      <c r="AF54" s="58">
        <f t="shared" si="42"/>
        <v>13022.355873603483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17434.848339118998</v>
      </c>
      <c r="C55" s="58">
        <f t="shared" si="43"/>
        <v>57306.948760226573</v>
      </c>
      <c r="D55" s="58">
        <f t="shared" si="43"/>
        <v>83496.003649367354</v>
      </c>
      <c r="E55" s="58">
        <f t="shared" si="43"/>
        <v>166673.22666806157</v>
      </c>
      <c r="F55" s="58">
        <f t="shared" si="43"/>
        <v>281605.90481918782</v>
      </c>
      <c r="G55" s="58">
        <f t="shared" si="43"/>
        <v>388691.67513836164</v>
      </c>
      <c r="H55" s="58">
        <f t="shared" si="43"/>
        <v>1202759.3195294624</v>
      </c>
      <c r="I55" s="58">
        <f t="shared" si="43"/>
        <v>1767025.5574077563</v>
      </c>
      <c r="J55" s="110">
        <f t="shared" si="43"/>
        <v>2484723.3649876923</v>
      </c>
      <c r="K55" s="70">
        <f t="shared" si="43"/>
        <v>1864032.9554802664</v>
      </c>
      <c r="L55" s="70">
        <f t="shared" si="43"/>
        <v>1041677.0146916667</v>
      </c>
      <c r="M55" s="216">
        <f t="shared" si="43"/>
        <v>661494.33023357799</v>
      </c>
      <c r="N55" s="58">
        <f t="shared" si="43"/>
        <v>288373.86282424658</v>
      </c>
      <c r="O55" s="58">
        <f t="shared" si="43"/>
        <v>127904.59766082231</v>
      </c>
      <c r="P55" s="58">
        <f t="shared" si="43"/>
        <v>91416.476242244185</v>
      </c>
      <c r="Q55" s="58">
        <f t="shared" si="43"/>
        <v>47866.137774908966</v>
      </c>
      <c r="R55" s="58">
        <f t="shared" si="43"/>
        <v>35703.430635382916</v>
      </c>
      <c r="S55" s="58">
        <f t="shared" si="43"/>
        <v>18440.233405087878</v>
      </c>
      <c r="T55" s="58">
        <f t="shared" si="43"/>
        <v>21971.341929466409</v>
      </c>
      <c r="U55" s="58">
        <f t="shared" si="43"/>
        <v>15693.815663904579</v>
      </c>
      <c r="V55" s="58">
        <f t="shared" si="43"/>
        <v>9023.9440067451342</v>
      </c>
      <c r="W55" s="58">
        <f t="shared" si="43"/>
        <v>6277.5262655618326</v>
      </c>
      <c r="X55" s="58">
        <f t="shared" si="43"/>
        <v>10200.98018153798</v>
      </c>
      <c r="Y55" s="58">
        <f t="shared" si="43"/>
        <v>5885.1808739642174</v>
      </c>
      <c r="Z55" s="58">
        <f t="shared" si="43"/>
        <v>5492.8354823666023</v>
      </c>
      <c r="AA55" s="58">
        <f t="shared" si="43"/>
        <v>2746.4177411833011</v>
      </c>
      <c r="AB55" s="58">
        <f t="shared" si="43"/>
        <v>0</v>
      </c>
      <c r="AC55" s="58">
        <f t="shared" si="43"/>
        <v>2354.0723495856869</v>
      </c>
      <c r="AD55" s="58">
        <f t="shared" si="43"/>
        <v>2746.4177411833011</v>
      </c>
      <c r="AE55" s="58">
        <f t="shared" si="43"/>
        <v>0</v>
      </c>
      <c r="AF55" s="58">
        <f t="shared" si="43"/>
        <v>12947.397922721279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17334.491651118216</v>
      </c>
      <c r="C56" s="58">
        <f t="shared" si="44"/>
        <v>56977.084372240875</v>
      </c>
      <c r="D56" s="58">
        <f t="shared" si="44"/>
        <v>83015.392506410019</v>
      </c>
      <c r="E56" s="58">
        <f t="shared" si="44"/>
        <v>165713.83931455761</v>
      </c>
      <c r="F56" s="58">
        <f t="shared" si="44"/>
        <v>279984.95375730173</v>
      </c>
      <c r="G56" s="58">
        <f t="shared" si="44"/>
        <v>386454.3279351262</v>
      </c>
      <c r="H56" s="58">
        <f t="shared" si="44"/>
        <v>1195836.1195438781</v>
      </c>
      <c r="I56" s="58">
        <f t="shared" si="44"/>
        <v>1756854.3859065801</v>
      </c>
      <c r="J56" s="110">
        <f t="shared" si="44"/>
        <v>2470421.0548867872</v>
      </c>
      <c r="K56" s="70">
        <f t="shared" si="44"/>
        <v>1853303.3999316483</v>
      </c>
      <c r="L56" s="70">
        <f t="shared" si="44"/>
        <v>1035681.0201680757</v>
      </c>
      <c r="M56" s="216">
        <f t="shared" si="44"/>
        <v>657686.7043327213</v>
      </c>
      <c r="N56" s="58">
        <f t="shared" si="44"/>
        <v>286713.9547357948</v>
      </c>
      <c r="O56" s="58">
        <f t="shared" si="44"/>
        <v>127168.36631818928</v>
      </c>
      <c r="P56" s="58">
        <f t="shared" si="44"/>
        <v>90890.27408631322</v>
      </c>
      <c r="Q56" s="58">
        <f t="shared" si="44"/>
        <v>47590.615616009483</v>
      </c>
      <c r="R56" s="58">
        <f t="shared" si="44"/>
        <v>35497.918205384121</v>
      </c>
      <c r="S56" s="58">
        <f t="shared" si="44"/>
        <v>18334.08962256103</v>
      </c>
      <c r="T56" s="58">
        <f t="shared" si="44"/>
        <v>21844.872741774845</v>
      </c>
      <c r="U56" s="58">
        <f t="shared" si="44"/>
        <v>15603.480529839177</v>
      </c>
      <c r="V56" s="58">
        <f t="shared" si="44"/>
        <v>8972.0013046575295</v>
      </c>
      <c r="W56" s="58">
        <f t="shared" si="44"/>
        <v>6241.3922119356721</v>
      </c>
      <c r="X56" s="58">
        <f t="shared" si="44"/>
        <v>10142.262344395469</v>
      </c>
      <c r="Y56" s="58">
        <f t="shared" si="44"/>
        <v>5851.3051986896917</v>
      </c>
      <c r="Z56" s="58">
        <f t="shared" si="44"/>
        <v>5461.2181854437113</v>
      </c>
      <c r="AA56" s="58">
        <f t="shared" si="44"/>
        <v>2730.6090927218556</v>
      </c>
      <c r="AB56" s="58">
        <f t="shared" si="44"/>
        <v>0</v>
      </c>
      <c r="AC56" s="58">
        <f t="shared" si="44"/>
        <v>2340.5220794758766</v>
      </c>
      <c r="AD56" s="58">
        <f t="shared" si="44"/>
        <v>2730.6090927218556</v>
      </c>
      <c r="AE56" s="58">
        <f t="shared" si="44"/>
        <v>0</v>
      </c>
      <c r="AF56" s="58">
        <f t="shared" si="44"/>
        <v>12872.871437117321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17234.712626004464</v>
      </c>
      <c r="C57" s="58">
        <f t="shared" si="45"/>
        <v>56649.118715854318</v>
      </c>
      <c r="D57" s="58">
        <f t="shared" si="45"/>
        <v>82537.547808080446</v>
      </c>
      <c r="E57" s="58">
        <f t="shared" si="45"/>
        <v>164759.9742882592</v>
      </c>
      <c r="F57" s="58">
        <f t="shared" si="45"/>
        <v>278373.33304786944</v>
      </c>
      <c r="G57" s="58">
        <f t="shared" si="45"/>
        <v>384229.85912067036</v>
      </c>
      <c r="H57" s="58">
        <f t="shared" si="45"/>
        <v>1188952.7701728451</v>
      </c>
      <c r="I57" s="58">
        <f t="shared" si="45"/>
        <v>1746741.760660874</v>
      </c>
      <c r="J57" s="110">
        <f t="shared" si="45"/>
        <v>2456201.0702781705</v>
      </c>
      <c r="K57" s="70">
        <f t="shared" si="45"/>
        <v>1842635.6047515539</v>
      </c>
      <c r="L57" s="70">
        <f t="shared" si="45"/>
        <v>1029719.5391739374</v>
      </c>
      <c r="M57" s="216">
        <f t="shared" si="45"/>
        <v>653900.99549802556</v>
      </c>
      <c r="N57" s="58">
        <f t="shared" si="45"/>
        <v>285063.60124024242</v>
      </c>
      <c r="O57" s="58">
        <f t="shared" si="45"/>
        <v>126436.3727949919</v>
      </c>
      <c r="P57" s="58">
        <f t="shared" si="45"/>
        <v>90367.10080132859</v>
      </c>
      <c r="Q57" s="58">
        <f t="shared" si="45"/>
        <v>47316.679389536839</v>
      </c>
      <c r="R57" s="58">
        <f t="shared" si="45"/>
        <v>35293.588724982394</v>
      </c>
      <c r="S57" s="58">
        <f t="shared" si="45"/>
        <v>18228.556814001899</v>
      </c>
      <c r="T57" s="58">
        <f t="shared" si="45"/>
        <v>21719.131523066091</v>
      </c>
      <c r="U57" s="58">
        <f t="shared" si="45"/>
        <v>15513.665373618638</v>
      </c>
      <c r="V57" s="58">
        <f t="shared" si="45"/>
        <v>8920.3575898307208</v>
      </c>
      <c r="W57" s="58">
        <f t="shared" si="45"/>
        <v>6205.4661494474576</v>
      </c>
      <c r="X57" s="58">
        <f t="shared" si="45"/>
        <v>10083.882492852119</v>
      </c>
      <c r="Y57" s="58">
        <f t="shared" si="45"/>
        <v>5817.6245151069897</v>
      </c>
      <c r="Z57" s="58">
        <f t="shared" si="45"/>
        <v>5429.7828807665228</v>
      </c>
      <c r="AA57" s="58">
        <f t="shared" si="45"/>
        <v>2714.8914403832614</v>
      </c>
      <c r="AB57" s="58">
        <f t="shared" si="45"/>
        <v>0</v>
      </c>
      <c r="AC57" s="58">
        <f t="shared" si="45"/>
        <v>2327.0498060427958</v>
      </c>
      <c r="AD57" s="58">
        <f t="shared" si="45"/>
        <v>2714.8914403832614</v>
      </c>
      <c r="AE57" s="58">
        <f t="shared" si="45"/>
        <v>0</v>
      </c>
      <c r="AF57" s="58">
        <f t="shared" si="45"/>
        <v>12798.773933235376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17135.507938693805</v>
      </c>
      <c r="C58" s="58">
        <f t="shared" si="46"/>
        <v>56323.040861782567</v>
      </c>
      <c r="D58" s="58">
        <f t="shared" si="46"/>
        <v>82062.453630453441</v>
      </c>
      <c r="E58" s="58">
        <f t="shared" si="46"/>
        <v>163811.59980211215</v>
      </c>
      <c r="F58" s="58">
        <f t="shared" si="46"/>
        <v>276770.98898447194</v>
      </c>
      <c r="G58" s="58">
        <f t="shared" si="46"/>
        <v>382018.19456573186</v>
      </c>
      <c r="H58" s="58">
        <f t="shared" si="46"/>
        <v>1182109.042032338</v>
      </c>
      <c r="I58" s="58">
        <f t="shared" si="46"/>
        <v>1736687.3446726797</v>
      </c>
      <c r="J58" s="110">
        <f t="shared" si="46"/>
        <v>2442062.9372882769</v>
      </c>
      <c r="K58" s="70">
        <f t="shared" si="46"/>
        <v>1832029.2144412764</v>
      </c>
      <c r="L58" s="70">
        <f t="shared" si="46"/>
        <v>1023792.3730460095</v>
      </c>
      <c r="M58" s="216">
        <f t="shared" si="46"/>
        <v>650137.07757271978</v>
      </c>
      <c r="N58" s="58">
        <f t="shared" si="46"/>
        <v>283422.74734042055</v>
      </c>
      <c r="O58" s="58">
        <f t="shared" si="46"/>
        <v>125708.59269792805</v>
      </c>
      <c r="P58" s="58">
        <f t="shared" si="46"/>
        <v>89846.938952813623</v>
      </c>
      <c r="Q58" s="58">
        <f t="shared" si="46"/>
        <v>47044.319966709263</v>
      </c>
      <c r="R58" s="58">
        <f t="shared" si="46"/>
        <v>35090.435385004443</v>
      </c>
      <c r="S58" s="58">
        <f t="shared" si="46"/>
        <v>18123.631462584719</v>
      </c>
      <c r="T58" s="58">
        <f t="shared" si="46"/>
        <v>21594.114083079661</v>
      </c>
      <c r="U58" s="58">
        <f t="shared" si="46"/>
        <v>15424.367202199759</v>
      </c>
      <c r="V58" s="58">
        <f t="shared" si="46"/>
        <v>8869.0111412648657</v>
      </c>
      <c r="W58" s="58">
        <f t="shared" si="46"/>
        <v>6169.7468808799058</v>
      </c>
      <c r="X58" s="58">
        <f t="shared" si="46"/>
        <v>10025.838681429848</v>
      </c>
      <c r="Y58" s="58">
        <f t="shared" si="46"/>
        <v>5784.1377008249101</v>
      </c>
      <c r="Z58" s="58">
        <f t="shared" si="46"/>
        <v>5398.5285207699153</v>
      </c>
      <c r="AA58" s="58">
        <f t="shared" si="46"/>
        <v>2699.2642603849577</v>
      </c>
      <c r="AB58" s="58">
        <f t="shared" si="46"/>
        <v>0</v>
      </c>
      <c r="AC58" s="58">
        <f t="shared" si="46"/>
        <v>2313.6550803299642</v>
      </c>
      <c r="AD58" s="58">
        <f t="shared" si="46"/>
        <v>2699.2642603849577</v>
      </c>
      <c r="AE58" s="58">
        <f t="shared" si="46"/>
        <v>0</v>
      </c>
      <c r="AF58" s="58">
        <f t="shared" si="46"/>
        <v>12725.102941814801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17036.87428324181</v>
      </c>
      <c r="C59" s="58">
        <f t="shared" si="47"/>
        <v>55998.839943651328</v>
      </c>
      <c r="D59" s="58">
        <f t="shared" si="47"/>
        <v>81590.094141263515</v>
      </c>
      <c r="E59" s="58">
        <f t="shared" si="47"/>
        <v>162868.6842520317</v>
      </c>
      <c r="F59" s="58">
        <f t="shared" si="47"/>
        <v>275177.86816982966</v>
      </c>
      <c r="G59" s="58">
        <f t="shared" si="47"/>
        <v>379819.26056774374</v>
      </c>
      <c r="H59" s="58">
        <f t="shared" si="47"/>
        <v>1175304.7070586884</v>
      </c>
      <c r="I59" s="58">
        <f t="shared" si="47"/>
        <v>1726690.802883832</v>
      </c>
      <c r="J59" s="201">
        <f t="shared" si="47"/>
        <v>2428006.184771203</v>
      </c>
      <c r="K59" s="63">
        <f t="shared" si="47"/>
        <v>1821483.8755483949</v>
      </c>
      <c r="L59" s="63">
        <f t="shared" si="47"/>
        <v>1017899.3242645739</v>
      </c>
      <c r="M59" s="62">
        <f t="shared" si="47"/>
        <v>646394.82512620359</v>
      </c>
      <c r="N59" s="58">
        <f t="shared" si="47"/>
        <v>281791.33835572936</v>
      </c>
      <c r="O59" s="58">
        <f t="shared" si="47"/>
        <v>124985.00177410583</v>
      </c>
      <c r="P59" s="58">
        <f t="shared" si="47"/>
        <v>89329.771206646197</v>
      </c>
      <c r="Q59" s="58">
        <f t="shared" si="47"/>
        <v>46773.528271291128</v>
      </c>
      <c r="R59" s="58">
        <f t="shared" si="47"/>
        <v>34888.451415471245</v>
      </c>
      <c r="S59" s="58">
        <f t="shared" si="47"/>
        <v>18019.310071726915</v>
      </c>
      <c r="T59" s="58">
        <f t="shared" si="47"/>
        <v>21469.816255674617</v>
      </c>
      <c r="U59" s="58">
        <f t="shared" si="47"/>
        <v>15335.583039767585</v>
      </c>
      <c r="V59" s="58">
        <f t="shared" si="47"/>
        <v>8817.9602478663655</v>
      </c>
      <c r="W59" s="58">
        <f t="shared" si="47"/>
        <v>6134.2332159070365</v>
      </c>
      <c r="X59" s="58">
        <f t="shared" si="47"/>
        <v>9968.1289758489347</v>
      </c>
      <c r="Y59" s="58">
        <f t="shared" si="47"/>
        <v>5750.843639912845</v>
      </c>
      <c r="Z59" s="58">
        <f t="shared" si="47"/>
        <v>5367.4540639186544</v>
      </c>
      <c r="AA59" s="58">
        <f t="shared" si="47"/>
        <v>2683.7270319593272</v>
      </c>
      <c r="AB59" s="58">
        <f t="shared" si="47"/>
        <v>0</v>
      </c>
      <c r="AC59" s="58">
        <f t="shared" si="47"/>
        <v>2300.3374559651379</v>
      </c>
      <c r="AD59" s="58">
        <f t="shared" si="47"/>
        <v>2683.7270319593272</v>
      </c>
      <c r="AE59" s="58">
        <f t="shared" si="47"/>
        <v>0</v>
      </c>
      <c r="AF59" s="58">
        <f t="shared" si="47"/>
        <v>12651.856007808256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16938.808372733394</v>
      </c>
      <c r="C60" s="58">
        <f t="shared" si="48"/>
        <v>55676.505157634208</v>
      </c>
      <c r="D60" s="58">
        <f t="shared" si="48"/>
        <v>81120.453599377215</v>
      </c>
      <c r="E60" s="58">
        <f t="shared" si="48"/>
        <v>161931.19621584925</v>
      </c>
      <c r="F60" s="58">
        <f t="shared" si="48"/>
        <v>273593.91751402279</v>
      </c>
      <c r="G60" s="58">
        <f t="shared" si="48"/>
        <v>377632.98384837824</v>
      </c>
      <c r="H60" s="58">
        <f t="shared" si="48"/>
        <v>1168539.5385009847</v>
      </c>
      <c r="I60" s="58">
        <f t="shared" si="48"/>
        <v>1716751.8021647932</v>
      </c>
      <c r="J60" s="201">
        <f t="shared" si="48"/>
        <v>2414030.3442930076</v>
      </c>
      <c r="K60" s="63">
        <f t="shared" si="48"/>
        <v>1810999.2366549943</v>
      </c>
      <c r="L60" s="63">
        <f t="shared" si="48"/>
        <v>1012040.1964468559</v>
      </c>
      <c r="M60" s="62">
        <f t="shared" si="48"/>
        <v>642674.11344986747</v>
      </c>
      <c r="N60" s="58">
        <f t="shared" si="48"/>
        <v>280169.31992031593</v>
      </c>
      <c r="O60" s="58">
        <f t="shared" si="48"/>
        <v>124265.57591023536</v>
      </c>
      <c r="P60" s="58">
        <f t="shared" si="48"/>
        <v>88815.580328481112</v>
      </c>
      <c r="Q60" s="58">
        <f t="shared" si="48"/>
        <v>46504.295279290527</v>
      </c>
      <c r="R60" s="58">
        <f t="shared" si="48"/>
        <v>34687.630085372431</v>
      </c>
      <c r="S60" s="58">
        <f t="shared" si="48"/>
        <v>17915.589164972585</v>
      </c>
      <c r="T60" s="58">
        <f t="shared" si="48"/>
        <v>21346.233898690734</v>
      </c>
      <c r="U60" s="58">
        <f t="shared" si="48"/>
        <v>15247.309927636241</v>
      </c>
      <c r="V60" s="58">
        <f t="shared" si="48"/>
        <v>8767.2032083908434</v>
      </c>
      <c r="W60" s="58">
        <f t="shared" si="48"/>
        <v>6098.9239710544989</v>
      </c>
      <c r="X60" s="58">
        <f t="shared" si="48"/>
        <v>9910.751452963561</v>
      </c>
      <c r="Y60" s="58">
        <f t="shared" si="48"/>
        <v>5717.7412228635903</v>
      </c>
      <c r="Z60" s="58">
        <f t="shared" si="48"/>
        <v>5336.5584746726836</v>
      </c>
      <c r="AA60" s="58">
        <f t="shared" si="48"/>
        <v>2668.2792373363418</v>
      </c>
      <c r="AB60" s="58">
        <f t="shared" si="48"/>
        <v>0</v>
      </c>
      <c r="AC60" s="58">
        <f t="shared" si="48"/>
        <v>2287.0964891454364</v>
      </c>
      <c r="AD60" s="58">
        <f t="shared" si="48"/>
        <v>2668.2792373363418</v>
      </c>
      <c r="AE60" s="58">
        <f t="shared" si="48"/>
        <v>0</v>
      </c>
      <c r="AF60" s="58">
        <f t="shared" si="48"/>
        <v>12579.030690299896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16841.306939173268</v>
      </c>
      <c r="C61" s="58">
        <f t="shared" si="49"/>
        <v>55356.0257620927</v>
      </c>
      <c r="D61" s="58">
        <f t="shared" si="49"/>
        <v>80653.516354268606</v>
      </c>
      <c r="E61" s="58">
        <f t="shared" si="49"/>
        <v>160999.10445226534</v>
      </c>
      <c r="F61" s="58">
        <f t="shared" si="49"/>
        <v>272019.08423272253</v>
      </c>
      <c r="G61" s="58">
        <f t="shared" si="49"/>
        <v>375459.29155110463</v>
      </c>
      <c r="H61" s="58">
        <f t="shared" si="49"/>
        <v>1161813.3109135157</v>
      </c>
      <c r="I61" s="58">
        <f t="shared" si="49"/>
        <v>1706870.011303552</v>
      </c>
      <c r="J61" s="201">
        <f t="shared" si="49"/>
        <v>2400134.9501161017</v>
      </c>
      <c r="K61" s="63">
        <f t="shared" si="49"/>
        <v>1800574.9483659558</v>
      </c>
      <c r="L61" s="63">
        <f t="shared" si="49"/>
        <v>1006214.794340479</v>
      </c>
      <c r="M61" s="62">
        <f t="shared" si="49"/>
        <v>638974.81855293654</v>
      </c>
      <c r="N61" s="58">
        <f t="shared" si="49"/>
        <v>278556.63798126241</v>
      </c>
      <c r="O61" s="58">
        <f t="shared" si="49"/>
        <v>123550.29113182522</v>
      </c>
      <c r="P61" s="58">
        <f t="shared" si="49"/>
        <v>88304.349183175713</v>
      </c>
      <c r="Q61" s="58">
        <f t="shared" si="49"/>
        <v>46236.61201865851</v>
      </c>
      <c r="R61" s="58">
        <f t="shared" si="49"/>
        <v>34487.964702441997</v>
      </c>
      <c r="S61" s="58">
        <f t="shared" si="49"/>
        <v>17812.465285876646</v>
      </c>
      <c r="T61" s="58">
        <f t="shared" si="49"/>
        <v>21223.362893810467</v>
      </c>
      <c r="U61" s="58">
        <f t="shared" si="49"/>
        <v>15159.544924150336</v>
      </c>
      <c r="V61" s="58">
        <f t="shared" si="49"/>
        <v>8716.7383313864466</v>
      </c>
      <c r="W61" s="58">
        <f t="shared" si="49"/>
        <v>6063.8179696601364</v>
      </c>
      <c r="X61" s="58">
        <f t="shared" si="49"/>
        <v>9853.7042006977226</v>
      </c>
      <c r="Y61" s="58">
        <f t="shared" si="49"/>
        <v>5684.8293465563756</v>
      </c>
      <c r="Z61" s="58">
        <f t="shared" si="49"/>
        <v>5305.8407234526167</v>
      </c>
      <c r="AA61" s="58">
        <f t="shared" si="49"/>
        <v>2652.9203617263083</v>
      </c>
      <c r="AB61" s="58">
        <f t="shared" si="49"/>
        <v>0</v>
      </c>
      <c r="AC61" s="58">
        <f t="shared" si="49"/>
        <v>2273.9317386225503</v>
      </c>
      <c r="AD61" s="58">
        <f t="shared" si="49"/>
        <v>2652.9203617263083</v>
      </c>
      <c r="AE61" s="58">
        <f t="shared" si="49"/>
        <v>0</v>
      </c>
      <c r="AF61" s="58">
        <f t="shared" si="49"/>
        <v>12506.624562424024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16744.36673337705</v>
      </c>
      <c r="C62" s="58">
        <f t="shared" si="50"/>
        <v>55037.391077218213</v>
      </c>
      <c r="D62" s="58">
        <f t="shared" si="50"/>
        <v>80189.266845497696</v>
      </c>
      <c r="E62" s="58">
        <f t="shared" si="50"/>
        <v>160072.37789980837</v>
      </c>
      <c r="F62" s="58">
        <f t="shared" si="50"/>
        <v>270453.31584543176</v>
      </c>
      <c r="G62" s="58">
        <f t="shared" si="50"/>
        <v>373298.11123876163</v>
      </c>
      <c r="H62" s="58">
        <f t="shared" si="50"/>
        <v>1155125.8001482575</v>
      </c>
      <c r="I62" s="58">
        <f t="shared" si="50"/>
        <v>1697045.1009945853</v>
      </c>
      <c r="J62" s="201">
        <f t="shared" si="50"/>
        <v>2386319.5391837261</v>
      </c>
      <c r="K62" s="63">
        <f t="shared" si="50"/>
        <v>1790210.6632973128</v>
      </c>
      <c r="L62" s="63">
        <f t="shared" si="50"/>
        <v>1000422.9238169581</v>
      </c>
      <c r="M62" s="62">
        <f t="shared" si="50"/>
        <v>635296.8171583392</v>
      </c>
      <c r="N62" s="58">
        <f t="shared" si="50"/>
        <v>276953.23879678489</v>
      </c>
      <c r="O62" s="58">
        <f t="shared" si="50"/>
        <v>122839.12360238348</v>
      </c>
      <c r="P62" s="58">
        <f t="shared" si="50"/>
        <v>87796.060734218903</v>
      </c>
      <c r="Q62" s="58">
        <f t="shared" si="50"/>
        <v>45970.469568990135</v>
      </c>
      <c r="R62" s="58">
        <f t="shared" si="50"/>
        <v>34289.448612935259</v>
      </c>
      <c r="S62" s="58">
        <f t="shared" si="50"/>
        <v>17709.934997889646</v>
      </c>
      <c r="T62" s="58">
        <f t="shared" si="50"/>
        <v>21101.199146421706</v>
      </c>
      <c r="U62" s="58">
        <f t="shared" si="50"/>
        <v>15072.285104586934</v>
      </c>
      <c r="V62" s="58">
        <f t="shared" si="50"/>
        <v>8666.5639351374903</v>
      </c>
      <c r="W62" s="58">
        <f t="shared" si="50"/>
        <v>6028.9140418347752</v>
      </c>
      <c r="X62" s="58">
        <f t="shared" si="50"/>
        <v>9796.9853179815109</v>
      </c>
      <c r="Y62" s="58">
        <f t="shared" si="50"/>
        <v>5652.1069142200995</v>
      </c>
      <c r="Z62" s="58">
        <f t="shared" si="50"/>
        <v>5275.2997866054266</v>
      </c>
      <c r="AA62" s="58">
        <f t="shared" si="50"/>
        <v>2637.6498933027133</v>
      </c>
      <c r="AB62" s="58">
        <f t="shared" si="50"/>
        <v>0</v>
      </c>
      <c r="AC62" s="58">
        <f t="shared" si="50"/>
        <v>2260.8427656880399</v>
      </c>
      <c r="AD62" s="58">
        <f t="shared" si="50"/>
        <v>2637.6498933027133</v>
      </c>
      <c r="AE62" s="58">
        <f t="shared" si="50"/>
        <v>0</v>
      </c>
      <c r="AF62" s="58">
        <f t="shared" si="50"/>
        <v>12434.635211284216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16647.984524862975</v>
      </c>
      <c r="C63" s="58">
        <f t="shared" si="51"/>
        <v>54720.590484676177</v>
      </c>
      <c r="D63" s="58">
        <f t="shared" si="51"/>
        <v>79727.689602191895</v>
      </c>
      <c r="E63" s="58">
        <f t="shared" si="51"/>
        <v>159150.98567579972</v>
      </c>
      <c r="F63" s="58">
        <f t="shared" si="51"/>
        <v>268896.56017373607</v>
      </c>
      <c r="G63" s="58">
        <f t="shared" si="51"/>
        <v>371149.37089114339</v>
      </c>
      <c r="H63" s="58">
        <f t="shared" si="51"/>
        <v>1148476.7833474041</v>
      </c>
      <c r="I63" s="58">
        <f t="shared" si="51"/>
        <v>1687276.7438278848</v>
      </c>
      <c r="J63" s="201">
        <f t="shared" si="51"/>
        <v>2372583.6511045219</v>
      </c>
      <c r="K63" s="63">
        <f t="shared" si="51"/>
        <v>1779906.0360646746</v>
      </c>
      <c r="L63" s="63">
        <f t="shared" si="51"/>
        <v>994664.39186523121</v>
      </c>
      <c r="M63" s="62">
        <f t="shared" si="51"/>
        <v>631639.98669859848</v>
      </c>
      <c r="N63" s="58">
        <f t="shared" si="51"/>
        <v>275359.06893444242</v>
      </c>
      <c r="O63" s="58">
        <f t="shared" si="51"/>
        <v>122132.04962262341</v>
      </c>
      <c r="P63" s="58">
        <f t="shared" si="51"/>
        <v>87290.6980431634</v>
      </c>
      <c r="Q63" s="58">
        <f t="shared" si="51"/>
        <v>45705.859061227166</v>
      </c>
      <c r="R63" s="58">
        <f t="shared" si="51"/>
        <v>34092.07520140714</v>
      </c>
      <c r="S63" s="58">
        <f t="shared" si="51"/>
        <v>17607.994884243257</v>
      </c>
      <c r="T63" s="58">
        <f t="shared" si="51"/>
        <v>20979.738585481329</v>
      </c>
      <c r="U63" s="58">
        <f t="shared" si="51"/>
        <v>14985.527561058092</v>
      </c>
      <c r="V63" s="58">
        <f t="shared" si="51"/>
        <v>8616.6783476084056</v>
      </c>
      <c r="W63" s="58">
        <f t="shared" si="51"/>
        <v>5994.211024423239</v>
      </c>
      <c r="X63" s="58">
        <f t="shared" si="51"/>
        <v>9740.5929146877643</v>
      </c>
      <c r="Y63" s="58">
        <f t="shared" si="51"/>
        <v>5619.5728353967843</v>
      </c>
      <c r="Z63" s="58">
        <f t="shared" si="51"/>
        <v>5244.9346463703323</v>
      </c>
      <c r="AA63" s="58">
        <f t="shared" si="51"/>
        <v>2622.4673231851662</v>
      </c>
      <c r="AB63" s="58">
        <f t="shared" si="51"/>
        <v>0</v>
      </c>
      <c r="AC63" s="58">
        <f t="shared" si="51"/>
        <v>2247.8291341587133</v>
      </c>
      <c r="AD63" s="58">
        <f t="shared" si="51"/>
        <v>2622.4673231851662</v>
      </c>
      <c r="AE63" s="58">
        <f t="shared" si="51"/>
        <v>0</v>
      </c>
      <c r="AF63" s="58">
        <f t="shared" si="51"/>
        <v>12363.060237872922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16552.157101744251</v>
      </c>
      <c r="C64" s="58">
        <f t="shared" si="52"/>
        <v>54405.613427252181</v>
      </c>
      <c r="D64" s="58">
        <f t="shared" si="52"/>
        <v>79268.769242530499</v>
      </c>
      <c r="E64" s="58">
        <f t="shared" si="52"/>
        <v>158234.89707532438</v>
      </c>
      <c r="F64" s="58">
        <f t="shared" si="52"/>
        <v>267348.76533956529</v>
      </c>
      <c r="G64" s="58">
        <f t="shared" si="52"/>
        <v>369012.99890259927</v>
      </c>
      <c r="H64" s="58">
        <f t="shared" si="52"/>
        <v>1141866.0389359409</v>
      </c>
      <c r="I64" s="58">
        <f t="shared" si="52"/>
        <v>1677564.6142780462</v>
      </c>
      <c r="J64" s="201">
        <f t="shared" si="52"/>
        <v>2358926.8281371882</v>
      </c>
      <c r="K64" s="63">
        <f t="shared" si="52"/>
        <v>1769660.7232717169</v>
      </c>
      <c r="L64" s="63">
        <f t="shared" si="52"/>
        <v>988939.00658522651</v>
      </c>
      <c r="M64" s="62">
        <f t="shared" si="52"/>
        <v>628004.20531174797</v>
      </c>
      <c r="N64" s="58">
        <f t="shared" si="52"/>
        <v>273774.07526935637</v>
      </c>
      <c r="O64" s="58">
        <f t="shared" si="52"/>
        <v>121429.04562967368</v>
      </c>
      <c r="P64" s="58">
        <f t="shared" si="52"/>
        <v>86788.244269061281</v>
      </c>
      <c r="Q64" s="58">
        <f t="shared" si="52"/>
        <v>45442.771677362543</v>
      </c>
      <c r="R64" s="58">
        <f t="shared" si="52"/>
        <v>33895.837890491726</v>
      </c>
      <c r="S64" s="58">
        <f t="shared" si="52"/>
        <v>17506.641547836392</v>
      </c>
      <c r="T64" s="58">
        <f t="shared" si="52"/>
        <v>20858.977163379535</v>
      </c>
      <c r="U64" s="58">
        <f t="shared" si="52"/>
        <v>14899.269402413953</v>
      </c>
      <c r="V64" s="58">
        <f t="shared" si="52"/>
        <v>8567.079906388024</v>
      </c>
      <c r="W64" s="58">
        <f t="shared" si="52"/>
        <v>5959.7077609655826</v>
      </c>
      <c r="X64" s="58">
        <f t="shared" si="52"/>
        <v>9684.5251115690735</v>
      </c>
      <c r="Y64" s="58">
        <f t="shared" si="52"/>
        <v>5587.2260259052318</v>
      </c>
      <c r="Z64" s="58">
        <f t="shared" si="52"/>
        <v>5214.7442908448838</v>
      </c>
      <c r="AA64" s="58">
        <f t="shared" si="52"/>
        <v>2607.3721454224419</v>
      </c>
      <c r="AB64" s="58">
        <f t="shared" si="52"/>
        <v>0</v>
      </c>
      <c r="AC64" s="58">
        <f t="shared" si="52"/>
        <v>2234.8904103620926</v>
      </c>
      <c r="AD64" s="58">
        <f t="shared" si="52"/>
        <v>2607.3721454224419</v>
      </c>
      <c r="AE64" s="58">
        <f t="shared" si="52"/>
        <v>0</v>
      </c>
      <c r="AF64" s="58">
        <f t="shared" si="52"/>
        <v>12291.897256991508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16456.881270622016</v>
      </c>
      <c r="C65" s="58">
        <f t="shared" si="53"/>
        <v>54092.449408500186</v>
      </c>
      <c r="D65" s="58">
        <f t="shared" si="53"/>
        <v>78812.490473232028</v>
      </c>
      <c r="E65" s="58">
        <f t="shared" si="53"/>
        <v>157324.0815702079</v>
      </c>
      <c r="F65" s="58">
        <f t="shared" si="53"/>
        <v>265809.87976346439</v>
      </c>
      <c r="G65" s="58">
        <f t="shared" si="53"/>
        <v>366888.9240796477</v>
      </c>
      <c r="H65" s="58">
        <f t="shared" si="53"/>
        <v>1135293.3466142607</v>
      </c>
      <c r="I65" s="58">
        <f t="shared" si="53"/>
        <v>1667908.3886934214</v>
      </c>
      <c r="J65" s="201">
        <f t="shared" si="53"/>
        <v>2345348.6151752276</v>
      </c>
      <c r="K65" s="63">
        <f t="shared" si="53"/>
        <v>1759474.3834987383</v>
      </c>
      <c r="L65" s="63">
        <f t="shared" si="53"/>
        <v>983246.57718146767</v>
      </c>
      <c r="M65" s="62">
        <f t="shared" si="53"/>
        <v>624389.35183727066</v>
      </c>
      <c r="N65" s="58">
        <f t="shared" si="53"/>
        <v>272198.20498244005</v>
      </c>
      <c r="O65" s="58">
        <f t="shared" si="53"/>
        <v>120730.08819629312</v>
      </c>
      <c r="P65" s="58">
        <f t="shared" si="53"/>
        <v>86288.682667902787</v>
      </c>
      <c r="Q65" s="58">
        <f t="shared" si="53"/>
        <v>45181.198650146507</v>
      </c>
      <c r="R65" s="58">
        <f t="shared" si="53"/>
        <v>33700.730140683037</v>
      </c>
      <c r="S65" s="58">
        <f t="shared" si="53"/>
        <v>17405.871611122016</v>
      </c>
      <c r="T65" s="58">
        <f t="shared" si="53"/>
        <v>20738.910855804959</v>
      </c>
      <c r="U65" s="58">
        <f t="shared" si="53"/>
        <v>14813.5077541464</v>
      </c>
      <c r="V65" s="58">
        <f t="shared" si="53"/>
        <v>8517.7669586341799</v>
      </c>
      <c r="W65" s="58">
        <f t="shared" si="53"/>
        <v>5925.4031016585604</v>
      </c>
      <c r="X65" s="58">
        <f t="shared" si="53"/>
        <v>9628.7800401951645</v>
      </c>
      <c r="Y65" s="58">
        <f t="shared" si="53"/>
        <v>5555.0654078048992</v>
      </c>
      <c r="Z65" s="58">
        <f t="shared" si="53"/>
        <v>5184.7277139512398</v>
      </c>
      <c r="AA65" s="58">
        <f t="shared" si="53"/>
        <v>2592.3638569756199</v>
      </c>
      <c r="AB65" s="58">
        <f t="shared" si="53"/>
        <v>0</v>
      </c>
      <c r="AC65" s="58">
        <f t="shared" si="53"/>
        <v>2222.0261631219596</v>
      </c>
      <c r="AD65" s="58">
        <f t="shared" si="53"/>
        <v>2592.3638569756199</v>
      </c>
      <c r="AE65" s="58">
        <f t="shared" si="53"/>
        <v>0</v>
      </c>
      <c r="AF65" s="58">
        <f t="shared" si="53"/>
        <v>12221.143897170776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16362.153856478923</v>
      </c>
      <c r="C66" s="58">
        <f t="shared" si="54"/>
        <v>53781.08799239272</v>
      </c>
      <c r="D66" s="58">
        <f t="shared" si="54"/>
        <v>78358.838089044642</v>
      </c>
      <c r="E66" s="58">
        <f t="shared" si="54"/>
        <v>156418.50880799891</v>
      </c>
      <c r="F66" s="58">
        <f t="shared" si="54"/>
        <v>264279.85216287465</v>
      </c>
      <c r="G66" s="58">
        <f t="shared" si="54"/>
        <v>364777.07563860383</v>
      </c>
      <c r="H66" s="58">
        <f t="shared" si="54"/>
        <v>1128758.4873508224</v>
      </c>
      <c r="I66" s="58">
        <f t="shared" si="54"/>
        <v>1658307.7452853324</v>
      </c>
      <c r="J66" s="201">
        <f t="shared" si="54"/>
        <v>2331848.5597317801</v>
      </c>
      <c r="K66" s="63">
        <f t="shared" si="54"/>
        <v>1749346.6772912822</v>
      </c>
      <c r="L66" s="63">
        <f t="shared" si="54"/>
        <v>977586.91395671584</v>
      </c>
      <c r="M66" s="62">
        <f t="shared" si="54"/>
        <v>620795.30581206095</v>
      </c>
      <c r="N66" s="58">
        <f t="shared" si="54"/>
        <v>270631.40555863868</v>
      </c>
      <c r="O66" s="58">
        <f t="shared" si="54"/>
        <v>120035.15403009007</v>
      </c>
      <c r="P66" s="58">
        <f t="shared" si="54"/>
        <v>85791.996592058276</v>
      </c>
      <c r="Q66" s="58">
        <f t="shared" si="54"/>
        <v>44921.131262794443</v>
      </c>
      <c r="R66" s="58">
        <f t="shared" si="54"/>
        <v>33506.745450117152</v>
      </c>
      <c r="S66" s="58">
        <f t="shared" si="54"/>
        <v>17305.681715994582</v>
      </c>
      <c r="T66" s="58">
        <f t="shared" si="54"/>
        <v>20619.535661610571</v>
      </c>
      <c r="U66" s="58">
        <f t="shared" si="54"/>
        <v>14728.239758293264</v>
      </c>
      <c r="V66" s="58">
        <f t="shared" si="54"/>
        <v>8468.7378610186261</v>
      </c>
      <c r="W66" s="58">
        <f t="shared" si="54"/>
        <v>5891.2959033173056</v>
      </c>
      <c r="X66" s="58">
        <f t="shared" si="54"/>
        <v>9573.3558428906254</v>
      </c>
      <c r="Y66" s="58">
        <f t="shared" si="54"/>
        <v>5523.0899093599737</v>
      </c>
      <c r="Z66" s="58">
        <f t="shared" si="54"/>
        <v>5154.8839154026427</v>
      </c>
      <c r="AA66" s="58">
        <f t="shared" si="54"/>
        <v>2577.4419577013214</v>
      </c>
      <c r="AB66" s="58">
        <f t="shared" si="54"/>
        <v>0</v>
      </c>
      <c r="AC66" s="58">
        <f t="shared" si="54"/>
        <v>2209.2359637439895</v>
      </c>
      <c r="AD66" s="58">
        <f t="shared" si="54"/>
        <v>2577.4419577013214</v>
      </c>
      <c r="AE66" s="58">
        <f t="shared" si="54"/>
        <v>0</v>
      </c>
      <c r="AF66" s="58">
        <f t="shared" si="54"/>
        <v>12150.797800591939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16267.971702573337</v>
      </c>
      <c r="C67" s="58">
        <f t="shared" si="55"/>
        <v>53471.518802973093</v>
      </c>
      <c r="D67" s="58">
        <f t="shared" si="55"/>
        <v>77907.796972239405</v>
      </c>
      <c r="E67" s="58">
        <f t="shared" si="55"/>
        <v>155518.14861095772</v>
      </c>
      <c r="F67" s="58">
        <f t="shared" si="55"/>
        <v>262758.63155042497</v>
      </c>
      <c r="G67" s="58">
        <f t="shared" si="55"/>
        <v>362677.38320322061</v>
      </c>
      <c r="H67" s="58">
        <f t="shared" si="55"/>
        <v>1122261.2433748518</v>
      </c>
      <c r="I67" s="58">
        <f t="shared" si="55"/>
        <v>1648762.3641173486</v>
      </c>
      <c r="J67" s="201">
        <f t="shared" si="55"/>
        <v>2318426.2119245436</v>
      </c>
      <c r="K67" s="63">
        <f t="shared" si="55"/>
        <v>1739277.2671488251</v>
      </c>
      <c r="L67" s="63">
        <f t="shared" si="55"/>
        <v>971959.82830564794</v>
      </c>
      <c r="M67" s="62">
        <f t="shared" si="55"/>
        <v>617221.94746641105</v>
      </c>
      <c r="N67" s="58">
        <f t="shared" si="55"/>
        <v>269073.62478517916</v>
      </c>
      <c r="O67" s="58">
        <f t="shared" si="55"/>
        <v>119344.21997274613</v>
      </c>
      <c r="P67" s="58">
        <f t="shared" si="55"/>
        <v>85298.169489723514</v>
      </c>
      <c r="Q67" s="58">
        <f t="shared" si="55"/>
        <v>44662.560848696405</v>
      </c>
      <c r="R67" s="58">
        <f t="shared" si="55"/>
        <v>33313.8773543555</v>
      </c>
      <c r="S67" s="58">
        <f t="shared" si="55"/>
        <v>17206.068523678125</v>
      </c>
      <c r="T67" s="58">
        <f t="shared" si="55"/>
        <v>20500.847602680322</v>
      </c>
      <c r="U67" s="58">
        <f t="shared" si="55"/>
        <v>14643.462573343088</v>
      </c>
      <c r="V67" s="58">
        <f t="shared" si="55"/>
        <v>8419.990979672275</v>
      </c>
      <c r="W67" s="58">
        <f t="shared" si="55"/>
        <v>5857.3850293372352</v>
      </c>
      <c r="X67" s="58">
        <f t="shared" si="55"/>
        <v>9518.2506726730116</v>
      </c>
      <c r="Y67" s="58">
        <f t="shared" si="55"/>
        <v>5491.2984650036578</v>
      </c>
      <c r="Z67" s="58">
        <f t="shared" si="55"/>
        <v>5125.2119006700805</v>
      </c>
      <c r="AA67" s="58">
        <f t="shared" si="55"/>
        <v>2562.6059503350402</v>
      </c>
      <c r="AB67" s="58">
        <f t="shared" si="55"/>
        <v>0</v>
      </c>
      <c r="AC67" s="58">
        <f t="shared" si="55"/>
        <v>2196.5193860014629</v>
      </c>
      <c r="AD67" s="58">
        <f t="shared" si="55"/>
        <v>2562.6059503350402</v>
      </c>
      <c r="AE67" s="58">
        <f t="shared" si="55"/>
        <v>0</v>
      </c>
      <c r="AF67" s="58">
        <f t="shared" si="55"/>
        <v>12080.856623008043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16174.331670334133</v>
      </c>
      <c r="C68" s="58">
        <f t="shared" si="56"/>
        <v>53163.731524009636</v>
      </c>
      <c r="D68" s="58">
        <f t="shared" si="56"/>
        <v>77459.352092106521</v>
      </c>
      <c r="E68" s="58">
        <f t="shared" si="56"/>
        <v>154622.97097505073</v>
      </c>
      <c r="F68" s="58">
        <f t="shared" si="56"/>
        <v>261246.16723223228</v>
      </c>
      <c r="G68" s="58">
        <f t="shared" si="56"/>
        <v>360589.77680234355</v>
      </c>
      <c r="H68" s="58">
        <f t="shared" si="56"/>
        <v>1115801.3981690842</v>
      </c>
      <c r="I68" s="58">
        <f t="shared" si="56"/>
        <v>1639271.9270946244</v>
      </c>
      <c r="J68" s="201">
        <f t="shared" si="56"/>
        <v>2305081.1244607829</v>
      </c>
      <c r="K68" s="63">
        <f t="shared" si="56"/>
        <v>1729265.8175135294</v>
      </c>
      <c r="L68" s="63">
        <f t="shared" si="56"/>
        <v>966365.1327085715</v>
      </c>
      <c r="M68" s="62">
        <f t="shared" si="56"/>
        <v>613669.15772001899</v>
      </c>
      <c r="N68" s="58">
        <f t="shared" si="56"/>
        <v>267524.81074983027</v>
      </c>
      <c r="O68" s="58">
        <f t="shared" si="56"/>
        <v>118657.26299924446</v>
      </c>
      <c r="P68" s="58">
        <f t="shared" si="56"/>
        <v>84807.184904368027</v>
      </c>
      <c r="Q68" s="58">
        <f t="shared" si="56"/>
        <v>44405.478791128298</v>
      </c>
      <c r="R68" s="58">
        <f t="shared" si="56"/>
        <v>33122.119426169455</v>
      </c>
      <c r="S68" s="58">
        <f t="shared" si="56"/>
        <v>17107.028714615</v>
      </c>
      <c r="T68" s="58">
        <f t="shared" si="56"/>
        <v>20382.842723796603</v>
      </c>
      <c r="U68" s="58">
        <f t="shared" si="56"/>
        <v>14559.17337414043</v>
      </c>
      <c r="V68" s="58">
        <f t="shared" si="56"/>
        <v>8371.5246901307473</v>
      </c>
      <c r="W68" s="58">
        <f t="shared" si="56"/>
        <v>5823.669349656172</v>
      </c>
      <c r="X68" s="58">
        <f t="shared" si="56"/>
        <v>9463.4626931912844</v>
      </c>
      <c r="Y68" s="58">
        <f t="shared" si="56"/>
        <v>5459.6900153026609</v>
      </c>
      <c r="Z68" s="58">
        <f t="shared" si="56"/>
        <v>5095.7106809491506</v>
      </c>
      <c r="AA68" s="58">
        <f t="shared" si="56"/>
        <v>2547.8553404745753</v>
      </c>
      <c r="AB68" s="58">
        <f t="shared" si="56"/>
        <v>0</v>
      </c>
      <c r="AC68" s="58">
        <f t="shared" si="56"/>
        <v>2183.8760061210642</v>
      </c>
      <c r="AD68" s="58">
        <f t="shared" si="56"/>
        <v>2547.8553404745753</v>
      </c>
      <c r="AE68" s="58">
        <f t="shared" si="56"/>
        <v>0</v>
      </c>
      <c r="AF68" s="58">
        <f t="shared" si="56"/>
        <v>12011.31803366585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16081.230639256113</v>
      </c>
      <c r="C69" s="58">
        <f t="shared" si="57"/>
        <v>52857.715898651921</v>
      </c>
      <c r="D69" s="58">
        <f t="shared" si="57"/>
        <v>77013.488504454392</v>
      </c>
      <c r="E69" s="58">
        <f t="shared" si="57"/>
        <v>153732.94606895043</v>
      </c>
      <c r="F69" s="58">
        <f t="shared" si="57"/>
        <v>259742.4088062126</v>
      </c>
      <c r="G69" s="58">
        <f t="shared" si="57"/>
        <v>358514.18686757883</v>
      </c>
      <c r="H69" s="58">
        <f t="shared" si="57"/>
        <v>1109378.73646255</v>
      </c>
      <c r="I69" s="58">
        <f t="shared" si="57"/>
        <v>1629836.1179532991</v>
      </c>
      <c r="J69" s="201">
        <f t="shared" si="57"/>
        <v>2291812.8526224229</v>
      </c>
      <c r="K69" s="63">
        <f t="shared" si="57"/>
        <v>1719311.9947590611</v>
      </c>
      <c r="L69" s="63">
        <f t="shared" si="57"/>
        <v>960802.64072517573</v>
      </c>
      <c r="M69" s="62">
        <f t="shared" si="57"/>
        <v>610136.81817802088</v>
      </c>
      <c r="N69" s="58">
        <f t="shared" si="57"/>
        <v>265984.91183917271</v>
      </c>
      <c r="O69" s="58">
        <f t="shared" si="57"/>
        <v>117974.26021710246</v>
      </c>
      <c r="P69" s="58">
        <f t="shared" si="57"/>
        <v>84319.026474186787</v>
      </c>
      <c r="Q69" s="58">
        <f t="shared" si="57"/>
        <v>44149.876522964725</v>
      </c>
      <c r="R69" s="58">
        <f t="shared" si="57"/>
        <v>32931.46527532614</v>
      </c>
      <c r="S69" s="58">
        <f t="shared" si="57"/>
        <v>17008.558988355264</v>
      </c>
      <c r="T69" s="58">
        <f t="shared" si="57"/>
        <v>20265.517092508406</v>
      </c>
      <c r="U69" s="58">
        <f t="shared" si="57"/>
        <v>14475.369351791718</v>
      </c>
      <c r="V69" s="58">
        <f t="shared" si="57"/>
        <v>8323.3373772802388</v>
      </c>
      <c r="W69" s="58">
        <f t="shared" si="57"/>
        <v>5790.1477407166876</v>
      </c>
      <c r="X69" s="58">
        <f t="shared" si="57"/>
        <v>9408.9900786646231</v>
      </c>
      <c r="Y69" s="58">
        <f t="shared" si="57"/>
        <v>5428.2635069218941</v>
      </c>
      <c r="Z69" s="58">
        <f t="shared" si="57"/>
        <v>5066.3792731271014</v>
      </c>
      <c r="AA69" s="58">
        <f t="shared" si="57"/>
        <v>2533.1896365635507</v>
      </c>
      <c r="AB69" s="58">
        <f t="shared" si="57"/>
        <v>0</v>
      </c>
      <c r="AC69" s="58">
        <f t="shared" si="57"/>
        <v>2171.3054027687572</v>
      </c>
      <c r="AD69" s="58">
        <f t="shared" si="57"/>
        <v>2533.1896365635507</v>
      </c>
      <c r="AE69" s="58">
        <f t="shared" si="57"/>
        <v>0</v>
      </c>
      <c r="AF69" s="58">
        <f t="shared" si="57"/>
        <v>11942.179715228163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15988.665506796006</v>
      </c>
      <c r="C70" s="58">
        <f t="shared" si="58"/>
        <v>52553.461729088951</v>
      </c>
      <c r="D70" s="58">
        <f t="shared" si="58"/>
        <v>76570.191351111687</v>
      </c>
      <c r="E70" s="58">
        <f t="shared" si="58"/>
        <v>152848.04423304135</v>
      </c>
      <c r="F70" s="58">
        <f t="shared" si="58"/>
        <v>258247.3061604012</v>
      </c>
      <c r="G70" s="58">
        <f t="shared" si="58"/>
        <v>356450.54423097521</v>
      </c>
      <c r="H70" s="58">
        <f t="shared" si="58"/>
        <v>1102993.0442233998</v>
      </c>
      <c r="I70" s="58">
        <f t="shared" si="58"/>
        <v>1620454.6222499583</v>
      </c>
      <c r="J70" s="201">
        <f t="shared" si="58"/>
        <v>2278620.9542512307</v>
      </c>
      <c r="K70" s="63">
        <f t="shared" si="58"/>
        <v>1709415.4671794723</v>
      </c>
      <c r="L70" s="63">
        <f t="shared" si="58"/>
        <v>955272.16698831867</v>
      </c>
      <c r="M70" s="62">
        <f t="shared" si="58"/>
        <v>606624.81112704496</v>
      </c>
      <c r="N70" s="58">
        <f t="shared" si="58"/>
        <v>264453.87673687888</v>
      </c>
      <c r="O70" s="58">
        <f t="shared" si="58"/>
        <v>117295.18886560888</v>
      </c>
      <c r="P70" s="58">
        <f t="shared" si="58"/>
        <v>83833.677931554877</v>
      </c>
      <c r="Q70" s="58">
        <f t="shared" si="58"/>
        <v>43895.745526393512</v>
      </c>
      <c r="R70" s="58">
        <f t="shared" si="58"/>
        <v>32741.908548375482</v>
      </c>
      <c r="S70" s="58">
        <f t="shared" si="58"/>
        <v>16910.65606344668</v>
      </c>
      <c r="T70" s="58">
        <f t="shared" si="58"/>
        <v>20148.866799000309</v>
      </c>
      <c r="U70" s="58">
        <f t="shared" si="58"/>
        <v>14392.047713571648</v>
      </c>
      <c r="V70" s="58">
        <f t="shared" si="58"/>
        <v>8275.4274353036999</v>
      </c>
      <c r="W70" s="58">
        <f t="shared" si="58"/>
        <v>5756.8190854286595</v>
      </c>
      <c r="X70" s="58">
        <f t="shared" si="58"/>
        <v>9354.8310138215784</v>
      </c>
      <c r="Y70" s="58">
        <f t="shared" si="58"/>
        <v>5397.0178925893679</v>
      </c>
      <c r="Z70" s="58">
        <f t="shared" si="58"/>
        <v>5037.2166997500772</v>
      </c>
      <c r="AA70" s="58">
        <f t="shared" si="58"/>
        <v>2518.6083498750386</v>
      </c>
      <c r="AB70" s="58">
        <f t="shared" si="58"/>
        <v>0</v>
      </c>
      <c r="AC70" s="58">
        <f t="shared" si="58"/>
        <v>2158.807157035747</v>
      </c>
      <c r="AD70" s="58">
        <f t="shared" si="58"/>
        <v>2518.6083498750386</v>
      </c>
      <c r="AE70" s="58">
        <f t="shared" si="58"/>
        <v>0</v>
      </c>
      <c r="AF70" s="58">
        <f t="shared" si="58"/>
        <v>11873.439363696605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101329.83636894228</v>
      </c>
      <c r="C9" s="58">
        <f t="shared" si="3"/>
        <v>390843.65456591989</v>
      </c>
      <c r="D9" s="58">
        <f t="shared" si="3"/>
        <v>720682.6117260484</v>
      </c>
      <c r="E9" s="58">
        <f t="shared" si="3"/>
        <v>1312945.1655232967</v>
      </c>
      <c r="F9" s="58">
        <f t="shared" si="3"/>
        <v>2257587.3951831497</v>
      </c>
      <c r="G9" s="58">
        <f t="shared" si="3"/>
        <v>2945803.1001542509</v>
      </c>
      <c r="H9" s="58">
        <f t="shared" si="3"/>
        <v>7027327.5499783494</v>
      </c>
      <c r="I9" s="58">
        <f t="shared" si="3"/>
        <v>9020423.3926801234</v>
      </c>
      <c r="J9" s="92">
        <f t="shared" si="3"/>
        <v>18513308.655167818</v>
      </c>
      <c r="K9" s="69">
        <f t="shared" si="3"/>
        <v>19932526.84411066</v>
      </c>
      <c r="L9" s="69">
        <f t="shared" si="3"/>
        <v>17683182.018195264</v>
      </c>
      <c r="M9" s="101">
        <f t="shared" si="3"/>
        <v>16888036.66776786</v>
      </c>
      <c r="N9" s="58">
        <f t="shared" si="3"/>
        <v>10891352.878323372</v>
      </c>
      <c r="O9" s="58">
        <f t="shared" si="3"/>
        <v>5040314.488410471</v>
      </c>
      <c r="P9" s="58">
        <f t="shared" si="3"/>
        <v>3654518.0351687707</v>
      </c>
      <c r="Q9" s="58">
        <f t="shared" si="3"/>
        <v>1849274.1864709463</v>
      </c>
      <c r="R9" s="58">
        <f t="shared" si="3"/>
        <v>1673152.8353784736</v>
      </c>
      <c r="S9" s="58">
        <f t="shared" si="3"/>
        <v>1139470.1330293142</v>
      </c>
      <c r="T9" s="58">
        <f t="shared" si="3"/>
        <v>785585.17587444931</v>
      </c>
      <c r="U9" s="58">
        <f t="shared" si="3"/>
        <v>887653.52904493688</v>
      </c>
      <c r="V9" s="58">
        <f t="shared" si="3"/>
        <v>503203.86026420305</v>
      </c>
      <c r="W9" s="58">
        <f t="shared" si="3"/>
        <v>257891.97838540422</v>
      </c>
      <c r="X9" s="58">
        <f t="shared" si="3"/>
        <v>226441.73711889144</v>
      </c>
      <c r="Y9" s="58">
        <f t="shared" si="3"/>
        <v>188540.44220986776</v>
      </c>
      <c r="Z9" s="58">
        <f t="shared" si="3"/>
        <v>138262.99095390324</v>
      </c>
      <c r="AA9" s="58">
        <f t="shared" si="3"/>
        <v>220151.68886558875</v>
      </c>
      <c r="AB9" s="58">
        <f t="shared" si="3"/>
        <v>144671.10982595838</v>
      </c>
      <c r="AC9" s="58">
        <f t="shared" si="3"/>
        <v>100640.77205284056</v>
      </c>
      <c r="AD9" s="58">
        <f t="shared" si="3"/>
        <v>138381.06157265569</v>
      </c>
      <c r="AE9" s="58">
        <f t="shared" si="3"/>
        <v>62846.814069955959</v>
      </c>
      <c r="AF9" s="58">
        <f t="shared" si="3"/>
        <v>408504.29145471379</v>
      </c>
    </row>
    <row r="10" spans="1:32" ht="15.75" customHeight="1" x14ac:dyDescent="0.15">
      <c r="A10" s="60" t="s">
        <v>86</v>
      </c>
      <c r="B10" s="61">
        <f t="shared" ref="B10:AF10" si="4">B9/B21</f>
        <v>0.25849448053301605</v>
      </c>
      <c r="C10" s="61">
        <f t="shared" si="4"/>
        <v>0.25849448053301582</v>
      </c>
      <c r="D10" s="61">
        <f t="shared" si="4"/>
        <v>0.25849448053301594</v>
      </c>
      <c r="E10" s="61">
        <f t="shared" si="4"/>
        <v>0.25849448053301632</v>
      </c>
      <c r="F10" s="61">
        <f t="shared" si="4"/>
        <v>0.25849448053301616</v>
      </c>
      <c r="G10" s="61">
        <f t="shared" si="4"/>
        <v>0.25849448053301605</v>
      </c>
      <c r="H10" s="61">
        <f t="shared" si="4"/>
        <v>0.25849448053301566</v>
      </c>
      <c r="I10" s="61">
        <f t="shared" si="4"/>
        <v>0.25849448053301594</v>
      </c>
      <c r="J10" s="94">
        <f t="shared" si="4"/>
        <v>0.27133201021186526</v>
      </c>
      <c r="K10" s="66">
        <f t="shared" si="4"/>
        <v>0.29154078485336549</v>
      </c>
      <c r="L10" s="66">
        <f t="shared" si="4"/>
        <v>0.30821972422427779</v>
      </c>
      <c r="M10" s="103">
        <f t="shared" si="4"/>
        <v>0.32170630205748069</v>
      </c>
      <c r="N10" s="61">
        <f t="shared" si="4"/>
        <v>0.32034278278630235</v>
      </c>
      <c r="O10" s="61">
        <f t="shared" si="4"/>
        <v>0.30690952984940045</v>
      </c>
      <c r="P10" s="61">
        <f t="shared" si="4"/>
        <v>0.29488326875471321</v>
      </c>
      <c r="Q10" s="61">
        <f t="shared" si="4"/>
        <v>0.28347170876691469</v>
      </c>
      <c r="R10" s="61">
        <f t="shared" si="4"/>
        <v>0.2729740281472971</v>
      </c>
      <c r="S10" s="61">
        <f t="shared" si="4"/>
        <v>0.26339153059399828</v>
      </c>
      <c r="T10" s="61">
        <f t="shared" si="4"/>
        <v>0.2539335076788094</v>
      </c>
      <c r="U10" s="61">
        <f t="shared" si="4"/>
        <v>0.2458376888980838</v>
      </c>
      <c r="V10" s="61">
        <f t="shared" si="4"/>
        <v>0.23770706727302277</v>
      </c>
      <c r="W10" s="61">
        <f t="shared" si="4"/>
        <v>0.23028093991790674</v>
      </c>
      <c r="X10" s="61">
        <f t="shared" si="4"/>
        <v>0.2232622124177038</v>
      </c>
      <c r="Y10" s="61">
        <f t="shared" si="4"/>
        <v>0.21655388224749664</v>
      </c>
      <c r="Z10" s="61">
        <f t="shared" si="4"/>
        <v>0.21033053304361451</v>
      </c>
      <c r="AA10" s="61">
        <f t="shared" si="4"/>
        <v>0.20466521540673635</v>
      </c>
      <c r="AB10" s="61">
        <f t="shared" si="4"/>
        <v>0.19910226234362305</v>
      </c>
      <c r="AC10" s="61">
        <f t="shared" si="4"/>
        <v>0.19386577983878703</v>
      </c>
      <c r="AD10" s="61">
        <f t="shared" si="4"/>
        <v>0.18886724228283577</v>
      </c>
      <c r="AE10" s="61">
        <f t="shared" si="4"/>
        <v>0.1840207069877966</v>
      </c>
      <c r="AF10" s="61">
        <f t="shared" si="4"/>
        <v>0.17950729810454844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252481.3166631184</v>
      </c>
      <c r="C13" s="58">
        <f t="shared" si="6"/>
        <v>973856.50712917128</v>
      </c>
      <c r="D13" s="58">
        <f t="shared" si="6"/>
        <v>1795708.9562672812</v>
      </c>
      <c r="E13" s="58">
        <f t="shared" si="6"/>
        <v>3271436.488763548</v>
      </c>
      <c r="F13" s="58">
        <f t="shared" si="6"/>
        <v>5625180.6816556389</v>
      </c>
      <c r="G13" s="58">
        <f t="shared" si="6"/>
        <v>7339992.5629920848</v>
      </c>
      <c r="H13" s="58">
        <f t="shared" si="6"/>
        <v>17509836.944583863</v>
      </c>
      <c r="I13" s="69">
        <f t="shared" si="6"/>
        <v>22475989.862949442</v>
      </c>
      <c r="J13" s="92">
        <f t="shared" si="6"/>
        <v>41361592.349350706</v>
      </c>
      <c r="K13" s="69">
        <f t="shared" si="6"/>
        <v>37082806.93390061</v>
      </c>
      <c r="L13" s="69">
        <f t="shared" si="6"/>
        <v>28154243.147903655</v>
      </c>
      <c r="M13" s="101">
        <f t="shared" si="6"/>
        <v>23520953.353138838</v>
      </c>
      <c r="N13" s="69">
        <f t="shared" si="6"/>
        <v>14287350.915173359</v>
      </c>
      <c r="O13" s="58">
        <f t="shared" si="6"/>
        <v>6611918.8886145595</v>
      </c>
      <c r="P13" s="58">
        <f t="shared" si="6"/>
        <v>4789931.2646945911</v>
      </c>
      <c r="Q13" s="58">
        <f t="shared" si="6"/>
        <v>2423820.639965937</v>
      </c>
      <c r="R13" s="58">
        <f t="shared" si="6"/>
        <v>2192980.5790167996</v>
      </c>
      <c r="S13" s="58">
        <f t="shared" si="6"/>
        <v>1492216.1082783488</v>
      </c>
      <c r="T13" s="58">
        <f t="shared" si="6"/>
        <v>1030535.9863800753</v>
      </c>
      <c r="U13" s="58">
        <f t="shared" si="6"/>
        <v>1162444.5926367249</v>
      </c>
      <c r="V13" s="58">
        <f t="shared" si="6"/>
        <v>659543.0312832481</v>
      </c>
      <c r="W13" s="58">
        <f t="shared" si="6"/>
        <v>338015.80353266466</v>
      </c>
      <c r="X13" s="58">
        <f t="shared" si="6"/>
        <v>296794.36407746159</v>
      </c>
      <c r="Y13" s="58">
        <f t="shared" si="6"/>
        <v>247328.63673121802</v>
      </c>
      <c r="Z13" s="58">
        <f t="shared" si="6"/>
        <v>181374.33360289317</v>
      </c>
      <c r="AA13" s="58">
        <f t="shared" si="6"/>
        <v>288550.07618642104</v>
      </c>
      <c r="AB13" s="58">
        <f t="shared" si="6"/>
        <v>189618.6214939339</v>
      </c>
      <c r="AC13" s="58">
        <f t="shared" si="6"/>
        <v>131908.60625664963</v>
      </c>
      <c r="AD13" s="58">
        <f t="shared" si="6"/>
        <v>181374.33360289317</v>
      </c>
      <c r="AE13" s="58">
        <f t="shared" si="6"/>
        <v>82442.878910406012</v>
      </c>
      <c r="AF13" s="58">
        <f t="shared" si="6"/>
        <v>535878.71291763883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38188.846967939302</v>
      </c>
      <c r="C19" s="58">
        <f t="shared" si="10"/>
        <v>147299.83830490874</v>
      </c>
      <c r="D19" s="58">
        <f t="shared" si="10"/>
        <v>271608.43200667034</v>
      </c>
      <c r="E19" s="58">
        <f t="shared" si="10"/>
        <v>494818.34571315633</v>
      </c>
      <c r="F19" s="58">
        <f t="shared" si="10"/>
        <v>850831.92316121096</v>
      </c>
      <c r="G19" s="58">
        <f t="shared" si="10"/>
        <v>1110204.3368536639</v>
      </c>
      <c r="H19" s="58">
        <f t="shared" si="10"/>
        <v>2648435.505437783</v>
      </c>
      <c r="I19" s="58">
        <f t="shared" si="10"/>
        <v>3399586.7443704335</v>
      </c>
      <c r="J19" s="92">
        <f t="shared" si="10"/>
        <v>6518635.8098109402</v>
      </c>
      <c r="K19" s="69">
        <f t="shared" si="10"/>
        <v>6327095.6680854773</v>
      </c>
      <c r="L19" s="69">
        <f t="shared" si="10"/>
        <v>5167962.2083951412</v>
      </c>
      <c r="M19" s="101">
        <f t="shared" si="10"/>
        <v>4623712.8302304</v>
      </c>
      <c r="N19" s="58">
        <f t="shared" si="10"/>
        <v>2993437.7660193583</v>
      </c>
      <c r="O19" s="58">
        <f t="shared" si="10"/>
        <v>1471391.2478547744</v>
      </c>
      <c r="P19" s="58">
        <f t="shared" si="10"/>
        <v>1127516.2807623225</v>
      </c>
      <c r="Q19" s="58">
        <f t="shared" si="10"/>
        <v>602107.46341754217</v>
      </c>
      <c r="R19" s="58">
        <f t="shared" si="10"/>
        <v>573137.07018622337</v>
      </c>
      <c r="S19" s="58">
        <f t="shared" si="10"/>
        <v>409298.32453683199</v>
      </c>
      <c r="T19" s="58">
        <f t="shared" si="10"/>
        <v>296081.70453587756</v>
      </c>
      <c r="U19" s="58">
        <f t="shared" si="10"/>
        <v>348925.48796971794</v>
      </c>
      <c r="V19" s="58">
        <f t="shared" si="10"/>
        <v>206558.86215902731</v>
      </c>
      <c r="W19" s="58">
        <f t="shared" si="10"/>
        <v>110234.72574086831</v>
      </c>
      <c r="X19" s="58">
        <f t="shared" si="10"/>
        <v>100655.59584517307</v>
      </c>
      <c r="Y19" s="58">
        <f t="shared" si="10"/>
        <v>87079.645314823196</v>
      </c>
      <c r="Z19" s="58">
        <f t="shared" si="10"/>
        <v>66219.818939256773</v>
      </c>
      <c r="AA19" s="58">
        <f t="shared" si="10"/>
        <v>109059.54445848911</v>
      </c>
      <c r="AB19" s="58">
        <f t="shared" si="10"/>
        <v>74136.449945341883</v>
      </c>
      <c r="AC19" s="58">
        <f t="shared" si="10"/>
        <v>53279.839696279174</v>
      </c>
      <c r="AD19" s="58">
        <f t="shared" si="10"/>
        <v>75621.191957436968</v>
      </c>
      <c r="AE19" s="58">
        <f t="shared" si="10"/>
        <v>35439.929775066361</v>
      </c>
      <c r="AF19" s="58">
        <f t="shared" si="10"/>
        <v>237336.44373695191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290670.16363105772</v>
      </c>
      <c r="C22" s="58">
        <f t="shared" si="12"/>
        <v>1121156.3454340801</v>
      </c>
      <c r="D22" s="58">
        <f t="shared" si="12"/>
        <v>2067317.3882739516</v>
      </c>
      <c r="E22" s="58">
        <f t="shared" si="12"/>
        <v>3766254.8344767042</v>
      </c>
      <c r="F22" s="58">
        <f t="shared" si="12"/>
        <v>6476012.6048168503</v>
      </c>
      <c r="G22" s="58">
        <f t="shared" si="12"/>
        <v>8450196.8998457491</v>
      </c>
      <c r="H22" s="58">
        <f t="shared" si="12"/>
        <v>20158272.450021647</v>
      </c>
      <c r="I22" s="58">
        <f t="shared" si="12"/>
        <v>25875576.607319877</v>
      </c>
      <c r="J22" s="92">
        <f t="shared" si="12"/>
        <v>49717891.344832167</v>
      </c>
      <c r="K22" s="69">
        <f t="shared" si="12"/>
        <v>48437073.155889355</v>
      </c>
      <c r="L22" s="69">
        <f t="shared" si="12"/>
        <v>39688817.981804736</v>
      </c>
      <c r="M22" s="101">
        <f t="shared" si="12"/>
        <v>35607163.33223214</v>
      </c>
      <c r="N22" s="58">
        <f t="shared" si="12"/>
        <v>23107705.204370786</v>
      </c>
      <c r="O22" s="58">
        <f t="shared" si="12"/>
        <v>11382487.667272795</v>
      </c>
      <c r="P22" s="58">
        <f t="shared" si="12"/>
        <v>8738582.6334508322</v>
      </c>
      <c r="Q22" s="58">
        <f t="shared" si="12"/>
        <v>4674389.8310607523</v>
      </c>
      <c r="R22" s="58">
        <f t="shared" si="12"/>
        <v>4456195.2448558789</v>
      </c>
      <c r="S22" s="58">
        <f t="shared" si="12"/>
        <v>3186675.550013687</v>
      </c>
      <c r="T22" s="58">
        <f t="shared" si="12"/>
        <v>2308079.7092974018</v>
      </c>
      <c r="U22" s="58">
        <f t="shared" si="12"/>
        <v>2723076.5141134528</v>
      </c>
      <c r="V22" s="58">
        <f t="shared" si="12"/>
        <v>1613703.5839988617</v>
      </c>
      <c r="W22" s="58">
        <f t="shared" si="12"/>
        <v>862009.55787435127</v>
      </c>
      <c r="X22" s="58">
        <f t="shared" si="12"/>
        <v>787799.47578837397</v>
      </c>
      <c r="Y22" s="58">
        <f t="shared" si="12"/>
        <v>682099.42004107684</v>
      </c>
      <c r="Z22" s="58">
        <f t="shared" si="12"/>
        <v>519097.5403638811</v>
      </c>
      <c r="AA22" s="58">
        <f t="shared" si="12"/>
        <v>855515.65611081943</v>
      </c>
      <c r="AB22" s="58">
        <f t="shared" si="12"/>
        <v>581945.99699664512</v>
      </c>
      <c r="AC22" s="58">
        <f t="shared" si="12"/>
        <v>418485.25491556211</v>
      </c>
      <c r="AD22" s="58">
        <f t="shared" si="12"/>
        <v>594308.52450932283</v>
      </c>
      <c r="AE22" s="58">
        <f t="shared" si="12"/>
        <v>278673.52404136141</v>
      </c>
      <c r="AF22" s="58">
        <f t="shared" si="12"/>
        <v>1867193.1078610132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12729.615655979767</v>
      </c>
      <c r="C50" s="58">
        <f t="shared" si="37"/>
        <v>49099.946101636247</v>
      </c>
      <c r="D50" s="58">
        <f t="shared" si="37"/>
        <v>90536.144002223446</v>
      </c>
      <c r="E50" s="58">
        <f t="shared" si="37"/>
        <v>164939.44857105211</v>
      </c>
      <c r="F50" s="58">
        <f t="shared" si="37"/>
        <v>283610.64105373697</v>
      </c>
      <c r="G50" s="58">
        <f t="shared" si="37"/>
        <v>370068.11228455463</v>
      </c>
      <c r="H50" s="58">
        <f t="shared" si="37"/>
        <v>882811.83514592762</v>
      </c>
      <c r="I50" s="58">
        <f t="shared" si="37"/>
        <v>1133195.5814568112</v>
      </c>
      <c r="J50" s="92">
        <f>J$5/85*((1+$H$1-$K$1)/(1+$F$1))^($A26-$C$1)*J8</f>
        <v>2085370.8325240978</v>
      </c>
      <c r="K50" s="69">
        <f>K$5/85*((1+$H$1-$K$1)/(1+$F$1))^($A26-$C$1)*K8</f>
        <v>1869642.8153664323</v>
      </c>
      <c r="L50" s="69">
        <f>L$5/85*((1+$H$1-$K$1)/(1+$F$1))^($A26-$C$1)*L8</f>
        <v>1419482.03967905</v>
      </c>
      <c r="M50" s="101">
        <f>M$5/85*((1+$H$1-$K$1)/(1+$F$1))^($A26-$C$1)*M8</f>
        <v>1185880.6029880906</v>
      </c>
      <c r="N50" s="58">
        <f t="shared" ref="N50:AF50" si="38">N$5/85*((1+$H$1-$K$1)/(1+$F$1))^($A26-$C$1)*N8</f>
        <v>720340.37328368775</v>
      </c>
      <c r="O50" s="58">
        <f t="shared" si="38"/>
        <v>333360.05734190281</v>
      </c>
      <c r="P50" s="58">
        <f t="shared" si="38"/>
        <v>241498.99415915902</v>
      </c>
      <c r="Q50" s="58">
        <f t="shared" si="38"/>
        <v>122204.31029740577</v>
      </c>
      <c r="R50" s="58">
        <f t="shared" si="38"/>
        <v>110565.80455479569</v>
      </c>
      <c r="S50" s="58">
        <f t="shared" si="38"/>
        <v>75234.626407586547</v>
      </c>
      <c r="T50" s="58">
        <f t="shared" si="38"/>
        <v>51957.614922366396</v>
      </c>
      <c r="U50" s="58">
        <f t="shared" si="38"/>
        <v>58608.189632429297</v>
      </c>
      <c r="V50" s="58">
        <f t="shared" si="38"/>
        <v>33252.873550314493</v>
      </c>
      <c r="W50" s="58">
        <f t="shared" si="38"/>
        <v>17042.097694536176</v>
      </c>
      <c r="X50" s="58">
        <f t="shared" si="38"/>
        <v>14963.793097641523</v>
      </c>
      <c r="Y50" s="58">
        <f t="shared" si="38"/>
        <v>12469.827581367936</v>
      </c>
      <c r="Z50" s="58">
        <f t="shared" si="38"/>
        <v>9144.5402263364849</v>
      </c>
      <c r="AA50" s="58">
        <f t="shared" si="38"/>
        <v>14548.132178262591</v>
      </c>
      <c r="AB50" s="58">
        <f t="shared" si="38"/>
        <v>9560.2011457154167</v>
      </c>
      <c r="AC50" s="58">
        <f t="shared" si="38"/>
        <v>6650.5747100628987</v>
      </c>
      <c r="AD50" s="58">
        <f t="shared" si="38"/>
        <v>9144.5402263364849</v>
      </c>
      <c r="AE50" s="58">
        <f t="shared" si="38"/>
        <v>4156.6091937893116</v>
      </c>
      <c r="AF50" s="58">
        <f t="shared" si="38"/>
        <v>27017.959759630525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12656.342746350225</v>
      </c>
      <c r="C51" s="58">
        <f t="shared" si="39"/>
        <v>48817.322021636588</v>
      </c>
      <c r="D51" s="58">
        <f t="shared" si="39"/>
        <v>90015.009124552103</v>
      </c>
      <c r="E51" s="58">
        <f t="shared" si="39"/>
        <v>163990.04101342362</v>
      </c>
      <c r="F51" s="58">
        <f t="shared" si="39"/>
        <v>281978.15053450083</v>
      </c>
      <c r="G51" s="58">
        <f t="shared" si="39"/>
        <v>367937.96412603866</v>
      </c>
      <c r="H51" s="58">
        <f t="shared" si="39"/>
        <v>877730.28409484378</v>
      </c>
      <c r="I51" s="58">
        <f t="shared" si="39"/>
        <v>1126672.7971342793</v>
      </c>
      <c r="J51" s="110">
        <f t="shared" si="39"/>
        <v>2073367.2345612759</v>
      </c>
      <c r="K51" s="70">
        <f t="shared" si="39"/>
        <v>1858880.9689170059</v>
      </c>
      <c r="L51" s="70">
        <f t="shared" si="39"/>
        <v>1411311.3625726046</v>
      </c>
      <c r="M51" s="216">
        <f t="shared" si="39"/>
        <v>1179054.5585416225</v>
      </c>
      <c r="N51" s="58">
        <f t="shared" si="39"/>
        <v>716194.02381795726</v>
      </c>
      <c r="O51" s="58">
        <f t="shared" si="39"/>
        <v>331441.20432891039</v>
      </c>
      <c r="P51" s="58">
        <f t="shared" si="39"/>
        <v>240108.90238790141</v>
      </c>
      <c r="Q51" s="58">
        <f t="shared" si="39"/>
        <v>121500.89036496216</v>
      </c>
      <c r="R51" s="58">
        <f t="shared" si="39"/>
        <v>109929.37699687052</v>
      </c>
      <c r="S51" s="58">
        <f t="shared" si="39"/>
        <v>74801.568558020925</v>
      </c>
      <c r="T51" s="58">
        <f t="shared" si="39"/>
        <v>51658.541821837651</v>
      </c>
      <c r="U51" s="58">
        <f t="shared" si="39"/>
        <v>58270.83517503288</v>
      </c>
      <c r="V51" s="58">
        <f t="shared" si="39"/>
        <v>33061.466765976096</v>
      </c>
      <c r="W51" s="58">
        <f t="shared" si="39"/>
        <v>16944.001717562751</v>
      </c>
      <c r="X51" s="58">
        <f t="shared" si="39"/>
        <v>14877.660044689244</v>
      </c>
      <c r="Y51" s="58">
        <f t="shared" si="39"/>
        <v>12398.050037241037</v>
      </c>
      <c r="Z51" s="58">
        <f t="shared" si="39"/>
        <v>9091.9033606434259</v>
      </c>
      <c r="AA51" s="58">
        <f t="shared" si="39"/>
        <v>14464.391710114542</v>
      </c>
      <c r="AB51" s="58">
        <f t="shared" si="39"/>
        <v>9505.1716952181287</v>
      </c>
      <c r="AC51" s="58">
        <f t="shared" si="39"/>
        <v>6612.2933531952194</v>
      </c>
      <c r="AD51" s="58">
        <f t="shared" si="39"/>
        <v>9091.9033606434259</v>
      </c>
      <c r="AE51" s="58">
        <f t="shared" si="39"/>
        <v>4132.683345747012</v>
      </c>
      <c r="AF51" s="58">
        <f t="shared" si="39"/>
        <v>26862.441747355577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12583.491602737087</v>
      </c>
      <c r="C52" s="58">
        <f t="shared" si="40"/>
        <v>48536.324753414483</v>
      </c>
      <c r="D52" s="58">
        <f t="shared" si="40"/>
        <v>89496.873950079069</v>
      </c>
      <c r="E52" s="58">
        <f t="shared" si="40"/>
        <v>163046.09833832196</v>
      </c>
      <c r="F52" s="58">
        <f t="shared" si="40"/>
        <v>280355.05678996077</v>
      </c>
      <c r="G52" s="58">
        <f t="shared" si="40"/>
        <v>365820.07730814244</v>
      </c>
      <c r="H52" s="58">
        <f t="shared" si="40"/>
        <v>872677.98294737097</v>
      </c>
      <c r="I52" s="58">
        <f t="shared" si="40"/>
        <v>1120187.5585946771</v>
      </c>
      <c r="J52" s="110">
        <f t="shared" si="40"/>
        <v>2061432.7304794108</v>
      </c>
      <c r="K52" s="70">
        <f t="shared" si="40"/>
        <v>1848181.0687056787</v>
      </c>
      <c r="L52" s="70">
        <f t="shared" si="40"/>
        <v>1403187.7166807232</v>
      </c>
      <c r="M52" s="216">
        <f t="shared" si="40"/>
        <v>1172267.8054729439</v>
      </c>
      <c r="N52" s="58">
        <f t="shared" si="40"/>
        <v>712071.54114427336</v>
      </c>
      <c r="O52" s="58">
        <f t="shared" si="40"/>
        <v>329533.3964210659</v>
      </c>
      <c r="P52" s="58">
        <f t="shared" si="40"/>
        <v>238726.8121204979</v>
      </c>
      <c r="Q52" s="58">
        <f t="shared" si="40"/>
        <v>120801.51938627605</v>
      </c>
      <c r="R52" s="58">
        <f t="shared" si="40"/>
        <v>109296.61277805927</v>
      </c>
      <c r="S52" s="58">
        <f t="shared" si="40"/>
        <v>74371.003431686957</v>
      </c>
      <c r="T52" s="58">
        <f t="shared" si="40"/>
        <v>51361.190215253417</v>
      </c>
      <c r="U52" s="58">
        <f t="shared" si="40"/>
        <v>57935.422562805856</v>
      </c>
      <c r="V52" s="58">
        <f t="shared" si="40"/>
        <v>32871.161737762181</v>
      </c>
      <c r="W52" s="58">
        <f t="shared" si="40"/>
        <v>16846.470390603121</v>
      </c>
      <c r="X52" s="58">
        <f t="shared" si="40"/>
        <v>14792.022781992984</v>
      </c>
      <c r="Y52" s="58">
        <f t="shared" si="40"/>
        <v>12326.685651660819</v>
      </c>
      <c r="Z52" s="58">
        <f t="shared" si="40"/>
        <v>9039.5694778845991</v>
      </c>
      <c r="AA52" s="58">
        <f t="shared" si="40"/>
        <v>14381.133260270955</v>
      </c>
      <c r="AB52" s="58">
        <f t="shared" si="40"/>
        <v>9450.4589996066297</v>
      </c>
      <c r="AC52" s="58">
        <f t="shared" si="40"/>
        <v>6574.2323475524372</v>
      </c>
      <c r="AD52" s="58">
        <f t="shared" si="40"/>
        <v>9039.5694778845991</v>
      </c>
      <c r="AE52" s="58">
        <f t="shared" si="40"/>
        <v>4108.8952172202726</v>
      </c>
      <c r="AF52" s="58">
        <f t="shared" si="40"/>
        <v>26707.818911931772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12511.059797414015</v>
      </c>
      <c r="C53" s="58">
        <f t="shared" si="41"/>
        <v>48256.944932882638</v>
      </c>
      <c r="D53" s="58">
        <f t="shared" si="41"/>
        <v>88981.721212220087</v>
      </c>
      <c r="E53" s="58">
        <f t="shared" si="41"/>
        <v>162107.58908935013</v>
      </c>
      <c r="F53" s="58">
        <f t="shared" si="41"/>
        <v>278741.30573136488</v>
      </c>
      <c r="G53" s="58">
        <f t="shared" si="41"/>
        <v>363714.38125339313</v>
      </c>
      <c r="H53" s="58">
        <f t="shared" si="41"/>
        <v>867654.76333821053</v>
      </c>
      <c r="I53" s="58">
        <f t="shared" si="41"/>
        <v>1113739.6497208152</v>
      </c>
      <c r="J53" s="110">
        <f t="shared" si="41"/>
        <v>2049566.9225673829</v>
      </c>
      <c r="K53" s="70">
        <f t="shared" si="41"/>
        <v>1837542.7581638605</v>
      </c>
      <c r="L53" s="70">
        <f t="shared" si="41"/>
        <v>1395110.8312871463</v>
      </c>
      <c r="M53" s="216">
        <f t="shared" si="41"/>
        <v>1165520.1176170509</v>
      </c>
      <c r="N53" s="58">
        <f t="shared" si="41"/>
        <v>707972.78788305272</v>
      </c>
      <c r="O53" s="58">
        <f t="shared" si="41"/>
        <v>327636.57004166656</v>
      </c>
      <c r="P53" s="58">
        <f t="shared" si="41"/>
        <v>237352.67729951162</v>
      </c>
      <c r="Q53" s="58">
        <f t="shared" si="41"/>
        <v>120106.17405517455</v>
      </c>
      <c r="R53" s="58">
        <f t="shared" si="41"/>
        <v>108667.49081182458</v>
      </c>
      <c r="S53" s="58">
        <f t="shared" si="41"/>
        <v>73942.91668022651</v>
      </c>
      <c r="T53" s="58">
        <f t="shared" si="41"/>
        <v>51065.550193526593</v>
      </c>
      <c r="U53" s="58">
        <f t="shared" si="41"/>
        <v>57601.940618298002</v>
      </c>
      <c r="V53" s="58">
        <f t="shared" si="41"/>
        <v>32681.952123857012</v>
      </c>
      <c r="W53" s="58">
        <f t="shared" si="41"/>
        <v>16749.500463476721</v>
      </c>
      <c r="X53" s="58">
        <f t="shared" si="41"/>
        <v>14706.878455735658</v>
      </c>
      <c r="Y53" s="58">
        <f t="shared" si="41"/>
        <v>12255.732046446379</v>
      </c>
      <c r="Z53" s="58">
        <f t="shared" si="41"/>
        <v>8987.5368340606765</v>
      </c>
      <c r="AA53" s="58">
        <f t="shared" si="41"/>
        <v>14298.354054187444</v>
      </c>
      <c r="AB53" s="58">
        <f t="shared" si="41"/>
        <v>9396.0612356088932</v>
      </c>
      <c r="AC53" s="58">
        <f t="shared" si="41"/>
        <v>6536.3904247714036</v>
      </c>
      <c r="AD53" s="58">
        <f t="shared" si="41"/>
        <v>8987.5368340606765</v>
      </c>
      <c r="AE53" s="58">
        <f t="shared" si="41"/>
        <v>4085.2440154821265</v>
      </c>
      <c r="AF53" s="58">
        <f t="shared" si="41"/>
        <v>26554.086100633824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12439.0449166289</v>
      </c>
      <c r="C54" s="58">
        <f t="shared" si="42"/>
        <v>47979.173249854342</v>
      </c>
      <c r="D54" s="58">
        <f t="shared" si="42"/>
        <v>88469.533743779015</v>
      </c>
      <c r="E54" s="58">
        <f t="shared" si="42"/>
        <v>161174.48199117728</v>
      </c>
      <c r="F54" s="58">
        <f t="shared" si="42"/>
        <v>277136.84358130139</v>
      </c>
      <c r="G54" s="58">
        <f t="shared" si="42"/>
        <v>361620.80579056876</v>
      </c>
      <c r="H54" s="58">
        <f t="shared" si="42"/>
        <v>862660.45787119051</v>
      </c>
      <c r="I54" s="58">
        <f t="shared" si="42"/>
        <v>1107328.8556394954</v>
      </c>
      <c r="J54" s="110">
        <f t="shared" si="42"/>
        <v>2037769.4154033365</v>
      </c>
      <c r="K54" s="70">
        <f t="shared" si="42"/>
        <v>1826965.6827754052</v>
      </c>
      <c r="L54" s="70">
        <f t="shared" si="42"/>
        <v>1387080.4372338837</v>
      </c>
      <c r="M54" s="216">
        <f t="shared" si="42"/>
        <v>1158811.2701107673</v>
      </c>
      <c r="N54" s="58">
        <f t="shared" si="42"/>
        <v>703897.62744548195</v>
      </c>
      <c r="O54" s="58">
        <f t="shared" si="42"/>
        <v>325750.6619799633</v>
      </c>
      <c r="P54" s="58">
        <f t="shared" si="42"/>
        <v>235986.45213261686</v>
      </c>
      <c r="Q54" s="58">
        <f t="shared" si="42"/>
        <v>119414.83119963744</v>
      </c>
      <c r="R54" s="58">
        <f t="shared" si="42"/>
        <v>108041.9901330053</v>
      </c>
      <c r="S54" s="58">
        <f t="shared" si="42"/>
        <v>73517.294037872038</v>
      </c>
      <c r="T54" s="58">
        <f t="shared" si="42"/>
        <v>50771.611904607758</v>
      </c>
      <c r="U54" s="58">
        <f t="shared" si="42"/>
        <v>57270.378228397552</v>
      </c>
      <c r="V54" s="58">
        <f t="shared" si="42"/>
        <v>32493.831618948956</v>
      </c>
      <c r="W54" s="58">
        <f t="shared" si="42"/>
        <v>16653.088704711343</v>
      </c>
      <c r="X54" s="58">
        <f t="shared" si="42"/>
        <v>14622.224228527033</v>
      </c>
      <c r="Y54" s="58">
        <f t="shared" si="42"/>
        <v>12185.186857105859</v>
      </c>
      <c r="Z54" s="58">
        <f t="shared" si="42"/>
        <v>8935.8036952109615</v>
      </c>
      <c r="AA54" s="58">
        <f t="shared" si="42"/>
        <v>14216.05133329017</v>
      </c>
      <c r="AB54" s="58">
        <f t="shared" si="42"/>
        <v>9341.9765904478263</v>
      </c>
      <c r="AC54" s="58">
        <f t="shared" si="42"/>
        <v>6498.7663237897923</v>
      </c>
      <c r="AD54" s="58">
        <f t="shared" si="42"/>
        <v>8935.8036952109615</v>
      </c>
      <c r="AE54" s="58">
        <f t="shared" si="42"/>
        <v>4061.7289523686195</v>
      </c>
      <c r="AF54" s="58">
        <f t="shared" si="42"/>
        <v>26401.238190396027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12367.444560523427</v>
      </c>
      <c r="C55" s="58">
        <f t="shared" si="43"/>
        <v>47703.000447733233</v>
      </c>
      <c r="D55" s="58">
        <f t="shared" si="43"/>
        <v>87960.294476375799</v>
      </c>
      <c r="E55" s="58">
        <f t="shared" si="43"/>
        <v>160246.74594849636</v>
      </c>
      <c r="F55" s="58">
        <f t="shared" si="43"/>
        <v>275541.61687190656</v>
      </c>
      <c r="G55" s="58">
        <f t="shared" si="43"/>
        <v>359539.28115235962</v>
      </c>
      <c r="H55" s="58">
        <f t="shared" si="43"/>
        <v>857694.90011368808</v>
      </c>
      <c r="I55" s="58">
        <f t="shared" si="43"/>
        <v>1100954.962714351</v>
      </c>
      <c r="J55" s="110">
        <f t="shared" si="43"/>
        <v>2026039.8158415027</v>
      </c>
      <c r="K55" s="70">
        <f t="shared" si="43"/>
        <v>1816449.4900647954</v>
      </c>
      <c r="L55" s="70">
        <f t="shared" si="43"/>
        <v>1379096.2669122447</v>
      </c>
      <c r="M55" s="216">
        <f t="shared" si="43"/>
        <v>1152141.0393852517</v>
      </c>
      <c r="N55" s="58">
        <f t="shared" si="43"/>
        <v>699845.92402896646</v>
      </c>
      <c r="O55" s="58">
        <f t="shared" si="43"/>
        <v>323875.60938905424</v>
      </c>
      <c r="P55" s="58">
        <f t="shared" si="43"/>
        <v>234628.091091073</v>
      </c>
      <c r="Q55" s="58">
        <f t="shared" si="43"/>
        <v>118727.46778102488</v>
      </c>
      <c r="R55" s="58">
        <f t="shared" si="43"/>
        <v>107420.08989711775</v>
      </c>
      <c r="S55" s="58">
        <f t="shared" si="43"/>
        <v>73094.121320971128</v>
      </c>
      <c r="T55" s="58">
        <f t="shared" si="43"/>
        <v>50479.365553156851</v>
      </c>
      <c r="U55" s="58">
        <f t="shared" si="43"/>
        <v>56940.724343960923</v>
      </c>
      <c r="V55" s="58">
        <f t="shared" si="43"/>
        <v>32306.793954020373</v>
      </c>
      <c r="W55" s="58">
        <f t="shared" si="43"/>
        <v>16557.231901435443</v>
      </c>
      <c r="X55" s="58">
        <f t="shared" si="43"/>
        <v>14538.057279309169</v>
      </c>
      <c r="Y55" s="58">
        <f t="shared" si="43"/>
        <v>12115.047732757639</v>
      </c>
      <c r="Z55" s="58">
        <f t="shared" si="43"/>
        <v>8884.3683373556014</v>
      </c>
      <c r="AA55" s="58">
        <f t="shared" si="43"/>
        <v>14134.222354883914</v>
      </c>
      <c r="AB55" s="58">
        <f t="shared" si="43"/>
        <v>9288.2032617808582</v>
      </c>
      <c r="AC55" s="58">
        <f t="shared" si="43"/>
        <v>6461.3587908040754</v>
      </c>
      <c r="AD55" s="58">
        <f t="shared" si="43"/>
        <v>8884.3683373556014</v>
      </c>
      <c r="AE55" s="58">
        <f t="shared" si="43"/>
        <v>4038.3492442525467</v>
      </c>
      <c r="AF55" s="58">
        <f t="shared" si="43"/>
        <v>26249.270087641551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12296.256343053097</v>
      </c>
      <c r="C56" s="58">
        <f t="shared" si="44"/>
        <v>47428.41732320482</v>
      </c>
      <c r="D56" s="58">
        <f t="shared" si="44"/>
        <v>87453.986439877641</v>
      </c>
      <c r="E56" s="58">
        <f t="shared" si="44"/>
        <v>159324.35004498795</v>
      </c>
      <c r="F56" s="58">
        <f t="shared" si="44"/>
        <v>273955.57244308287</v>
      </c>
      <c r="G56" s="58">
        <f t="shared" si="44"/>
        <v>357469.73797304358</v>
      </c>
      <c r="H56" s="58">
        <f t="shared" si="44"/>
        <v>852757.9245910825</v>
      </c>
      <c r="I56" s="58">
        <f t="shared" si="44"/>
        <v>1094617.758538727</v>
      </c>
      <c r="J56" s="110">
        <f t="shared" si="44"/>
        <v>2014377.732999098</v>
      </c>
      <c r="K56" s="70">
        <f t="shared" si="44"/>
        <v>1805993.8295853981</v>
      </c>
      <c r="L56" s="70">
        <f t="shared" si="44"/>
        <v>1371158.0542539207</v>
      </c>
      <c r="M56" s="216">
        <f t="shared" si="44"/>
        <v>1145509.2031585462</v>
      </c>
      <c r="N56" s="58">
        <f t="shared" si="44"/>
        <v>695817.54261260456</v>
      </c>
      <c r="O56" s="58">
        <f t="shared" si="44"/>
        <v>322011.34978379041</v>
      </c>
      <c r="P56" s="58">
        <f t="shared" si="44"/>
        <v>233277.54890820733</v>
      </c>
      <c r="Q56" s="58">
        <f t="shared" si="44"/>
        <v>118044.06089330972</v>
      </c>
      <c r="R56" s="58">
        <f t="shared" si="44"/>
        <v>106801.76937966117</v>
      </c>
      <c r="S56" s="58">
        <f t="shared" si="44"/>
        <v>72673.384427513825</v>
      </c>
      <c r="T56" s="58">
        <f t="shared" si="44"/>
        <v>50188.801400216733</v>
      </c>
      <c r="U56" s="58">
        <f t="shared" si="44"/>
        <v>56612.96797944446</v>
      </c>
      <c r="V56" s="58">
        <f t="shared" si="44"/>
        <v>32120.832896138694</v>
      </c>
      <c r="W56" s="58">
        <f t="shared" si="44"/>
        <v>16461.926859271083</v>
      </c>
      <c r="X56" s="58">
        <f t="shared" si="44"/>
        <v>14454.374803262413</v>
      </c>
      <c r="Y56" s="58">
        <f t="shared" si="44"/>
        <v>12045.312336052009</v>
      </c>
      <c r="Z56" s="58">
        <f t="shared" si="44"/>
        <v>8833.2290464381385</v>
      </c>
      <c r="AA56" s="58">
        <f t="shared" si="44"/>
        <v>14052.864392060679</v>
      </c>
      <c r="AB56" s="58">
        <f t="shared" si="44"/>
        <v>9234.7394576398765</v>
      </c>
      <c r="AC56" s="58">
        <f t="shared" si="44"/>
        <v>6424.1665792277399</v>
      </c>
      <c r="AD56" s="58">
        <f t="shared" si="44"/>
        <v>8833.2290464381385</v>
      </c>
      <c r="AE56" s="58">
        <f t="shared" si="44"/>
        <v>4015.1041120173368</v>
      </c>
      <c r="AF56" s="58">
        <f t="shared" si="44"/>
        <v>26098.176728112689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12225.477891907718</v>
      </c>
      <c r="C57" s="58">
        <f t="shared" si="45"/>
        <v>47155.414725929782</v>
      </c>
      <c r="D57" s="58">
        <f t="shared" si="45"/>
        <v>86950.592761833468</v>
      </c>
      <c r="E57" s="58">
        <f t="shared" si="45"/>
        <v>158407.26354228996</v>
      </c>
      <c r="F57" s="58">
        <f t="shared" si="45"/>
        <v>272378.65744072752</v>
      </c>
      <c r="G57" s="58">
        <f t="shared" si="45"/>
        <v>355412.10728617432</v>
      </c>
      <c r="H57" s="58">
        <f t="shared" si="45"/>
        <v>847849.36678124114</v>
      </c>
      <c r="I57" s="58">
        <f t="shared" si="45"/>
        <v>1088317.0319286014</v>
      </c>
      <c r="J57" s="110">
        <f t="shared" si="45"/>
        <v>2002782.7782432982</v>
      </c>
      <c r="K57" s="70">
        <f t="shared" si="45"/>
        <v>1795598.3529077845</v>
      </c>
      <c r="L57" s="70">
        <f t="shared" si="45"/>
        <v>1363265.5347221175</v>
      </c>
      <c r="M57" s="216">
        <f t="shared" si="45"/>
        <v>1138915.5404281702</v>
      </c>
      <c r="N57" s="58">
        <f t="shared" si="45"/>
        <v>691812.34895268816</v>
      </c>
      <c r="O57" s="58">
        <f t="shared" si="45"/>
        <v>320157.82103869348</v>
      </c>
      <c r="P57" s="58">
        <f t="shared" si="45"/>
        <v>231934.78057790644</v>
      </c>
      <c r="Q57" s="58">
        <f t="shared" si="45"/>
        <v>117364.58776231408</v>
      </c>
      <c r="R57" s="58">
        <f t="shared" si="45"/>
        <v>106187.00797542703</v>
      </c>
      <c r="S57" s="58">
        <f t="shared" si="45"/>
        <v>72255.069336662767</v>
      </c>
      <c r="T57" s="58">
        <f t="shared" si="45"/>
        <v>49899.909762888652</v>
      </c>
      <c r="U57" s="58">
        <f t="shared" si="45"/>
        <v>56287.098212538389</v>
      </c>
      <c r="V57" s="58">
        <f t="shared" si="45"/>
        <v>31935.942248248724</v>
      </c>
      <c r="W57" s="58">
        <f t="shared" si="45"/>
        <v>16367.170402227473</v>
      </c>
      <c r="X57" s="58">
        <f t="shared" si="45"/>
        <v>14371.174011711928</v>
      </c>
      <c r="Y57" s="58">
        <f t="shared" si="45"/>
        <v>11975.978343093271</v>
      </c>
      <c r="Z57" s="58">
        <f t="shared" si="45"/>
        <v>8782.3841182683973</v>
      </c>
      <c r="AA57" s="58">
        <f t="shared" si="45"/>
        <v>13971.974733608817</v>
      </c>
      <c r="AB57" s="58">
        <f t="shared" si="45"/>
        <v>9181.5833963715104</v>
      </c>
      <c r="AC57" s="58">
        <f t="shared" si="45"/>
        <v>6387.188449649746</v>
      </c>
      <c r="AD57" s="58">
        <f t="shared" si="45"/>
        <v>8782.3841182683973</v>
      </c>
      <c r="AE57" s="58">
        <f t="shared" si="45"/>
        <v>3991.9927810310905</v>
      </c>
      <c r="AF57" s="58">
        <f t="shared" si="45"/>
        <v>25947.953076702088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12155.106848432346</v>
      </c>
      <c r="C58" s="58">
        <f t="shared" si="46"/>
        <v>46883.983558239066</v>
      </c>
      <c r="D58" s="58">
        <f t="shared" si="46"/>
        <v>86450.09666691169</v>
      </c>
      <c r="E58" s="58">
        <f t="shared" si="46"/>
        <v>157495.45587897336</v>
      </c>
      <c r="F58" s="58">
        <f t="shared" si="46"/>
        <v>270810.81931497116</v>
      </c>
      <c r="G58" s="58">
        <f t="shared" si="46"/>
        <v>353366.3205222832</v>
      </c>
      <c r="H58" s="58">
        <f t="shared" si="46"/>
        <v>842969.06310903688</v>
      </c>
      <c r="I58" s="58">
        <f t="shared" si="46"/>
        <v>1082052.5729155489</v>
      </c>
      <c r="J58" s="110">
        <f t="shared" si="46"/>
        <v>1991254.5651782881</v>
      </c>
      <c r="K58" s="70">
        <f t="shared" si="46"/>
        <v>1785262.7136081201</v>
      </c>
      <c r="L58" s="70">
        <f t="shared" si="46"/>
        <v>1355418.4453027414</v>
      </c>
      <c r="M58" s="216">
        <f t="shared" si="46"/>
        <v>1132359.8314637544</v>
      </c>
      <c r="N58" s="58">
        <f t="shared" si="46"/>
        <v>687830.20957822877</v>
      </c>
      <c r="O58" s="58">
        <f t="shared" si="46"/>
        <v>318314.96138588537</v>
      </c>
      <c r="P58" s="58">
        <f t="shared" si="46"/>
        <v>230599.74135311655</v>
      </c>
      <c r="Q58" s="58">
        <f t="shared" si="46"/>
        <v>116689.02574495052</v>
      </c>
      <c r="R58" s="58">
        <f t="shared" si="46"/>
        <v>105575.78519781238</v>
      </c>
      <c r="S58" s="58">
        <f t="shared" si="46"/>
        <v>71839.162108285876</v>
      </c>
      <c r="T58" s="58">
        <f t="shared" si="46"/>
        <v>49612.681014009591</v>
      </c>
      <c r="U58" s="58">
        <f t="shared" si="46"/>
        <v>55963.104183802803</v>
      </c>
      <c r="V58" s="58">
        <f t="shared" si="46"/>
        <v>31752.115848966121</v>
      </c>
      <c r="W58" s="58">
        <f t="shared" si="46"/>
        <v>16272.959372595138</v>
      </c>
      <c r="X58" s="58">
        <f t="shared" si="46"/>
        <v>14288.452132034756</v>
      </c>
      <c r="Y58" s="58">
        <f t="shared" si="46"/>
        <v>11907.043443362294</v>
      </c>
      <c r="Z58" s="58">
        <f t="shared" si="46"/>
        <v>8731.8318584656809</v>
      </c>
      <c r="AA58" s="58">
        <f t="shared" si="46"/>
        <v>13891.550683922678</v>
      </c>
      <c r="AB58" s="58">
        <f t="shared" si="46"/>
        <v>9128.7333065777621</v>
      </c>
      <c r="AC58" s="58">
        <f t="shared" si="46"/>
        <v>6350.4231697932255</v>
      </c>
      <c r="AD58" s="58">
        <f t="shared" si="46"/>
        <v>8731.8318584656809</v>
      </c>
      <c r="AE58" s="58">
        <f t="shared" si="46"/>
        <v>3969.0144811207651</v>
      </c>
      <c r="AF58" s="58">
        <f t="shared" si="46"/>
        <v>25798.594127284974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12085.140867548687</v>
      </c>
      <c r="C59" s="58">
        <f t="shared" si="47"/>
        <v>46614.114774830661</v>
      </c>
      <c r="D59" s="58">
        <f t="shared" si="47"/>
        <v>85952.48147634117</v>
      </c>
      <c r="E59" s="58">
        <f t="shared" si="47"/>
        <v>156588.89666952364</v>
      </c>
      <c r="F59" s="58">
        <f t="shared" si="47"/>
        <v>269252.00581842643</v>
      </c>
      <c r="G59" s="58">
        <f t="shared" si="47"/>
        <v>351332.30950659391</v>
      </c>
      <c r="H59" s="58">
        <f t="shared" si="47"/>
        <v>838116.85094089713</v>
      </c>
      <c r="I59" s="58">
        <f t="shared" si="47"/>
        <v>1075824.1727397423</v>
      </c>
      <c r="J59" s="201">
        <f t="shared" si="47"/>
        <v>1979792.7096323839</v>
      </c>
      <c r="K59" s="63">
        <f t="shared" si="47"/>
        <v>1774986.5672566197</v>
      </c>
      <c r="L59" s="63">
        <f t="shared" si="47"/>
        <v>1347616.5244956329</v>
      </c>
      <c r="M59" s="62">
        <f t="shared" si="47"/>
        <v>1125841.8577997193</v>
      </c>
      <c r="N59" s="58">
        <f t="shared" si="47"/>
        <v>683870.9917865101</v>
      </c>
      <c r="O59" s="58">
        <f t="shared" si="47"/>
        <v>316482.70941303001</v>
      </c>
      <c r="P59" s="58">
        <f t="shared" si="47"/>
        <v>229272.38674435226</v>
      </c>
      <c r="Q59" s="58">
        <f t="shared" si="47"/>
        <v>116017.35232846739</v>
      </c>
      <c r="R59" s="58">
        <f t="shared" si="47"/>
        <v>104968.08067813716</v>
      </c>
      <c r="S59" s="58">
        <f t="shared" si="47"/>
        <v>71425.648882491834</v>
      </c>
      <c r="T59" s="58">
        <f t="shared" si="47"/>
        <v>49327.105581831391</v>
      </c>
      <c r="U59" s="58">
        <f t="shared" si="47"/>
        <v>55640.975096305796</v>
      </c>
      <c r="V59" s="58">
        <f t="shared" si="47"/>
        <v>31569.347572372073</v>
      </c>
      <c r="W59" s="58">
        <f t="shared" si="47"/>
        <v>16179.290630840687</v>
      </c>
      <c r="X59" s="58">
        <f t="shared" si="47"/>
        <v>14206.206407567433</v>
      </c>
      <c r="Y59" s="58">
        <f t="shared" si="47"/>
        <v>11838.505339639527</v>
      </c>
      <c r="Z59" s="58">
        <f t="shared" si="47"/>
        <v>8681.5705824023171</v>
      </c>
      <c r="AA59" s="58">
        <f t="shared" si="47"/>
        <v>13811.589562912783</v>
      </c>
      <c r="AB59" s="58">
        <f t="shared" si="47"/>
        <v>9076.1874270569733</v>
      </c>
      <c r="AC59" s="58">
        <f t="shared" si="47"/>
        <v>6313.8695144744161</v>
      </c>
      <c r="AD59" s="58">
        <f t="shared" si="47"/>
        <v>8681.5705824023171</v>
      </c>
      <c r="AE59" s="58">
        <f t="shared" si="47"/>
        <v>3946.1684465465091</v>
      </c>
      <c r="AF59" s="58">
        <f t="shared" si="47"/>
        <v>25650.094902552308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12015.577617676943</v>
      </c>
      <c r="C60" s="58">
        <f t="shared" si="48"/>
        <v>46345.79938246822</v>
      </c>
      <c r="D60" s="58">
        <f t="shared" si="48"/>
        <v>85457.730607355406</v>
      </c>
      <c r="E60" s="58">
        <f t="shared" si="48"/>
        <v>155687.55570332834</v>
      </c>
      <c r="F60" s="58">
        <f t="shared" si="48"/>
        <v>267702.16500444722</v>
      </c>
      <c r="G60" s="58">
        <f t="shared" si="48"/>
        <v>349310.00645675109</v>
      </c>
      <c r="H60" s="58">
        <f t="shared" si="48"/>
        <v>833292.56857938366</v>
      </c>
      <c r="I60" s="58">
        <f t="shared" si="48"/>
        <v>1069631.6238429963</v>
      </c>
      <c r="J60" s="201">
        <f t="shared" si="48"/>
        <v>1968396.8296452316</v>
      </c>
      <c r="K60" s="63">
        <f t="shared" si="48"/>
        <v>1764769.5714060694</v>
      </c>
      <c r="L60" s="63">
        <f t="shared" si="48"/>
        <v>1339859.5123058532</v>
      </c>
      <c r="M60" s="62">
        <f t="shared" si="48"/>
        <v>1119361.4022279941</v>
      </c>
      <c r="N60" s="58">
        <f t="shared" si="48"/>
        <v>679934.56363866583</v>
      </c>
      <c r="O60" s="58">
        <f t="shared" si="48"/>
        <v>314661.00406128675</v>
      </c>
      <c r="P60" s="58">
        <f t="shared" si="48"/>
        <v>227952.67251821404</v>
      </c>
      <c r="Q60" s="58">
        <f t="shared" si="48"/>
        <v>115349.54512969864</v>
      </c>
      <c r="R60" s="58">
        <f t="shared" si="48"/>
        <v>104363.87416496544</v>
      </c>
      <c r="S60" s="58">
        <f t="shared" si="48"/>
        <v>71014.515879168219</v>
      </c>
      <c r="T60" s="58">
        <f t="shared" si="48"/>
        <v>49043.173949701828</v>
      </c>
      <c r="U60" s="58">
        <f t="shared" si="48"/>
        <v>55320.700215263649</v>
      </c>
      <c r="V60" s="58">
        <f t="shared" si="48"/>
        <v>31387.631327809151</v>
      </c>
      <c r="W60" s="58">
        <f t="shared" si="48"/>
        <v>16086.161055502187</v>
      </c>
      <c r="X60" s="58">
        <f t="shared" si="48"/>
        <v>14124.434097514117</v>
      </c>
      <c r="Y60" s="58">
        <f t="shared" si="48"/>
        <v>11770.361747928431</v>
      </c>
      <c r="Z60" s="58">
        <f t="shared" si="48"/>
        <v>8631.5986151475136</v>
      </c>
      <c r="AA60" s="58">
        <f t="shared" si="48"/>
        <v>13732.088705916503</v>
      </c>
      <c r="AB60" s="58">
        <f t="shared" si="48"/>
        <v>9023.9440067451342</v>
      </c>
      <c r="AC60" s="58">
        <f t="shared" si="48"/>
        <v>6277.5262655618317</v>
      </c>
      <c r="AD60" s="58">
        <f t="shared" si="48"/>
        <v>8631.5986151475136</v>
      </c>
      <c r="AE60" s="58">
        <f t="shared" si="48"/>
        <v>3923.4539159761439</v>
      </c>
      <c r="AF60" s="58">
        <f t="shared" si="48"/>
        <v>25502.450453844933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11946.414780658119</v>
      </c>
      <c r="C61" s="58">
        <f t="shared" si="49"/>
        <v>46079.028439681329</v>
      </c>
      <c r="D61" s="58">
        <f t="shared" si="49"/>
        <v>84965.827572639901</v>
      </c>
      <c r="E61" s="58">
        <f t="shared" si="49"/>
        <v>154791.40294367014</v>
      </c>
      <c r="F61" s="58">
        <f t="shared" si="49"/>
        <v>266161.24522539723</v>
      </c>
      <c r="G61" s="58">
        <f t="shared" si="49"/>
        <v>347299.34398056101</v>
      </c>
      <c r="H61" s="58">
        <f t="shared" si="49"/>
        <v>828496.05525780481</v>
      </c>
      <c r="I61" s="58">
        <f t="shared" si="49"/>
        <v>1063474.7198618513</v>
      </c>
      <c r="J61" s="201">
        <f t="shared" si="49"/>
        <v>1957066.5454550784</v>
      </c>
      <c r="K61" s="63">
        <f t="shared" si="49"/>
        <v>1754611.3855804149</v>
      </c>
      <c r="L61" s="63">
        <f t="shared" si="49"/>
        <v>1332147.1502350194</v>
      </c>
      <c r="M61" s="62">
        <f t="shared" si="49"/>
        <v>1112918.2487907794</v>
      </c>
      <c r="N61" s="58">
        <f t="shared" si="49"/>
        <v>676020.79395528231</v>
      </c>
      <c r="O61" s="58">
        <f t="shared" si="49"/>
        <v>312849.78462327539</v>
      </c>
      <c r="P61" s="58">
        <f t="shared" si="49"/>
        <v>226640.55469591409</v>
      </c>
      <c r="Q61" s="58">
        <f t="shared" si="49"/>
        <v>114685.58189431795</v>
      </c>
      <c r="R61" s="58">
        <f t="shared" si="49"/>
        <v>103763.1455234305</v>
      </c>
      <c r="S61" s="58">
        <f t="shared" si="49"/>
        <v>70605.749397522261</v>
      </c>
      <c r="T61" s="58">
        <f t="shared" si="49"/>
        <v>48760.876655747445</v>
      </c>
      <c r="U61" s="58">
        <f t="shared" si="49"/>
        <v>55002.268867683102</v>
      </c>
      <c r="V61" s="58">
        <f t="shared" si="49"/>
        <v>31206.961059678346</v>
      </c>
      <c r="W61" s="58">
        <f t="shared" si="49"/>
        <v>15993.567543085152</v>
      </c>
      <c r="X61" s="58">
        <f t="shared" si="49"/>
        <v>14043.132476855255</v>
      </c>
      <c r="Y61" s="58">
        <f t="shared" si="49"/>
        <v>11702.61039737938</v>
      </c>
      <c r="Z61" s="58">
        <f t="shared" si="49"/>
        <v>8581.9142914115419</v>
      </c>
      <c r="AA61" s="58">
        <f t="shared" si="49"/>
        <v>13653.045463609276</v>
      </c>
      <c r="AB61" s="58">
        <f t="shared" si="49"/>
        <v>8972.0013046575295</v>
      </c>
      <c r="AC61" s="58">
        <f t="shared" si="49"/>
        <v>6241.3922119356712</v>
      </c>
      <c r="AD61" s="58">
        <f t="shared" si="49"/>
        <v>8581.9142914115419</v>
      </c>
      <c r="AE61" s="58">
        <f t="shared" si="49"/>
        <v>3900.8701324597932</v>
      </c>
      <c r="AF61" s="58">
        <f t="shared" si="49"/>
        <v>25355.655860988652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11877.650051676768</v>
      </c>
      <c r="C62" s="58">
        <f t="shared" si="50"/>
        <v>45813.793056467555</v>
      </c>
      <c r="D62" s="58">
        <f t="shared" si="50"/>
        <v>84476.755979782756</v>
      </c>
      <c r="E62" s="58">
        <f t="shared" si="50"/>
        <v>153900.4085267261</v>
      </c>
      <c r="F62" s="58">
        <f t="shared" si="50"/>
        <v>264629.19513092906</v>
      </c>
      <c r="G62" s="58">
        <f t="shared" si="50"/>
        <v>345300.25507374608</v>
      </c>
      <c r="H62" s="58">
        <f t="shared" si="50"/>
        <v>823727.15113485744</v>
      </c>
      <c r="I62" s="58">
        <f t="shared" si="50"/>
        <v>1057353.2556206952</v>
      </c>
      <c r="J62" s="201">
        <f t="shared" si="50"/>
        <v>1945801.4794861176</v>
      </c>
      <c r="K62" s="63">
        <f t="shared" si="50"/>
        <v>1744511.6712634154</v>
      </c>
      <c r="L62" s="63">
        <f t="shared" si="50"/>
        <v>1324479.1812726909</v>
      </c>
      <c r="M62" s="62">
        <f t="shared" si="50"/>
        <v>1106512.1827733496</v>
      </c>
      <c r="N62" s="58">
        <f t="shared" si="50"/>
        <v>672129.55231202755</v>
      </c>
      <c r="O62" s="58">
        <f t="shared" si="50"/>
        <v>311048.9907410536</v>
      </c>
      <c r="P62" s="58">
        <f t="shared" si="50"/>
        <v>225335.98955181078</v>
      </c>
      <c r="Q62" s="58">
        <f t="shared" si="50"/>
        <v>114025.44049609698</v>
      </c>
      <c r="R62" s="58">
        <f t="shared" si="50"/>
        <v>103165.87473456393</v>
      </c>
      <c r="S62" s="58">
        <f t="shared" si="50"/>
        <v>70199.335815624319</v>
      </c>
      <c r="T62" s="58">
        <f t="shared" si="50"/>
        <v>48480.204292558257</v>
      </c>
      <c r="U62" s="58">
        <f t="shared" si="50"/>
        <v>54685.670442005707</v>
      </c>
      <c r="V62" s="58">
        <f t="shared" si="50"/>
        <v>31027.330747237269</v>
      </c>
      <c r="W62" s="58">
        <f t="shared" si="50"/>
        <v>15901.507007959101</v>
      </c>
      <c r="X62" s="58">
        <f t="shared" si="50"/>
        <v>13962.29883625677</v>
      </c>
      <c r="Y62" s="58">
        <f t="shared" si="50"/>
        <v>11635.249030213976</v>
      </c>
      <c r="Z62" s="58">
        <f t="shared" si="50"/>
        <v>8532.5159554902457</v>
      </c>
      <c r="AA62" s="58">
        <f t="shared" si="50"/>
        <v>13574.457201916306</v>
      </c>
      <c r="AB62" s="58">
        <f t="shared" si="50"/>
        <v>8920.3575898307208</v>
      </c>
      <c r="AC62" s="58">
        <f t="shared" si="50"/>
        <v>6205.4661494474567</v>
      </c>
      <c r="AD62" s="58">
        <f t="shared" si="50"/>
        <v>8532.5159554902457</v>
      </c>
      <c r="AE62" s="58">
        <f t="shared" si="50"/>
        <v>3878.4163434046586</v>
      </c>
      <c r="AF62" s="58">
        <f t="shared" si="50"/>
        <v>25209.70623213028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11809.28113918419</v>
      </c>
      <c r="C63" s="58">
        <f t="shared" si="51"/>
        <v>45550.084393996185</v>
      </c>
      <c r="D63" s="58">
        <f t="shared" si="51"/>
        <v>83990.499530728397</v>
      </c>
      <c r="E63" s="58">
        <f t="shared" si="51"/>
        <v>153014.54276057225</v>
      </c>
      <c r="F63" s="58">
        <f t="shared" si="51"/>
        <v>263105.96366627299</v>
      </c>
      <c r="G63" s="58">
        <f t="shared" si="51"/>
        <v>343312.67311771179</v>
      </c>
      <c r="H63" s="58">
        <f t="shared" si="51"/>
        <v>818985.69728930073</v>
      </c>
      <c r="I63" s="58">
        <f t="shared" si="51"/>
        <v>1051267.0271249274</v>
      </c>
      <c r="J63" s="201">
        <f t="shared" si="51"/>
        <v>1934601.2563359048</v>
      </c>
      <c r="K63" s="63">
        <f t="shared" si="51"/>
        <v>1734470.0918873625</v>
      </c>
      <c r="L63" s="63">
        <f t="shared" si="51"/>
        <v>1316855.3498878044</v>
      </c>
      <c r="M63" s="62">
        <f t="shared" si="51"/>
        <v>1100142.990696898</v>
      </c>
      <c r="N63" s="58">
        <f t="shared" si="51"/>
        <v>668260.70903530461</v>
      </c>
      <c r="O63" s="58">
        <f t="shared" si="51"/>
        <v>309258.56240410509</v>
      </c>
      <c r="P63" s="58">
        <f t="shared" si="51"/>
        <v>224038.93361195156</v>
      </c>
      <c r="Q63" s="58">
        <f t="shared" si="51"/>
        <v>113369.09893616823</v>
      </c>
      <c r="R63" s="58">
        <f t="shared" si="51"/>
        <v>102572.04189462839</v>
      </c>
      <c r="S63" s="58">
        <f t="shared" si="51"/>
        <v>69795.261589953894</v>
      </c>
      <c r="T63" s="58">
        <f t="shared" si="51"/>
        <v>48201.147506874266</v>
      </c>
      <c r="U63" s="58">
        <f t="shared" si="51"/>
        <v>54370.894387754161</v>
      </c>
      <c r="V63" s="58">
        <f t="shared" si="51"/>
        <v>30848.734404399511</v>
      </c>
      <c r="W63" s="58">
        <f t="shared" si="51"/>
        <v>15809.97638225475</v>
      </c>
      <c r="X63" s="58">
        <f t="shared" si="51"/>
        <v>13881.93048197978</v>
      </c>
      <c r="Y63" s="58">
        <f t="shared" si="51"/>
        <v>11568.275401649817</v>
      </c>
      <c r="Z63" s="58">
        <f t="shared" si="51"/>
        <v>8483.4019612098637</v>
      </c>
      <c r="AA63" s="58">
        <f t="shared" si="51"/>
        <v>13496.321301924787</v>
      </c>
      <c r="AB63" s="58">
        <f t="shared" si="51"/>
        <v>8869.0111412648657</v>
      </c>
      <c r="AC63" s="58">
        <f t="shared" si="51"/>
        <v>6169.7468808799058</v>
      </c>
      <c r="AD63" s="58">
        <f t="shared" si="51"/>
        <v>8483.4019612098637</v>
      </c>
      <c r="AE63" s="58">
        <f t="shared" si="51"/>
        <v>3856.0918005499389</v>
      </c>
      <c r="AF63" s="58">
        <f t="shared" si="51"/>
        <v>25064.596703574603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11741.305764822057</v>
      </c>
      <c r="C64" s="58">
        <f t="shared" si="52"/>
        <v>45287.893664313669</v>
      </c>
      <c r="D64" s="58">
        <f t="shared" si="52"/>
        <v>83507.042021234447</v>
      </c>
      <c r="E64" s="58">
        <f t="shared" si="52"/>
        <v>152133.77612419429</v>
      </c>
      <c r="F64" s="58">
        <f t="shared" si="52"/>
        <v>261591.50007053543</v>
      </c>
      <c r="G64" s="58">
        <f t="shared" si="52"/>
        <v>341336.5318773269</v>
      </c>
      <c r="H64" s="58">
        <f t="shared" si="52"/>
        <v>814271.53571465996</v>
      </c>
      <c r="I64" s="58">
        <f t="shared" si="52"/>
        <v>1045215.8315541594</v>
      </c>
      <c r="J64" s="201">
        <f t="shared" si="52"/>
        <v>1923465.5027628494</v>
      </c>
      <c r="K64" s="63">
        <f t="shared" si="52"/>
        <v>1724486.3128218644</v>
      </c>
      <c r="L64" s="63">
        <f t="shared" si="52"/>
        <v>1309275.4020201575</v>
      </c>
      <c r="M64" s="62">
        <f t="shared" si="52"/>
        <v>1093810.4603114233</v>
      </c>
      <c r="N64" s="58">
        <f t="shared" si="52"/>
        <v>664414.13519793062</v>
      </c>
      <c r="O64" s="58">
        <f t="shared" si="52"/>
        <v>307478.43994734</v>
      </c>
      <c r="P64" s="58">
        <f t="shared" si="52"/>
        <v>222749.34365262423</v>
      </c>
      <c r="Q64" s="58">
        <f t="shared" si="52"/>
        <v>112716.53534229174</v>
      </c>
      <c r="R64" s="58">
        <f t="shared" si="52"/>
        <v>101981.62721445442</v>
      </c>
      <c r="S64" s="58">
        <f t="shared" si="52"/>
        <v>69393.513254948295</v>
      </c>
      <c r="T64" s="58">
        <f t="shared" si="52"/>
        <v>47923.696999273714</v>
      </c>
      <c r="U64" s="58">
        <f t="shared" si="52"/>
        <v>54057.930215180742</v>
      </c>
      <c r="V64" s="58">
        <f t="shared" si="52"/>
        <v>30671.166079535164</v>
      </c>
      <c r="W64" s="58">
        <f t="shared" si="52"/>
        <v>15718.972615761772</v>
      </c>
      <c r="X64" s="58">
        <f t="shared" si="52"/>
        <v>13802.024735790823</v>
      </c>
      <c r="Y64" s="58">
        <f t="shared" si="52"/>
        <v>11501.687279825686</v>
      </c>
      <c r="Z64" s="58">
        <f t="shared" si="52"/>
        <v>8434.5706718721685</v>
      </c>
      <c r="AA64" s="58">
        <f t="shared" si="52"/>
        <v>13418.635159796633</v>
      </c>
      <c r="AB64" s="58">
        <f t="shared" si="52"/>
        <v>8817.9602478663655</v>
      </c>
      <c r="AC64" s="58">
        <f t="shared" si="52"/>
        <v>6134.2332159070365</v>
      </c>
      <c r="AD64" s="58">
        <f t="shared" si="52"/>
        <v>8434.5706718721685</v>
      </c>
      <c r="AE64" s="58">
        <f t="shared" si="52"/>
        <v>3833.8957599418954</v>
      </c>
      <c r="AF64" s="58">
        <f t="shared" si="52"/>
        <v>24920.32243962232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11673.721663346496</v>
      </c>
      <c r="C65" s="58">
        <f t="shared" si="53"/>
        <v>45027.212130050786</v>
      </c>
      <c r="D65" s="58">
        <f t="shared" si="53"/>
        <v>83026.367340331737</v>
      </c>
      <c r="E65" s="58">
        <f t="shared" si="53"/>
        <v>151258.07926650383</v>
      </c>
      <c r="F65" s="58">
        <f t="shared" si="53"/>
        <v>260085.75387500745</v>
      </c>
      <c r="G65" s="58">
        <f t="shared" si="53"/>
        <v>339371.76549871592</v>
      </c>
      <c r="H65" s="58">
        <f t="shared" si="53"/>
        <v>809584.50931396091</v>
      </c>
      <c r="I65" s="58">
        <f t="shared" si="53"/>
        <v>1039199.4672554573</v>
      </c>
      <c r="J65" s="201">
        <f t="shared" si="53"/>
        <v>1912393.8476737754</v>
      </c>
      <c r="K65" s="63">
        <f t="shared" si="53"/>
        <v>1714560.0013626944</v>
      </c>
      <c r="L65" s="63">
        <f t="shared" si="53"/>
        <v>1301739.0850719439</v>
      </c>
      <c r="M65" s="62">
        <f t="shared" si="53"/>
        <v>1087514.3805886551</v>
      </c>
      <c r="N65" s="58">
        <f t="shared" si="53"/>
        <v>660589.70261484</v>
      </c>
      <c r="O65" s="58">
        <f t="shared" si="53"/>
        <v>305708.5640491065</v>
      </c>
      <c r="P65" s="58">
        <f t="shared" si="53"/>
        <v>221467.17669891645</v>
      </c>
      <c r="Q65" s="58">
        <f t="shared" si="53"/>
        <v>112067.72796812636</v>
      </c>
      <c r="R65" s="58">
        <f t="shared" si="53"/>
        <v>101394.61101878097</v>
      </c>
      <c r="S65" s="58">
        <f t="shared" si="53"/>
        <v>68994.077422553964</v>
      </c>
      <c r="T65" s="58">
        <f t="shared" si="53"/>
        <v>47647.843523863259</v>
      </c>
      <c r="U65" s="58">
        <f t="shared" si="53"/>
        <v>53746.767494917753</v>
      </c>
      <c r="V65" s="58">
        <f t="shared" si="53"/>
        <v>30494.619855272475</v>
      </c>
      <c r="W65" s="58">
        <f t="shared" si="53"/>
        <v>15628.492675827143</v>
      </c>
      <c r="X65" s="58">
        <f t="shared" si="53"/>
        <v>13722.578934872612</v>
      </c>
      <c r="Y65" s="58">
        <f t="shared" si="53"/>
        <v>11435.482445727179</v>
      </c>
      <c r="Z65" s="58">
        <f t="shared" si="53"/>
        <v>8386.0204601999285</v>
      </c>
      <c r="AA65" s="58">
        <f t="shared" si="53"/>
        <v>13341.396186681706</v>
      </c>
      <c r="AB65" s="58">
        <f t="shared" si="53"/>
        <v>8767.2032083908434</v>
      </c>
      <c r="AC65" s="58">
        <f t="shared" si="53"/>
        <v>6098.9239710544989</v>
      </c>
      <c r="AD65" s="58">
        <f t="shared" si="53"/>
        <v>8386.0204601999285</v>
      </c>
      <c r="AE65" s="58">
        <f t="shared" si="53"/>
        <v>3811.8274819090593</v>
      </c>
      <c r="AF65" s="58">
        <f t="shared" si="53"/>
        <v>24776.878632408883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11606.526582552598</v>
      </c>
      <c r="C66" s="58">
        <f t="shared" si="54"/>
        <v>44768.031104131464</v>
      </c>
      <c r="D66" s="58">
        <f t="shared" si="54"/>
        <v>82548.459469787384</v>
      </c>
      <c r="E66" s="58">
        <f t="shared" si="54"/>
        <v>150387.42300536006</v>
      </c>
      <c r="F66" s="58">
        <f t="shared" si="54"/>
        <v>258588.674901483</v>
      </c>
      <c r="G66" s="58">
        <f t="shared" si="54"/>
        <v>337418.30850706476</v>
      </c>
      <c r="H66" s="58">
        <f t="shared" si="54"/>
        <v>804924.46189449518</v>
      </c>
      <c r="I66" s="58">
        <f t="shared" si="54"/>
        <v>1033217.733736621</v>
      </c>
      <c r="J66" s="201">
        <f t="shared" si="54"/>
        <v>1901385.9221115555</v>
      </c>
      <c r="K66" s="63">
        <f t="shared" si="54"/>
        <v>1704690.8267207043</v>
      </c>
      <c r="L66" s="63">
        <f t="shared" si="54"/>
        <v>1294246.1478993348</v>
      </c>
      <c r="M66" s="62">
        <f t="shared" si="54"/>
        <v>1081254.5417150229</v>
      </c>
      <c r="N66" s="58">
        <f t="shared" si="54"/>
        <v>656787.28383881308</v>
      </c>
      <c r="O66" s="58">
        <f t="shared" si="54"/>
        <v>303948.87572921405</v>
      </c>
      <c r="P66" s="58">
        <f t="shared" si="54"/>
        <v>220192.39002328366</v>
      </c>
      <c r="Q66" s="58">
        <f t="shared" si="54"/>
        <v>111422.65519250494</v>
      </c>
      <c r="R66" s="58">
        <f t="shared" si="54"/>
        <v>100810.97374559969</v>
      </c>
      <c r="S66" s="58">
        <f t="shared" si="54"/>
        <v>68596.940781780242</v>
      </c>
      <c r="T66" s="58">
        <f t="shared" si="54"/>
        <v>47373.577887969797</v>
      </c>
      <c r="U66" s="58">
        <f t="shared" si="54"/>
        <v>53437.395857629934</v>
      </c>
      <c r="V66" s="58">
        <f t="shared" si="54"/>
        <v>30319.089848300664</v>
      </c>
      <c r="W66" s="58">
        <f t="shared" si="54"/>
        <v>15538.533547254088</v>
      </c>
      <c r="X66" s="58">
        <f t="shared" si="54"/>
        <v>13643.590431735296</v>
      </c>
      <c r="Y66" s="58">
        <f t="shared" si="54"/>
        <v>11369.658693112749</v>
      </c>
      <c r="Z66" s="58">
        <f t="shared" si="54"/>
        <v>8337.7497082826794</v>
      </c>
      <c r="AA66" s="58">
        <f t="shared" si="54"/>
        <v>13264.601808631538</v>
      </c>
      <c r="AB66" s="58">
        <f t="shared" si="54"/>
        <v>8716.7383313864466</v>
      </c>
      <c r="AC66" s="58">
        <f t="shared" si="54"/>
        <v>6063.8179696601364</v>
      </c>
      <c r="AD66" s="58">
        <f t="shared" si="54"/>
        <v>8337.7497082826794</v>
      </c>
      <c r="AE66" s="58">
        <f t="shared" si="54"/>
        <v>3789.886231037583</v>
      </c>
      <c r="AF66" s="58">
        <f t="shared" si="54"/>
        <v>24634.260501744287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11539.718283199369</v>
      </c>
      <c r="C67" s="58">
        <f t="shared" si="55"/>
        <v>44510.341949483285</v>
      </c>
      <c r="D67" s="58">
        <f t="shared" si="55"/>
        <v>82073.302483571038</v>
      </c>
      <c r="E67" s="58">
        <f t="shared" si="55"/>
        <v>149521.7783265975</v>
      </c>
      <c r="F67" s="58">
        <f t="shared" si="55"/>
        <v>257100.21326058666</v>
      </c>
      <c r="G67" s="58">
        <f t="shared" si="55"/>
        <v>335476.09580443875</v>
      </c>
      <c r="H67" s="58">
        <f t="shared" si="55"/>
        <v>800291.23816261464</v>
      </c>
      <c r="I67" s="58">
        <f t="shared" si="55"/>
        <v>1027270.4316595029</v>
      </c>
      <c r="J67" s="201">
        <f t="shared" si="55"/>
        <v>1890441.3592428158</v>
      </c>
      <c r="K67" s="63">
        <f t="shared" si="55"/>
        <v>1694878.4600107998</v>
      </c>
      <c r="L67" s="63">
        <f t="shared" si="55"/>
        <v>1286796.3408041093</v>
      </c>
      <c r="M67" s="62">
        <f t="shared" si="55"/>
        <v>1075030.7350846634</v>
      </c>
      <c r="N67" s="58">
        <f t="shared" si="55"/>
        <v>653006.75215622876</v>
      </c>
      <c r="O67" s="58">
        <f t="shared" si="55"/>
        <v>302199.31634696783</v>
      </c>
      <c r="P67" s="58">
        <f t="shared" si="55"/>
        <v>218924.94114412525</v>
      </c>
      <c r="Q67" s="58">
        <f t="shared" si="55"/>
        <v>110781.29551871395</v>
      </c>
      <c r="R67" s="58">
        <f t="shared" si="55"/>
        <v>100230.69594550306</v>
      </c>
      <c r="S67" s="58">
        <f t="shared" si="55"/>
        <v>68202.090098255852</v>
      </c>
      <c r="T67" s="58">
        <f t="shared" si="55"/>
        <v>47100.890951834168</v>
      </c>
      <c r="U67" s="58">
        <f t="shared" si="55"/>
        <v>53129.804993668942</v>
      </c>
      <c r="V67" s="58">
        <f t="shared" si="55"/>
        <v>30144.57020917386</v>
      </c>
      <c r="W67" s="58">
        <f t="shared" si="55"/>
        <v>15449.092232201601</v>
      </c>
      <c r="X67" s="58">
        <f t="shared" si="55"/>
        <v>13565.056594128235</v>
      </c>
      <c r="Y67" s="58">
        <f t="shared" si="55"/>
        <v>11304.213828440197</v>
      </c>
      <c r="Z67" s="58">
        <f t="shared" si="55"/>
        <v>8289.7568075228082</v>
      </c>
      <c r="AA67" s="58">
        <f t="shared" si="55"/>
        <v>13188.249466513562</v>
      </c>
      <c r="AB67" s="58">
        <f t="shared" si="55"/>
        <v>8666.5639351374903</v>
      </c>
      <c r="AC67" s="58">
        <f t="shared" si="55"/>
        <v>6028.9140418347752</v>
      </c>
      <c r="AD67" s="58">
        <f t="shared" si="55"/>
        <v>8289.7568075228082</v>
      </c>
      <c r="AE67" s="58">
        <f t="shared" si="55"/>
        <v>3768.0712761467325</v>
      </c>
      <c r="AF67" s="58">
        <f t="shared" si="55"/>
        <v>24492.463294953759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11473.294538935099</v>
      </c>
      <c r="C68" s="58">
        <f t="shared" si="56"/>
        <v>44254.136078749674</v>
      </c>
      <c r="D68" s="58">
        <f t="shared" si="56"/>
        <v>81600.880547324152</v>
      </c>
      <c r="E68" s="58">
        <f t="shared" si="56"/>
        <v>148661.11638305904</v>
      </c>
      <c r="F68" s="58">
        <f t="shared" si="56"/>
        <v>255620.31935011109</v>
      </c>
      <c r="G68" s="58">
        <f t="shared" si="56"/>
        <v>333545.06266761321</v>
      </c>
      <c r="H68" s="58">
        <f t="shared" si="56"/>
        <v>795684.68371855665</v>
      </c>
      <c r="I68" s="58">
        <f t="shared" si="56"/>
        <v>1021357.3628333652</v>
      </c>
      <c r="J68" s="201">
        <f t="shared" si="56"/>
        <v>1879559.7943457107</v>
      </c>
      <c r="K68" s="63">
        <f t="shared" si="56"/>
        <v>1685122.5742409816</v>
      </c>
      <c r="L68" s="63">
        <f t="shared" si="56"/>
        <v>1279389.4155253344</v>
      </c>
      <c r="M68" s="62">
        <f t="shared" si="56"/>
        <v>1068842.7532924688</v>
      </c>
      <c r="N68" s="58">
        <f t="shared" si="56"/>
        <v>649247.98158284172</v>
      </c>
      <c r="O68" s="58">
        <f t="shared" si="56"/>
        <v>300459.82759921456</v>
      </c>
      <c r="P68" s="58">
        <f t="shared" si="56"/>
        <v>217664.7878243688</v>
      </c>
      <c r="Q68" s="58">
        <f t="shared" si="56"/>
        <v>110143.62757377695</v>
      </c>
      <c r="R68" s="58">
        <f t="shared" si="56"/>
        <v>99653.758281036266</v>
      </c>
      <c r="S68" s="58">
        <f t="shared" si="56"/>
        <v>67809.51221378785</v>
      </c>
      <c r="T68" s="58">
        <f t="shared" si="56"/>
        <v>46829.773628306539</v>
      </c>
      <c r="U68" s="58">
        <f t="shared" si="56"/>
        <v>52823.98465272977</v>
      </c>
      <c r="V68" s="58">
        <f t="shared" si="56"/>
        <v>29971.055122116177</v>
      </c>
      <c r="W68" s="58">
        <f t="shared" si="56"/>
        <v>15360.165750084538</v>
      </c>
      <c r="X68" s="58">
        <f t="shared" si="56"/>
        <v>13486.974804952277</v>
      </c>
      <c r="Y68" s="58">
        <f t="shared" si="56"/>
        <v>11239.145670793567</v>
      </c>
      <c r="Z68" s="58">
        <f t="shared" si="56"/>
        <v>8242.0401585819436</v>
      </c>
      <c r="AA68" s="58">
        <f t="shared" si="56"/>
        <v>13112.336615925826</v>
      </c>
      <c r="AB68" s="58">
        <f t="shared" si="56"/>
        <v>8616.6783476084056</v>
      </c>
      <c r="AC68" s="58">
        <f t="shared" si="56"/>
        <v>5994.211024423239</v>
      </c>
      <c r="AD68" s="58">
        <f t="shared" si="56"/>
        <v>8242.0401585819436</v>
      </c>
      <c r="AE68" s="58">
        <f t="shared" si="56"/>
        <v>3746.3818902645221</v>
      </c>
      <c r="AF68" s="58">
        <f t="shared" si="56"/>
        <v>24351.482286719391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11407.253136223178</v>
      </c>
      <c r="C69" s="58">
        <f t="shared" si="57"/>
        <v>43999.404954003701</v>
      </c>
      <c r="D69" s="58">
        <f t="shared" si="57"/>
        <v>81131.177917832232</v>
      </c>
      <c r="E69" s="58">
        <f t="shared" si="57"/>
        <v>147805.4084936346</v>
      </c>
      <c r="F69" s="58">
        <f t="shared" si="57"/>
        <v>254148.94385336412</v>
      </c>
      <c r="G69" s="58">
        <f t="shared" si="57"/>
        <v>331625.14474591671</v>
      </c>
      <c r="H69" s="58">
        <f t="shared" si="57"/>
        <v>791104.64505129866</v>
      </c>
      <c r="I69" s="58">
        <f t="shared" si="57"/>
        <v>1015478.3302082756</v>
      </c>
      <c r="J69" s="201">
        <f t="shared" si="57"/>
        <v>1868740.8647977693</v>
      </c>
      <c r="K69" s="63">
        <f t="shared" si="57"/>
        <v>1675422.844301448</v>
      </c>
      <c r="L69" s="63">
        <f t="shared" si="57"/>
        <v>1272025.1252310909</v>
      </c>
      <c r="M69" s="62">
        <f t="shared" si="57"/>
        <v>1062690.3901271757</v>
      </c>
      <c r="N69" s="58">
        <f t="shared" si="57"/>
        <v>645510.84685958445</v>
      </c>
      <c r="O69" s="58">
        <f t="shared" si="57"/>
        <v>298730.35151839955</v>
      </c>
      <c r="P69" s="58">
        <f t="shared" si="57"/>
        <v>216411.88807006268</v>
      </c>
      <c r="Q69" s="58">
        <f t="shared" si="57"/>
        <v>109509.63010774252</v>
      </c>
      <c r="R69" s="58">
        <f t="shared" si="57"/>
        <v>99080.141526052728</v>
      </c>
      <c r="S69" s="58">
        <f t="shared" si="57"/>
        <v>67419.194045923112</v>
      </c>
      <c r="T69" s="58">
        <f t="shared" si="57"/>
        <v>46560.216882543602</v>
      </c>
      <c r="U69" s="58">
        <f t="shared" si="57"/>
        <v>52519.924643509185</v>
      </c>
      <c r="V69" s="58">
        <f t="shared" si="57"/>
        <v>29798.538804827898</v>
      </c>
      <c r="W69" s="58">
        <f t="shared" si="57"/>
        <v>15271.751137474294</v>
      </c>
      <c r="X69" s="58">
        <f t="shared" si="57"/>
        <v>13409.342462172552</v>
      </c>
      <c r="Y69" s="58">
        <f t="shared" si="57"/>
        <v>11174.452051810462</v>
      </c>
      <c r="Z69" s="58">
        <f t="shared" si="57"/>
        <v>8194.5981713276669</v>
      </c>
      <c r="AA69" s="58">
        <f t="shared" si="57"/>
        <v>13036.860727112204</v>
      </c>
      <c r="AB69" s="58">
        <f t="shared" si="57"/>
        <v>8567.079906388024</v>
      </c>
      <c r="AC69" s="58">
        <f t="shared" si="57"/>
        <v>5959.7077609655826</v>
      </c>
      <c r="AD69" s="58">
        <f t="shared" si="57"/>
        <v>8194.5981713276669</v>
      </c>
      <c r="AE69" s="58">
        <f t="shared" si="57"/>
        <v>3724.8173506034873</v>
      </c>
      <c r="AF69" s="58">
        <f t="shared" si="57"/>
        <v>24211.312778922664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11341.591874268333</v>
      </c>
      <c r="C70" s="58">
        <f t="shared" si="58"/>
        <v>43746.14008646358</v>
      </c>
      <c r="D70" s="58">
        <f t="shared" si="58"/>
        <v>80664.178942500323</v>
      </c>
      <c r="E70" s="58">
        <f t="shared" si="58"/>
        <v>146954.62614230538</v>
      </c>
      <c r="F70" s="58">
        <f t="shared" si="58"/>
        <v>252686.03773752524</v>
      </c>
      <c r="G70" s="58">
        <f t="shared" si="58"/>
        <v>329716.27805908659</v>
      </c>
      <c r="H70" s="58">
        <f t="shared" si="58"/>
        <v>786550.9695334424</v>
      </c>
      <c r="I70" s="58">
        <f t="shared" si="58"/>
        <v>1009633.1378685401</v>
      </c>
      <c r="J70" s="201">
        <f t="shared" si="58"/>
        <v>1857984.2100638114</v>
      </c>
      <c r="K70" s="63">
        <f t="shared" si="58"/>
        <v>1665778.9469537616</v>
      </c>
      <c r="L70" s="63">
        <f t="shared" si="58"/>
        <v>1264703.2245102485</v>
      </c>
      <c r="M70" s="62">
        <f t="shared" si="58"/>
        <v>1056573.4405644925</v>
      </c>
      <c r="N70" s="58">
        <f t="shared" si="58"/>
        <v>641795.2234483927</v>
      </c>
      <c r="O70" s="58">
        <f t="shared" si="58"/>
        <v>297010.83047063509</v>
      </c>
      <c r="P70" s="58">
        <f t="shared" si="58"/>
        <v>215166.20012897646</v>
      </c>
      <c r="Q70" s="58">
        <f t="shared" si="58"/>
        <v>108879.28199297599</v>
      </c>
      <c r="R70" s="58">
        <f t="shared" si="58"/>
        <v>98509.826565073497</v>
      </c>
      <c r="S70" s="58">
        <f t="shared" si="58"/>
        <v>67031.122587512422</v>
      </c>
      <c r="T70" s="58">
        <f t="shared" si="58"/>
        <v>46292.211731707503</v>
      </c>
      <c r="U70" s="58">
        <f t="shared" si="58"/>
        <v>52217.614833366053</v>
      </c>
      <c r="V70" s="58">
        <f t="shared" si="58"/>
        <v>29627.015508292792</v>
      </c>
      <c r="W70" s="58">
        <f t="shared" si="58"/>
        <v>15183.845448000051</v>
      </c>
      <c r="X70" s="58">
        <f t="shared" si="58"/>
        <v>13332.156978731753</v>
      </c>
      <c r="Y70" s="58">
        <f t="shared" si="58"/>
        <v>11110.130815609797</v>
      </c>
      <c r="Z70" s="58">
        <f t="shared" si="58"/>
        <v>8147.4292647805132</v>
      </c>
      <c r="AA70" s="58">
        <f t="shared" si="58"/>
        <v>12961.819284878093</v>
      </c>
      <c r="AB70" s="58">
        <f t="shared" si="58"/>
        <v>8517.7669586341799</v>
      </c>
      <c r="AC70" s="58">
        <f t="shared" si="58"/>
        <v>5925.4031016585604</v>
      </c>
      <c r="AD70" s="58">
        <f t="shared" si="58"/>
        <v>8147.4292647805132</v>
      </c>
      <c r="AE70" s="58">
        <f t="shared" si="58"/>
        <v>3703.376938536599</v>
      </c>
      <c r="AF70" s="58">
        <f t="shared" si="58"/>
        <v>24071.950100487891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86377.366650011099</v>
      </c>
      <c r="C9" s="58">
        <f t="shared" si="3"/>
        <v>298911.15038095892</v>
      </c>
      <c r="D9" s="58">
        <f t="shared" si="3"/>
        <v>589108.79447704856</v>
      </c>
      <c r="E9" s="58">
        <f t="shared" si="3"/>
        <v>965304.95712380717</v>
      </c>
      <c r="F9" s="58">
        <f t="shared" si="3"/>
        <v>1691177.9154633749</v>
      </c>
      <c r="G9" s="58">
        <f t="shared" si="3"/>
        <v>2221186.4064430483</v>
      </c>
      <c r="H9" s="58">
        <f t="shared" si="3"/>
        <v>5141726.4042717069</v>
      </c>
      <c r="I9" s="58">
        <f t="shared" si="3"/>
        <v>5540653.4528790005</v>
      </c>
      <c r="J9" s="92">
        <f t="shared" si="3"/>
        <v>12667001.766162969</v>
      </c>
      <c r="K9" s="69">
        <f t="shared" si="3"/>
        <v>14532862.096892461</v>
      </c>
      <c r="L9" s="69">
        <f t="shared" si="3"/>
        <v>13568386.919559084</v>
      </c>
      <c r="M9" s="101">
        <f t="shared" si="3"/>
        <v>15939782.833245181</v>
      </c>
      <c r="N9" s="58">
        <f t="shared" si="3"/>
        <v>13328646.441950019</v>
      </c>
      <c r="O9" s="58">
        <f t="shared" si="3"/>
        <v>6610655.0567132551</v>
      </c>
      <c r="P9" s="58">
        <f t="shared" si="3"/>
        <v>5362176.5826569907</v>
      </c>
      <c r="Q9" s="58">
        <f t="shared" si="3"/>
        <v>3217305.949594195</v>
      </c>
      <c r="R9" s="58">
        <f t="shared" si="3"/>
        <v>2220571.9495238392</v>
      </c>
      <c r="S9" s="58">
        <f t="shared" si="3"/>
        <v>1860990.6963338973</v>
      </c>
      <c r="T9" s="58">
        <f t="shared" si="3"/>
        <v>1674630.4840813829</v>
      </c>
      <c r="U9" s="58">
        <f t="shared" si="3"/>
        <v>1224896.9255036963</v>
      </c>
      <c r="V9" s="58">
        <f t="shared" si="3"/>
        <v>972340.85838953406</v>
      </c>
      <c r="W9" s="58">
        <f t="shared" si="3"/>
        <v>764642.59839187656</v>
      </c>
      <c r="X9" s="58">
        <f t="shared" si="3"/>
        <v>448287.01912764157</v>
      </c>
      <c r="Y9" s="58">
        <f t="shared" si="3"/>
        <v>359892.39563768427</v>
      </c>
      <c r="Z9" s="58">
        <f t="shared" si="3"/>
        <v>417077.78094102326</v>
      </c>
      <c r="AA9" s="58">
        <f t="shared" si="3"/>
        <v>233614.36208060198</v>
      </c>
      <c r="AB9" s="58">
        <f t="shared" si="3"/>
        <v>195730.95201347722</v>
      </c>
      <c r="AC9" s="58">
        <f t="shared" si="3"/>
        <v>189253.29115259985</v>
      </c>
      <c r="AD9" s="58">
        <f t="shared" si="3"/>
        <v>157711.07596049982</v>
      </c>
      <c r="AE9" s="58">
        <f t="shared" si="3"/>
        <v>100935.08861471998</v>
      </c>
      <c r="AF9" s="58">
        <f t="shared" si="3"/>
        <v>681311.84814935923</v>
      </c>
    </row>
    <row r="10" spans="1:32" ht="15.75" customHeight="1" x14ac:dyDescent="0.15">
      <c r="A10" s="60" t="s">
        <v>86</v>
      </c>
      <c r="B10" s="61">
        <f t="shared" ref="B10:AF10" si="4">B9/B21</f>
        <v>0.23678006208884617</v>
      </c>
      <c r="C10" s="61">
        <f t="shared" si="4"/>
        <v>0.23678006208884578</v>
      </c>
      <c r="D10" s="61">
        <f t="shared" si="4"/>
        <v>0.23678006208884583</v>
      </c>
      <c r="E10" s="61">
        <f t="shared" si="4"/>
        <v>0.23678006208884597</v>
      </c>
      <c r="F10" s="61">
        <f t="shared" si="4"/>
        <v>0.23678006208884617</v>
      </c>
      <c r="G10" s="61">
        <f t="shared" si="4"/>
        <v>0.23678006208884608</v>
      </c>
      <c r="H10" s="61">
        <f t="shared" si="4"/>
        <v>0.23678006208884592</v>
      </c>
      <c r="I10" s="61">
        <f t="shared" si="4"/>
        <v>0.23678006208884617</v>
      </c>
      <c r="J10" s="94">
        <f t="shared" si="4"/>
        <v>0.25357941429034953</v>
      </c>
      <c r="K10" s="66">
        <f t="shared" si="4"/>
        <v>0.28079569705720037</v>
      </c>
      <c r="L10" s="66">
        <f t="shared" si="4"/>
        <v>0.3028279259636984</v>
      </c>
      <c r="M10" s="103">
        <f t="shared" si="4"/>
        <v>0.32132512807309499</v>
      </c>
      <c r="N10" s="61">
        <f t="shared" si="4"/>
        <v>0.32243222856340448</v>
      </c>
      <c r="O10" s="61">
        <f t="shared" si="4"/>
        <v>0.31007207868924597</v>
      </c>
      <c r="P10" s="61">
        <f t="shared" si="4"/>
        <v>0.29836640009170728</v>
      </c>
      <c r="Q10" s="61">
        <f t="shared" si="4"/>
        <v>0.28781491060806885</v>
      </c>
      <c r="R10" s="61">
        <f t="shared" si="4"/>
        <v>0.27791737114131937</v>
      </c>
      <c r="S10" s="61">
        <f t="shared" si="4"/>
        <v>0.26867792499563287</v>
      </c>
      <c r="T10" s="61">
        <f t="shared" si="4"/>
        <v>0.26042446043947315</v>
      </c>
      <c r="U10" s="61">
        <f t="shared" si="4"/>
        <v>0.25214512910676606</v>
      </c>
      <c r="V10" s="61">
        <f t="shared" si="4"/>
        <v>0.24452271697274974</v>
      </c>
      <c r="W10" s="61">
        <f t="shared" si="4"/>
        <v>0.23755283407325054</v>
      </c>
      <c r="X10" s="61">
        <f t="shared" si="4"/>
        <v>0.23062760788043424</v>
      </c>
      <c r="Y10" s="61">
        <f t="shared" si="4"/>
        <v>0.2242341518349272</v>
      </c>
      <c r="Z10" s="61">
        <f t="shared" si="4"/>
        <v>0.2183742434883153</v>
      </c>
      <c r="AA10" s="61">
        <f t="shared" si="4"/>
        <v>0.21249384193939311</v>
      </c>
      <c r="AB10" s="61">
        <f t="shared" si="4"/>
        <v>0.20705441100452068</v>
      </c>
      <c r="AC10" s="61">
        <f t="shared" si="4"/>
        <v>0.2017119677344793</v>
      </c>
      <c r="AD10" s="61">
        <f t="shared" si="4"/>
        <v>0.19683352399771359</v>
      </c>
      <c r="AE10" s="61">
        <f t="shared" si="4"/>
        <v>0.19215352580477671</v>
      </c>
      <c r="AF10" s="61">
        <f t="shared" si="4"/>
        <v>0.18769090640456559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241842.89222833322</v>
      </c>
      <c r="C13" s="58">
        <f t="shared" si="6"/>
        <v>836903.69284278504</v>
      </c>
      <c r="D13" s="58">
        <f t="shared" si="6"/>
        <v>1649410.9535748174</v>
      </c>
      <c r="E13" s="58">
        <f t="shared" si="6"/>
        <v>2702700.3920955835</v>
      </c>
      <c r="F13" s="58">
        <f t="shared" si="6"/>
        <v>4735029.2583652604</v>
      </c>
      <c r="G13" s="58">
        <f t="shared" si="6"/>
        <v>6218968.7593627991</v>
      </c>
      <c r="H13" s="58">
        <f t="shared" si="6"/>
        <v>14396016.374223417</v>
      </c>
      <c r="I13" s="69">
        <f t="shared" si="6"/>
        <v>15512948.679120056</v>
      </c>
      <c r="J13" s="92">
        <f t="shared" si="6"/>
        <v>31168033.09314625</v>
      </c>
      <c r="K13" s="69">
        <f t="shared" si="6"/>
        <v>28893861.334648233</v>
      </c>
      <c r="L13" s="69">
        <f t="shared" si="6"/>
        <v>22631403.283261932</v>
      </c>
      <c r="M13" s="101">
        <f t="shared" si="6"/>
        <v>22877489.033248644</v>
      </c>
      <c r="N13" s="69">
        <f t="shared" si="6"/>
        <v>17913345.455930233</v>
      </c>
      <c r="O13" s="58">
        <f t="shared" si="6"/>
        <v>8884544.1460724529</v>
      </c>
      <c r="P13" s="58">
        <f t="shared" si="6"/>
        <v>7212858.1892660819</v>
      </c>
      <c r="Q13" s="58">
        <f t="shared" si="6"/>
        <v>4327714.9135596482</v>
      </c>
      <c r="R13" s="58">
        <f t="shared" si="6"/>
        <v>2986971.8619078342</v>
      </c>
      <c r="S13" s="58">
        <f t="shared" si="6"/>
        <v>2503286.0774511686</v>
      </c>
      <c r="T13" s="58">
        <f t="shared" si="6"/>
        <v>2248714.6119476603</v>
      </c>
      <c r="U13" s="58">
        <f t="shared" si="6"/>
        <v>1646228.8102560225</v>
      </c>
      <c r="V13" s="58">
        <f t="shared" si="6"/>
        <v>1306800.1895846778</v>
      </c>
      <c r="W13" s="58">
        <f t="shared" si="6"/>
        <v>1026771.5775308183</v>
      </c>
      <c r="X13" s="58">
        <f t="shared" si="6"/>
        <v>602485.80169163737</v>
      </c>
      <c r="Y13" s="58">
        <f t="shared" si="6"/>
        <v>483685.78445666644</v>
      </c>
      <c r="Z13" s="58">
        <f t="shared" si="6"/>
        <v>560057.22410771914</v>
      </c>
      <c r="AA13" s="58">
        <f t="shared" si="6"/>
        <v>313971.4741209941</v>
      </c>
      <c r="AB13" s="58">
        <f t="shared" si="6"/>
        <v>263057.18102029234</v>
      </c>
      <c r="AC13" s="58">
        <f t="shared" si="6"/>
        <v>254571.46550350869</v>
      </c>
      <c r="AD13" s="58">
        <f t="shared" si="6"/>
        <v>212142.88791959055</v>
      </c>
      <c r="AE13" s="58">
        <f t="shared" si="6"/>
        <v>135771.44826853799</v>
      </c>
      <c r="AF13" s="58">
        <f t="shared" si="6"/>
        <v>916457.27581263147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36579.741121655738</v>
      </c>
      <c r="C19" s="58">
        <f t="shared" si="10"/>
        <v>126585.15677625604</v>
      </c>
      <c r="D19" s="58">
        <f t="shared" si="10"/>
        <v>249480.25194813454</v>
      </c>
      <c r="E19" s="58">
        <f t="shared" si="10"/>
        <v>408794.65078060882</v>
      </c>
      <c r="F19" s="58">
        <f t="shared" si="10"/>
        <v>716192.82617136487</v>
      </c>
      <c r="G19" s="58">
        <f t="shared" si="10"/>
        <v>940644.83419415588</v>
      </c>
      <c r="H19" s="58">
        <f t="shared" si="10"/>
        <v>2177457.2215048759</v>
      </c>
      <c r="I19" s="58">
        <f t="shared" si="10"/>
        <v>2346397.8680009437</v>
      </c>
      <c r="J19" s="92">
        <f t="shared" si="10"/>
        <v>4889728.2038972704</v>
      </c>
      <c r="K19" s="69">
        <f t="shared" si="10"/>
        <v>4865186.4554199763</v>
      </c>
      <c r="L19" s="69">
        <f t="shared" si="10"/>
        <v>4070933.1851745266</v>
      </c>
      <c r="M19" s="101">
        <f t="shared" si="10"/>
        <v>4376416.7818105835</v>
      </c>
      <c r="N19" s="58">
        <f t="shared" si="10"/>
        <v>3632763.2684945241</v>
      </c>
      <c r="O19" s="58">
        <f t="shared" si="10"/>
        <v>1903913.3316150927</v>
      </c>
      <c r="P19" s="58">
        <f t="shared" si="10"/>
        <v>1629196.5834116116</v>
      </c>
      <c r="Q19" s="58">
        <f t="shared" si="10"/>
        <v>1026932.2835243476</v>
      </c>
      <c r="R19" s="58">
        <f t="shared" si="10"/>
        <v>743130.39422256872</v>
      </c>
      <c r="S19" s="58">
        <f t="shared" si="10"/>
        <v>651578.0264059864</v>
      </c>
      <c r="T19" s="58">
        <f t="shared" si="10"/>
        <v>610991.92946735327</v>
      </c>
      <c r="U19" s="58">
        <f t="shared" si="10"/>
        <v>466221.40186622628</v>
      </c>
      <c r="V19" s="58">
        <f t="shared" si="10"/>
        <v>385119.54747237382</v>
      </c>
      <c r="W19" s="58">
        <f t="shared" si="10"/>
        <v>314317.72300149861</v>
      </c>
      <c r="X19" s="58">
        <f t="shared" si="10"/>
        <v>191362.06216113799</v>
      </c>
      <c r="Y19" s="58">
        <f t="shared" si="10"/>
        <v>159190.36904477622</v>
      </c>
      <c r="Z19" s="58">
        <f t="shared" si="10"/>
        <v>190720.48656997157</v>
      </c>
      <c r="AA19" s="58">
        <f t="shared" si="10"/>
        <v>110529.26830860466</v>
      </c>
      <c r="AB19" s="58">
        <f t="shared" si="10"/>
        <v>95630.37175391191</v>
      </c>
      <c r="AC19" s="58">
        <f t="shared" si="10"/>
        <v>95493.186346598173</v>
      </c>
      <c r="AD19" s="58">
        <f t="shared" si="10"/>
        <v>81999.926537723019</v>
      </c>
      <c r="AE19" s="58">
        <f t="shared" si="10"/>
        <v>54041.123862301349</v>
      </c>
      <c r="AF19" s="58">
        <f t="shared" si="10"/>
        <v>375315.48949810478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278422.63334998896</v>
      </c>
      <c r="C22" s="58">
        <f t="shared" si="12"/>
        <v>963488.84961904108</v>
      </c>
      <c r="D22" s="58">
        <f t="shared" si="12"/>
        <v>1898891.2055229519</v>
      </c>
      <c r="E22" s="58">
        <f t="shared" si="12"/>
        <v>3111495.0428761924</v>
      </c>
      <c r="F22" s="58">
        <f t="shared" si="12"/>
        <v>5451222.0845366251</v>
      </c>
      <c r="G22" s="58">
        <f t="shared" si="12"/>
        <v>7159613.5935569555</v>
      </c>
      <c r="H22" s="58">
        <f t="shared" si="12"/>
        <v>16573473.595728293</v>
      </c>
      <c r="I22" s="58">
        <f t="shared" si="12"/>
        <v>17859346.547121</v>
      </c>
      <c r="J22" s="92">
        <f t="shared" si="12"/>
        <v>37285798.233837023</v>
      </c>
      <c r="K22" s="69">
        <f t="shared" si="12"/>
        <v>37223137.903107539</v>
      </c>
      <c r="L22" s="69">
        <f t="shared" si="12"/>
        <v>31237213.080440916</v>
      </c>
      <c r="M22" s="101">
        <f t="shared" si="12"/>
        <v>33666617.166754819</v>
      </c>
      <c r="N22" s="58">
        <f t="shared" si="12"/>
        <v>28009176.707230043</v>
      </c>
      <c r="O22" s="58">
        <f t="shared" si="12"/>
        <v>14709081.582129514</v>
      </c>
      <c r="P22" s="58">
        <f t="shared" si="12"/>
        <v>12609607.710108038</v>
      </c>
      <c r="Q22" s="58">
        <f t="shared" si="12"/>
        <v>7961079.2938838685</v>
      </c>
      <c r="R22" s="58">
        <f t="shared" si="12"/>
        <v>5769471.7832757607</v>
      </c>
      <c r="S22" s="58">
        <f t="shared" si="12"/>
        <v>5065483.4319896186</v>
      </c>
      <c r="T22" s="58">
        <f t="shared" si="12"/>
        <v>4755758.1255576648</v>
      </c>
      <c r="U22" s="58">
        <f t="shared" si="12"/>
        <v>3633007.4482311495</v>
      </c>
      <c r="V22" s="58">
        <f t="shared" si="12"/>
        <v>3004143.9051831458</v>
      </c>
      <c r="W22" s="58">
        <f t="shared" si="12"/>
        <v>2454189.1254009679</v>
      </c>
      <c r="X22" s="58">
        <f t="shared" si="12"/>
        <v>1495482.9538066045</v>
      </c>
      <c r="Y22" s="58">
        <f t="shared" si="12"/>
        <v>1245092.3611116961</v>
      </c>
      <c r="Z22" s="58">
        <f t="shared" si="12"/>
        <v>1492844.2605901251</v>
      </c>
      <c r="AA22" s="58">
        <f t="shared" si="12"/>
        <v>865779.20127373189</v>
      </c>
      <c r="AB22" s="58">
        <f t="shared" si="12"/>
        <v>749580.72265161248</v>
      </c>
      <c r="AC22" s="58">
        <f t="shared" si="12"/>
        <v>748982.02169567277</v>
      </c>
      <c r="AD22" s="58">
        <f t="shared" si="12"/>
        <v>643529.85473752383</v>
      </c>
      <c r="AE22" s="58">
        <f t="shared" si="12"/>
        <v>424348.47405728413</v>
      </c>
      <c r="AF22" s="58">
        <f t="shared" si="12"/>
        <v>2948655.4273072332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12193.247040551913</v>
      </c>
      <c r="C50" s="58">
        <f t="shared" si="37"/>
        <v>42195.052258752017</v>
      </c>
      <c r="D50" s="58">
        <f t="shared" si="37"/>
        <v>83160.083982711512</v>
      </c>
      <c r="E50" s="58">
        <f t="shared" si="37"/>
        <v>136264.88359353627</v>
      </c>
      <c r="F50" s="58">
        <f t="shared" si="37"/>
        <v>238730.94205712163</v>
      </c>
      <c r="G50" s="58">
        <f t="shared" si="37"/>
        <v>313548.27806471864</v>
      </c>
      <c r="H50" s="58">
        <f t="shared" si="37"/>
        <v>725819.0738349586</v>
      </c>
      <c r="I50" s="58">
        <f t="shared" si="37"/>
        <v>782132.62266698119</v>
      </c>
      <c r="J50" s="92">
        <f t="shared" ref="J50:AF50" si="38">J$5/85*((1+$H$1-$K$1)/(1+$F$1))^($A26-$C$1)*J8</f>
        <v>1571431.4519279709</v>
      </c>
      <c r="K50" s="69">
        <f t="shared" si="38"/>
        <v>1456772.1464238337</v>
      </c>
      <c r="L50" s="69">
        <f t="shared" si="38"/>
        <v>1141031.2230579632</v>
      </c>
      <c r="M50" s="101">
        <f t="shared" si="38"/>
        <v>1153438.3867132615</v>
      </c>
      <c r="N50" s="58">
        <f t="shared" si="38"/>
        <v>903155.94745982764</v>
      </c>
      <c r="O50" s="58">
        <f t="shared" si="38"/>
        <v>447941.39127922285</v>
      </c>
      <c r="P50" s="58">
        <f t="shared" si="38"/>
        <v>363658.24506909214</v>
      </c>
      <c r="Q50" s="58">
        <f t="shared" si="38"/>
        <v>218194.94704145528</v>
      </c>
      <c r="R50" s="58">
        <f t="shared" si="38"/>
        <v>150597.29678155345</v>
      </c>
      <c r="S50" s="58">
        <f t="shared" si="38"/>
        <v>126210.80270044961</v>
      </c>
      <c r="T50" s="58">
        <f t="shared" si="38"/>
        <v>113375.80581565812</v>
      </c>
      <c r="U50" s="58">
        <f t="shared" si="38"/>
        <v>82999.646521651608</v>
      </c>
      <c r="V50" s="58">
        <f t="shared" si="38"/>
        <v>65886.317341929636</v>
      </c>
      <c r="W50" s="58">
        <f t="shared" si="38"/>
        <v>51767.820768658996</v>
      </c>
      <c r="X50" s="58">
        <f t="shared" si="38"/>
        <v>30376.159294006517</v>
      </c>
      <c r="Y50" s="58">
        <f t="shared" si="38"/>
        <v>24386.494081103825</v>
      </c>
      <c r="Z50" s="58">
        <f t="shared" si="38"/>
        <v>28236.99314654127</v>
      </c>
      <c r="AA50" s="58">
        <f t="shared" si="38"/>
        <v>15829.829491242834</v>
      </c>
      <c r="AB50" s="58">
        <f t="shared" si="38"/>
        <v>13262.830114284536</v>
      </c>
      <c r="AC50" s="58">
        <f t="shared" si="38"/>
        <v>12834.996884791486</v>
      </c>
      <c r="AD50" s="58">
        <f t="shared" si="38"/>
        <v>10695.830737326238</v>
      </c>
      <c r="AE50" s="58">
        <f t="shared" si="38"/>
        <v>6845.3316718887927</v>
      </c>
      <c r="AF50" s="58">
        <f t="shared" si="38"/>
        <v>46205.988785249348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12123.061521001418</v>
      </c>
      <c r="C51" s="58">
        <f t="shared" si="39"/>
        <v>41952.173421360181</v>
      </c>
      <c r="D51" s="58">
        <f t="shared" si="39"/>
        <v>82681.406426128102</v>
      </c>
      <c r="E51" s="58">
        <f t="shared" si="39"/>
        <v>135480.52962943687</v>
      </c>
      <c r="F51" s="58">
        <f t="shared" si="39"/>
        <v>237356.78346381721</v>
      </c>
      <c r="G51" s="58">
        <f t="shared" si="39"/>
        <v>311743.46358610224</v>
      </c>
      <c r="H51" s="58">
        <f t="shared" si="39"/>
        <v>721641.18843434763</v>
      </c>
      <c r="I51" s="58">
        <f t="shared" si="39"/>
        <v>777630.59098528826</v>
      </c>
      <c r="J51" s="110">
        <f t="shared" si="39"/>
        <v>1562386.139180288</v>
      </c>
      <c r="K51" s="70">
        <f t="shared" si="39"/>
        <v>1448386.823824906</v>
      </c>
      <c r="L51" s="70">
        <f t="shared" si="39"/>
        <v>1134463.3360179223</v>
      </c>
      <c r="M51" s="216">
        <f t="shared" si="39"/>
        <v>1146799.0828287657</v>
      </c>
      <c r="N51" s="58">
        <f t="shared" si="39"/>
        <v>897957.29371347348</v>
      </c>
      <c r="O51" s="58">
        <f t="shared" si="39"/>
        <v>445362.99692942051</v>
      </c>
      <c r="P51" s="58">
        <f t="shared" si="39"/>
        <v>361564.99273162126</v>
      </c>
      <c r="Q51" s="58">
        <f t="shared" si="39"/>
        <v>216938.99563897276</v>
      </c>
      <c r="R51" s="58">
        <f t="shared" si="39"/>
        <v>149730.44404885962</v>
      </c>
      <c r="S51" s="58">
        <f t="shared" si="39"/>
        <v>125484.32100685679</v>
      </c>
      <c r="T51" s="58">
        <f t="shared" si="39"/>
        <v>112723.20361632897</v>
      </c>
      <c r="U51" s="58">
        <f t="shared" si="39"/>
        <v>82521.892458746486</v>
      </c>
      <c r="V51" s="58">
        <f t="shared" si="39"/>
        <v>65507.069271376087</v>
      </c>
      <c r="W51" s="58">
        <f t="shared" si="39"/>
        <v>51469.840141795496</v>
      </c>
      <c r="X51" s="58">
        <f t="shared" si="39"/>
        <v>30201.311157582477</v>
      </c>
      <c r="Y51" s="58">
        <f t="shared" si="39"/>
        <v>24246.123042002837</v>
      </c>
      <c r="Z51" s="58">
        <f t="shared" si="39"/>
        <v>28074.45825916118</v>
      </c>
      <c r="AA51" s="58">
        <f t="shared" si="39"/>
        <v>15738.711448317632</v>
      </c>
      <c r="AB51" s="58">
        <f t="shared" si="39"/>
        <v>13186.487970212069</v>
      </c>
      <c r="AC51" s="58">
        <f t="shared" si="39"/>
        <v>12761.117390527806</v>
      </c>
      <c r="AD51" s="58">
        <f t="shared" si="39"/>
        <v>10634.264492106506</v>
      </c>
      <c r="AE51" s="58">
        <f t="shared" si="39"/>
        <v>6805.9292749481647</v>
      </c>
      <c r="AF51" s="58">
        <f t="shared" si="39"/>
        <v>45940.022605900107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12053.279996148825</v>
      </c>
      <c r="C52" s="58">
        <f t="shared" si="40"/>
        <v>41710.692618251858</v>
      </c>
      <c r="D52" s="58">
        <f t="shared" si="40"/>
        <v>82205.48418426064</v>
      </c>
      <c r="E52" s="58">
        <f t="shared" si="40"/>
        <v>134700.6904832772</v>
      </c>
      <c r="F52" s="58">
        <f t="shared" si="40"/>
        <v>235990.53466144012</v>
      </c>
      <c r="G52" s="58">
        <f t="shared" si="40"/>
        <v>309949.03779570421</v>
      </c>
      <c r="H52" s="58">
        <f t="shared" si="40"/>
        <v>717487.35134970106</v>
      </c>
      <c r="I52" s="58">
        <f t="shared" si="40"/>
        <v>773154.47343717783</v>
      </c>
      <c r="J52" s="110">
        <f t="shared" si="40"/>
        <v>1553392.8921352501</v>
      </c>
      <c r="K52" s="70">
        <f t="shared" si="40"/>
        <v>1440049.7679609382</v>
      </c>
      <c r="L52" s="70">
        <f t="shared" si="40"/>
        <v>1127933.2543764533</v>
      </c>
      <c r="M52" s="216">
        <f t="shared" si="40"/>
        <v>1140197.9954251659</v>
      </c>
      <c r="N52" s="58">
        <f t="shared" si="40"/>
        <v>892788.56392526906</v>
      </c>
      <c r="O52" s="58">
        <f t="shared" si="40"/>
        <v>442799.44406904624</v>
      </c>
      <c r="P52" s="58">
        <f t="shared" si="40"/>
        <v>359483.78935882461</v>
      </c>
      <c r="Q52" s="58">
        <f t="shared" si="40"/>
        <v>215690.27361529478</v>
      </c>
      <c r="R52" s="58">
        <f t="shared" si="40"/>
        <v>148868.58100506617</v>
      </c>
      <c r="S52" s="58">
        <f t="shared" si="40"/>
        <v>124762.02101276853</v>
      </c>
      <c r="T52" s="58">
        <f t="shared" si="40"/>
        <v>112074.35785892767</v>
      </c>
      <c r="U52" s="58">
        <f t="shared" si="40"/>
        <v>82046.888394837602</v>
      </c>
      <c r="V52" s="58">
        <f t="shared" si="40"/>
        <v>65130.004189716456</v>
      </c>
      <c r="W52" s="58">
        <f t="shared" si="40"/>
        <v>51173.574720491502</v>
      </c>
      <c r="X52" s="58">
        <f t="shared" si="40"/>
        <v>30027.469464090049</v>
      </c>
      <c r="Y52" s="58">
        <f t="shared" si="40"/>
        <v>24106.559992297651</v>
      </c>
      <c r="Z52" s="58">
        <f t="shared" si="40"/>
        <v>27912.85893844991</v>
      </c>
      <c r="AA52" s="58">
        <f t="shared" si="40"/>
        <v>15648.117889737072</v>
      </c>
      <c r="AB52" s="58">
        <f t="shared" si="40"/>
        <v>13110.585258968897</v>
      </c>
      <c r="AC52" s="58">
        <f t="shared" si="40"/>
        <v>12687.663153840866</v>
      </c>
      <c r="AD52" s="58">
        <f t="shared" si="40"/>
        <v>10573.052628200721</v>
      </c>
      <c r="AE52" s="58">
        <f t="shared" si="40"/>
        <v>6766.7536820484629</v>
      </c>
      <c r="AF52" s="58">
        <f t="shared" si="40"/>
        <v>45675.587353827126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11983.900140561238</v>
      </c>
      <c r="C53" s="58">
        <f t="shared" si="41"/>
        <v>41470.601802205332</v>
      </c>
      <c r="D53" s="58">
        <f t="shared" si="41"/>
        <v>81732.301397248797</v>
      </c>
      <c r="E53" s="58">
        <f t="shared" si="41"/>
        <v>133925.34016732467</v>
      </c>
      <c r="F53" s="58">
        <f t="shared" si="41"/>
        <v>234632.15012046206</v>
      </c>
      <c r="G53" s="58">
        <f t="shared" si="41"/>
        <v>308164.9408952216</v>
      </c>
      <c r="H53" s="58">
        <f t="shared" si="41"/>
        <v>713357.42415656615</v>
      </c>
      <c r="I53" s="58">
        <f t="shared" si="41"/>
        <v>768704.1208583687</v>
      </c>
      <c r="J53" s="110">
        <f t="shared" si="41"/>
        <v>1544451.4110975936</v>
      </c>
      <c r="K53" s="70">
        <f t="shared" si="41"/>
        <v>1431760.7010038947</v>
      </c>
      <c r="L53" s="70">
        <f t="shared" si="41"/>
        <v>1121440.7605219937</v>
      </c>
      <c r="M53" s="216">
        <f t="shared" si="41"/>
        <v>1133634.9045246697</v>
      </c>
      <c r="N53" s="58">
        <f t="shared" si="41"/>
        <v>887649.58584999188</v>
      </c>
      <c r="O53" s="58">
        <f t="shared" si="41"/>
        <v>440250.64726903901</v>
      </c>
      <c r="P53" s="58">
        <f t="shared" si="41"/>
        <v>357414.56559568603</v>
      </c>
      <c r="Q53" s="58">
        <f t="shared" si="41"/>
        <v>214448.7393574116</v>
      </c>
      <c r="R53" s="58">
        <f t="shared" si="41"/>
        <v>148011.67892903701</v>
      </c>
      <c r="S53" s="58">
        <f t="shared" si="41"/>
        <v>124043.87864791453</v>
      </c>
      <c r="T53" s="58">
        <f t="shared" si="41"/>
        <v>111429.24692100799</v>
      </c>
      <c r="U53" s="58">
        <f t="shared" si="41"/>
        <v>81574.618500662444</v>
      </c>
      <c r="V53" s="58">
        <f t="shared" si="41"/>
        <v>64755.109531453694</v>
      </c>
      <c r="W53" s="58">
        <f t="shared" si="41"/>
        <v>50879.014631856473</v>
      </c>
      <c r="X53" s="58">
        <f t="shared" si="41"/>
        <v>29854.628420345533</v>
      </c>
      <c r="Y53" s="58">
        <f t="shared" si="41"/>
        <v>23967.800281122476</v>
      </c>
      <c r="Z53" s="58">
        <f t="shared" si="41"/>
        <v>27752.189799194442</v>
      </c>
      <c r="AA53" s="58">
        <f t="shared" si="41"/>
        <v>15558.045796518098</v>
      </c>
      <c r="AB53" s="58">
        <f t="shared" si="41"/>
        <v>13035.119451136783</v>
      </c>
      <c r="AC53" s="58">
        <f t="shared" si="41"/>
        <v>12614.631726906562</v>
      </c>
      <c r="AD53" s="58">
        <f t="shared" si="41"/>
        <v>10512.193105755468</v>
      </c>
      <c r="AE53" s="58">
        <f t="shared" si="41"/>
        <v>6727.8035876835011</v>
      </c>
      <c r="AF53" s="58">
        <f t="shared" si="41"/>
        <v>45412.674216863634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11914.919642191177</v>
      </c>
      <c r="C54" s="58">
        <f t="shared" si="42"/>
        <v>41231.892972319467</v>
      </c>
      <c r="D54" s="58">
        <f t="shared" si="42"/>
        <v>81261.842296523173</v>
      </c>
      <c r="E54" s="58">
        <f t="shared" si="42"/>
        <v>133154.4528434347</v>
      </c>
      <c r="F54" s="58">
        <f t="shared" si="42"/>
        <v>233281.58457342719</v>
      </c>
      <c r="G54" s="58">
        <f t="shared" si="42"/>
        <v>306391.11343055643</v>
      </c>
      <c r="H54" s="58">
        <f t="shared" si="42"/>
        <v>709251.26922727469</v>
      </c>
      <c r="I54" s="58">
        <f t="shared" si="42"/>
        <v>764279.38494318386</v>
      </c>
      <c r="J54" s="201">
        <f t="shared" si="42"/>
        <v>1535561.3980971293</v>
      </c>
      <c r="K54" s="63">
        <f t="shared" si="42"/>
        <v>1423519.3467249454</v>
      </c>
      <c r="L54" s="63">
        <f t="shared" si="42"/>
        <v>1114985.6380955745</v>
      </c>
      <c r="M54" s="62">
        <f t="shared" si="42"/>
        <v>1127109.5914156984</v>
      </c>
      <c r="N54" s="58">
        <f t="shared" si="42"/>
        <v>882540.18823387974</v>
      </c>
      <c r="O54" s="58">
        <f t="shared" si="42"/>
        <v>437716.5215920757</v>
      </c>
      <c r="P54" s="58">
        <f t="shared" si="42"/>
        <v>355357.25248640357</v>
      </c>
      <c r="Q54" s="58">
        <f t="shared" si="42"/>
        <v>213214.35149184213</v>
      </c>
      <c r="R54" s="58">
        <f t="shared" si="42"/>
        <v>147159.70926495767</v>
      </c>
      <c r="S54" s="58">
        <f t="shared" si="42"/>
        <v>123329.86998057531</v>
      </c>
      <c r="T54" s="58">
        <f t="shared" si="42"/>
        <v>110787.84930458463</v>
      </c>
      <c r="U54" s="58">
        <f t="shared" si="42"/>
        <v>81105.067038073263</v>
      </c>
      <c r="V54" s="58">
        <f t="shared" si="42"/>
        <v>64382.372803418977</v>
      </c>
      <c r="W54" s="58">
        <f t="shared" si="42"/>
        <v>50586.150059829204</v>
      </c>
      <c r="X54" s="58">
        <f t="shared" si="42"/>
        <v>29682.782266511349</v>
      </c>
      <c r="Y54" s="58">
        <f t="shared" si="42"/>
        <v>23829.839284382353</v>
      </c>
      <c r="Z54" s="58">
        <f t="shared" si="42"/>
        <v>27592.445487179564</v>
      </c>
      <c r="AA54" s="58">
        <f t="shared" si="42"/>
        <v>15468.492167055212</v>
      </c>
      <c r="AB54" s="58">
        <f t="shared" si="42"/>
        <v>12960.088031857069</v>
      </c>
      <c r="AC54" s="58">
        <f t="shared" si="42"/>
        <v>12542.020675990711</v>
      </c>
      <c r="AD54" s="58">
        <f t="shared" si="42"/>
        <v>10451.683896658926</v>
      </c>
      <c r="AE54" s="58">
        <f t="shared" si="42"/>
        <v>6689.0776938617128</v>
      </c>
      <c r="AF54" s="58">
        <f t="shared" si="42"/>
        <v>45151.274433566563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11846.336202299539</v>
      </c>
      <c r="C55" s="58">
        <f t="shared" si="43"/>
        <v>40994.558173747093</v>
      </c>
      <c r="D55" s="58">
        <f t="shared" si="43"/>
        <v>80794.091204279772</v>
      </c>
      <c r="E55" s="58">
        <f t="shared" si="43"/>
        <v>132388.00282218956</v>
      </c>
      <c r="F55" s="58">
        <f t="shared" si="43"/>
        <v>231938.79301344356</v>
      </c>
      <c r="G55" s="58">
        <f t="shared" si="43"/>
        <v>304627.49628983421</v>
      </c>
      <c r="H55" s="58">
        <f t="shared" si="43"/>
        <v>705168.74972635671</v>
      </c>
      <c r="I55" s="58">
        <f t="shared" si="43"/>
        <v>759880.11823960848</v>
      </c>
      <c r="J55" s="201">
        <f t="shared" si="43"/>
        <v>1526722.556878814</v>
      </c>
      <c r="K55" s="63">
        <f t="shared" si="43"/>
        <v>1415325.4304852604</v>
      </c>
      <c r="L55" s="63">
        <f t="shared" si="43"/>
        <v>1108567.6719836097</v>
      </c>
      <c r="M55" s="62">
        <f t="shared" si="43"/>
        <v>1120621.8386455984</v>
      </c>
      <c r="N55" s="58">
        <f t="shared" si="43"/>
        <v>877460.20080892381</v>
      </c>
      <c r="O55" s="58">
        <f t="shared" si="43"/>
        <v>435196.98258974083</v>
      </c>
      <c r="P55" s="58">
        <f t="shared" si="43"/>
        <v>353311.78147209156</v>
      </c>
      <c r="Q55" s="58">
        <f t="shared" si="43"/>
        <v>211987.06888325495</v>
      </c>
      <c r="R55" s="58">
        <f t="shared" si="43"/>
        <v>146312.64362138376</v>
      </c>
      <c r="S55" s="58">
        <f t="shared" si="43"/>
        <v>122619.97121678467</v>
      </c>
      <c r="T55" s="58">
        <f t="shared" si="43"/>
        <v>110150.14363541678</v>
      </c>
      <c r="U55" s="58">
        <f t="shared" si="43"/>
        <v>80638.218359512641</v>
      </c>
      <c r="V55" s="58">
        <f t="shared" si="43"/>
        <v>64011.781584355398</v>
      </c>
      <c r="W55" s="58">
        <f t="shared" si="43"/>
        <v>50294.971244850669</v>
      </c>
      <c r="X55" s="58">
        <f t="shared" si="43"/>
        <v>29511.925275904112</v>
      </c>
      <c r="Y55" s="58">
        <f t="shared" si="43"/>
        <v>23692.672404599078</v>
      </c>
      <c r="Z55" s="58">
        <f t="shared" si="43"/>
        <v>27433.620679009458</v>
      </c>
      <c r="AA55" s="58">
        <f t="shared" si="43"/>
        <v>15379.454017020455</v>
      </c>
      <c r="AB55" s="58">
        <f t="shared" si="43"/>
        <v>12885.488500746867</v>
      </c>
      <c r="AC55" s="58">
        <f t="shared" si="43"/>
        <v>12469.827581367936</v>
      </c>
      <c r="AD55" s="58">
        <f t="shared" si="43"/>
        <v>10391.522984473278</v>
      </c>
      <c r="AE55" s="58">
        <f t="shared" si="43"/>
        <v>6650.5747100628987</v>
      </c>
      <c r="AF55" s="58">
        <f t="shared" si="43"/>
        <v>44891.379292924568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11778.147535378985</v>
      </c>
      <c r="C56" s="58">
        <f t="shared" si="44"/>
        <v>40758.589497429915</v>
      </c>
      <c r="D56" s="58">
        <f t="shared" si="44"/>
        <v>80329.032532957572</v>
      </c>
      <c r="E56" s="58">
        <f t="shared" si="44"/>
        <v>131625.96456204233</v>
      </c>
      <c r="F56" s="58">
        <f t="shared" si="44"/>
        <v>230603.73069268325</v>
      </c>
      <c r="G56" s="58">
        <f t="shared" si="44"/>
        <v>302874.03070143412</v>
      </c>
      <c r="H56" s="58">
        <f t="shared" si="44"/>
        <v>701109.72960598057</v>
      </c>
      <c r="I56" s="58">
        <f t="shared" si="44"/>
        <v>755506.1741443756</v>
      </c>
      <c r="J56" s="201">
        <f t="shared" si="44"/>
        <v>1517934.5928928773</v>
      </c>
      <c r="K56" s="63">
        <f t="shared" si="44"/>
        <v>1407178.6792268574</v>
      </c>
      <c r="L56" s="63">
        <f t="shared" si="44"/>
        <v>1102186.6483107284</v>
      </c>
      <c r="M56" s="62">
        <f t="shared" si="44"/>
        <v>1114171.4300133944</v>
      </c>
      <c r="N56" s="58">
        <f t="shared" si="44"/>
        <v>872409.4542871943</v>
      </c>
      <c r="O56" s="58">
        <f t="shared" si="44"/>
        <v>432691.94629971206</v>
      </c>
      <c r="P56" s="58">
        <f t="shared" si="44"/>
        <v>351278.08438849612</v>
      </c>
      <c r="Q56" s="58">
        <f t="shared" si="44"/>
        <v>210766.85063309767</v>
      </c>
      <c r="R56" s="58">
        <f t="shared" si="44"/>
        <v>145470.45377029481</v>
      </c>
      <c r="S56" s="58">
        <f t="shared" si="44"/>
        <v>121914.15869953684</v>
      </c>
      <c r="T56" s="58">
        <f t="shared" si="44"/>
        <v>109516.10866229584</v>
      </c>
      <c r="U56" s="58">
        <f t="shared" si="44"/>
        <v>80174.056907492035</v>
      </c>
      <c r="V56" s="58">
        <f t="shared" si="44"/>
        <v>63643.323524503983</v>
      </c>
      <c r="W56" s="58">
        <f t="shared" si="44"/>
        <v>50005.468483538847</v>
      </c>
      <c r="X56" s="58">
        <f t="shared" si="44"/>
        <v>29342.051754803786</v>
      </c>
      <c r="Y56" s="58">
        <f t="shared" si="44"/>
        <v>23556.295070757969</v>
      </c>
      <c r="Z56" s="58">
        <f t="shared" si="44"/>
        <v>27275.710081930283</v>
      </c>
      <c r="AA56" s="58">
        <f t="shared" si="44"/>
        <v>15290.928379263947</v>
      </c>
      <c r="AB56" s="58">
        <f t="shared" si="44"/>
        <v>12811.318371815738</v>
      </c>
      <c r="AC56" s="58">
        <f t="shared" si="44"/>
        <v>12398.050037241037</v>
      </c>
      <c r="AD56" s="58">
        <f t="shared" si="44"/>
        <v>10331.708364367529</v>
      </c>
      <c r="AE56" s="58">
        <f t="shared" si="44"/>
        <v>6612.2933531952194</v>
      </c>
      <c r="AF56" s="58">
        <f t="shared" si="44"/>
        <v>44632.980134067737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11710.351369077778</v>
      </c>
      <c r="C57" s="58">
        <f t="shared" si="45"/>
        <v>40523.97907983495</v>
      </c>
      <c r="D57" s="58">
        <f t="shared" si="45"/>
        <v>79866.650784719081</v>
      </c>
      <c r="E57" s="58">
        <f t="shared" si="45"/>
        <v>130868.31266846569</v>
      </c>
      <c r="F57" s="58">
        <f t="shared" si="45"/>
        <v>229276.35312089123</v>
      </c>
      <c r="G57" s="58">
        <f t="shared" si="45"/>
        <v>301130.65823203075</v>
      </c>
      <c r="H57" s="58">
        <f t="shared" si="45"/>
        <v>697074.07360141934</v>
      </c>
      <c r="I57" s="58">
        <f t="shared" si="45"/>
        <v>751157.40689808107</v>
      </c>
      <c r="J57" s="201">
        <f t="shared" si="45"/>
        <v>1509197.2132850061</v>
      </c>
      <c r="K57" s="63">
        <f t="shared" si="45"/>
        <v>1399078.8214635027</v>
      </c>
      <c r="L57" s="63">
        <f t="shared" si="45"/>
        <v>1095842.3544326471</v>
      </c>
      <c r="M57" s="62">
        <f t="shared" si="45"/>
        <v>1107758.1505625858</v>
      </c>
      <c r="N57" s="58">
        <f t="shared" si="45"/>
        <v>867387.78035519971</v>
      </c>
      <c r="O57" s="58">
        <f t="shared" si="45"/>
        <v>430201.32924296247</v>
      </c>
      <c r="P57" s="58">
        <f t="shared" si="45"/>
        <v>349256.09346372326</v>
      </c>
      <c r="Q57" s="58">
        <f t="shared" si="45"/>
        <v>209553.65607823397</v>
      </c>
      <c r="R57" s="58">
        <f t="shared" si="45"/>
        <v>144633.11164615359</v>
      </c>
      <c r="S57" s="58">
        <f t="shared" si="45"/>
        <v>121212.40890799803</v>
      </c>
      <c r="T57" s="58">
        <f t="shared" si="45"/>
        <v>108885.72325633727</v>
      </c>
      <c r="U57" s="58">
        <f t="shared" si="45"/>
        <v>79712.567214073308</v>
      </c>
      <c r="V57" s="58">
        <f t="shared" si="45"/>
        <v>63276.986345192206</v>
      </c>
      <c r="W57" s="58">
        <f t="shared" si="45"/>
        <v>49717.632128365301</v>
      </c>
      <c r="X57" s="58">
        <f t="shared" si="45"/>
        <v>29173.156042263938</v>
      </c>
      <c r="Y57" s="58">
        <f t="shared" si="45"/>
        <v>23420.702738155556</v>
      </c>
      <c r="Z57" s="58">
        <f t="shared" si="45"/>
        <v>27118.708433653806</v>
      </c>
      <c r="AA57" s="58">
        <f t="shared" si="45"/>
        <v>15202.912303715013</v>
      </c>
      <c r="AB57" s="58">
        <f t="shared" si="45"/>
        <v>12737.575173382847</v>
      </c>
      <c r="AC57" s="58">
        <f t="shared" si="45"/>
        <v>12326.685651660819</v>
      </c>
      <c r="AD57" s="58">
        <f t="shared" si="45"/>
        <v>10272.23804305068</v>
      </c>
      <c r="AE57" s="58">
        <f t="shared" si="45"/>
        <v>6574.2323475524372</v>
      </c>
      <c r="AF57" s="58">
        <f t="shared" si="45"/>
        <v>44376.068345978958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11642.945444124061</v>
      </c>
      <c r="C58" s="58">
        <f t="shared" si="46"/>
        <v>40290.719102692485</v>
      </c>
      <c r="D58" s="58">
        <f t="shared" si="46"/>
        <v>79406.930550933874</v>
      </c>
      <c r="E58" s="58">
        <f t="shared" si="46"/>
        <v>130115.02189310573</v>
      </c>
      <c r="F58" s="58">
        <f t="shared" si="46"/>
        <v>227956.61606390271</v>
      </c>
      <c r="G58" s="58">
        <f t="shared" si="46"/>
        <v>299397.32078464638</v>
      </c>
      <c r="H58" s="58">
        <f t="shared" si="46"/>
        <v>693061.64722654282</v>
      </c>
      <c r="I58" s="58">
        <f t="shared" si="46"/>
        <v>746833.67158032616</v>
      </c>
      <c r="J58" s="201">
        <f t="shared" si="46"/>
        <v>1500510.126886585</v>
      </c>
      <c r="K58" s="63">
        <f t="shared" si="46"/>
        <v>1391025.5872716641</v>
      </c>
      <c r="L58" s="63">
        <f t="shared" si="46"/>
        <v>1089534.5789290837</v>
      </c>
      <c r="M58" s="62">
        <f t="shared" si="46"/>
        <v>1101381.7865739816</v>
      </c>
      <c r="N58" s="58">
        <f t="shared" si="46"/>
        <v>862395.01166827709</v>
      </c>
      <c r="O58" s="58">
        <f t="shared" si="46"/>
        <v>427725.04842097859</v>
      </c>
      <c r="P58" s="58">
        <f t="shared" si="46"/>
        <v>347245.74131598085</v>
      </c>
      <c r="Q58" s="58">
        <f t="shared" si="46"/>
        <v>208347.44478958851</v>
      </c>
      <c r="R58" s="58">
        <f t="shared" si="46"/>
        <v>143800.58934497082</v>
      </c>
      <c r="S58" s="58">
        <f t="shared" si="46"/>
        <v>120514.69845672272</v>
      </c>
      <c r="T58" s="58">
        <f t="shared" si="46"/>
        <v>108258.96641027641</v>
      </c>
      <c r="U58" s="58">
        <f t="shared" si="46"/>
        <v>79253.733900353269</v>
      </c>
      <c r="V58" s="58">
        <f t="shared" si="46"/>
        <v>62912.757838424754</v>
      </c>
      <c r="W58" s="58">
        <f t="shared" si="46"/>
        <v>49431.452587333733</v>
      </c>
      <c r="X58" s="58">
        <f t="shared" si="46"/>
        <v>29005.232509923102</v>
      </c>
      <c r="Y58" s="58">
        <f t="shared" si="46"/>
        <v>23285.890888248123</v>
      </c>
      <c r="Z58" s="58">
        <f t="shared" si="46"/>
        <v>26962.610502182044</v>
      </c>
      <c r="AA58" s="58">
        <f t="shared" si="46"/>
        <v>15115.402857283872</v>
      </c>
      <c r="AB58" s="58">
        <f t="shared" si="46"/>
        <v>12664.256447994594</v>
      </c>
      <c r="AC58" s="58">
        <f t="shared" si="46"/>
        <v>12255.732046446379</v>
      </c>
      <c r="AD58" s="58">
        <f t="shared" si="46"/>
        <v>10213.110038705316</v>
      </c>
      <c r="AE58" s="58">
        <f t="shared" si="46"/>
        <v>6536.3904247714036</v>
      </c>
      <c r="AF58" s="58">
        <f t="shared" si="46"/>
        <v>44120.635367206982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11575.927514250567</v>
      </c>
      <c r="C59" s="58">
        <f t="shared" si="47"/>
        <v>40058.801792735518</v>
      </c>
      <c r="D59" s="58">
        <f t="shared" si="47"/>
        <v>78949.856511665086</v>
      </c>
      <c r="E59" s="58">
        <f t="shared" si="47"/>
        <v>129366.06713294053</v>
      </c>
      <c r="F59" s="58">
        <f t="shared" si="47"/>
        <v>226644.47554216901</v>
      </c>
      <c r="G59" s="58">
        <f t="shared" si="47"/>
        <v>297673.96059671522</v>
      </c>
      <c r="H59" s="58">
        <f t="shared" si="47"/>
        <v>689072.31676933635</v>
      </c>
      <c r="I59" s="58">
        <f t="shared" si="47"/>
        <v>742534.82410488813</v>
      </c>
      <c r="J59" s="201">
        <f t="shared" si="47"/>
        <v>1491873.0442049939</v>
      </c>
      <c r="K59" s="63">
        <f t="shared" si="47"/>
        <v>1383018.7082815149</v>
      </c>
      <c r="L59" s="63">
        <f t="shared" si="47"/>
        <v>1083263.1115967114</v>
      </c>
      <c r="M59" s="62">
        <f t="shared" si="47"/>
        <v>1095042.1255585803</v>
      </c>
      <c r="N59" s="58">
        <f t="shared" si="47"/>
        <v>857430.98184501578</v>
      </c>
      <c r="O59" s="58">
        <f t="shared" si="47"/>
        <v>425263.02131299442</v>
      </c>
      <c r="P59" s="58">
        <f t="shared" si="47"/>
        <v>345246.96095133276</v>
      </c>
      <c r="Q59" s="58">
        <f t="shared" si="47"/>
        <v>207148.17657079967</v>
      </c>
      <c r="R59" s="58">
        <f t="shared" si="47"/>
        <v>142972.85912337538</v>
      </c>
      <c r="S59" s="58">
        <f t="shared" si="47"/>
        <v>119821.00409487427</v>
      </c>
      <c r="T59" s="58">
        <f t="shared" si="47"/>
        <v>107635.81723776847</v>
      </c>
      <c r="U59" s="58">
        <f t="shared" si="47"/>
        <v>78797.54167595123</v>
      </c>
      <c r="V59" s="58">
        <f t="shared" si="47"/>
        <v>62550.625866476745</v>
      </c>
      <c r="W59" s="58">
        <f t="shared" si="47"/>
        <v>49146.920323660299</v>
      </c>
      <c r="X59" s="58">
        <f t="shared" si="47"/>
        <v>28838.275561817201</v>
      </c>
      <c r="Y59" s="58">
        <f t="shared" si="47"/>
        <v>23151.855028501133</v>
      </c>
      <c r="Z59" s="58">
        <f t="shared" si="47"/>
        <v>26807.411085632899</v>
      </c>
      <c r="AA59" s="58">
        <f t="shared" si="47"/>
        <v>15028.397123763896</v>
      </c>
      <c r="AB59" s="58">
        <f t="shared" si="47"/>
        <v>12591.359752342722</v>
      </c>
      <c r="AC59" s="58">
        <f t="shared" si="47"/>
        <v>12185.186857105859</v>
      </c>
      <c r="AD59" s="58">
        <f t="shared" si="47"/>
        <v>10154.322380921549</v>
      </c>
      <c r="AE59" s="58">
        <f t="shared" si="47"/>
        <v>6498.7663237897923</v>
      </c>
      <c r="AF59" s="58">
        <f t="shared" si="47"/>
        <v>43866.672685581107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11509.295346119759</v>
      </c>
      <c r="C60" s="58">
        <f t="shared" si="48"/>
        <v>39828.219421440743</v>
      </c>
      <c r="D60" s="58">
        <f t="shared" si="48"/>
        <v>78495.413435158916</v>
      </c>
      <c r="E60" s="58">
        <f t="shared" si="48"/>
        <v>128621.4234294436</v>
      </c>
      <c r="F60" s="58">
        <f t="shared" si="48"/>
        <v>225339.88782929213</v>
      </c>
      <c r="G60" s="58">
        <f t="shared" si="48"/>
        <v>295960.52023815853</v>
      </c>
      <c r="H60" s="58">
        <f t="shared" si="48"/>
        <v>685105.94928744459</v>
      </c>
      <c r="I60" s="58">
        <f t="shared" si="48"/>
        <v>738260.72121491854</v>
      </c>
      <c r="J60" s="201">
        <f t="shared" si="48"/>
        <v>1483285.6774139602</v>
      </c>
      <c r="K60" s="63">
        <f t="shared" si="48"/>
        <v>1375057.9176679919</v>
      </c>
      <c r="L60" s="63">
        <f t="shared" si="48"/>
        <v>1077027.7434421547</v>
      </c>
      <c r="M60" s="62">
        <f t="shared" si="48"/>
        <v>1088738.9562504869</v>
      </c>
      <c r="N60" s="58">
        <f t="shared" si="48"/>
        <v>852495.52546171274</v>
      </c>
      <c r="O60" s="58">
        <f t="shared" si="48"/>
        <v>422815.16587324155</v>
      </c>
      <c r="P60" s="58">
        <f t="shared" si="48"/>
        <v>343259.68576146656</v>
      </c>
      <c r="Q60" s="58">
        <f t="shared" si="48"/>
        <v>205955.81145687992</v>
      </c>
      <c r="R60" s="58">
        <f t="shared" si="48"/>
        <v>142149.89339768962</v>
      </c>
      <c r="S60" s="58">
        <f t="shared" si="48"/>
        <v>119131.30270545011</v>
      </c>
      <c r="T60" s="58">
        <f t="shared" si="48"/>
        <v>107016.25497269254</v>
      </c>
      <c r="U60" s="58">
        <f t="shared" si="48"/>
        <v>78343.975338499411</v>
      </c>
      <c r="V60" s="58">
        <f t="shared" si="48"/>
        <v>62190.578361489221</v>
      </c>
      <c r="W60" s="58">
        <f t="shared" si="48"/>
        <v>48864.025855455817</v>
      </c>
      <c r="X60" s="58">
        <f t="shared" si="48"/>
        <v>28672.279634193084</v>
      </c>
      <c r="Y60" s="58">
        <f t="shared" si="48"/>
        <v>23018.590692239519</v>
      </c>
      <c r="Z60" s="58">
        <f t="shared" si="48"/>
        <v>26653.105012066819</v>
      </c>
      <c r="AA60" s="58">
        <f t="shared" si="48"/>
        <v>14941.892203734425</v>
      </c>
      <c r="AB60" s="58">
        <f t="shared" si="48"/>
        <v>12518.882657182896</v>
      </c>
      <c r="AC60" s="58">
        <f t="shared" si="48"/>
        <v>12115.047732757639</v>
      </c>
      <c r="AD60" s="58">
        <f t="shared" si="48"/>
        <v>10095.873110631364</v>
      </c>
      <c r="AE60" s="58">
        <f t="shared" si="48"/>
        <v>6461.3587908040754</v>
      </c>
      <c r="AF60" s="58">
        <f t="shared" si="48"/>
        <v>43614.171837927519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11443.046719249411</v>
      </c>
      <c r="C61" s="58">
        <f t="shared" si="49"/>
        <v>39598.964304770983</v>
      </c>
      <c r="D61" s="58">
        <f t="shared" si="49"/>
        <v>78043.586177337012</v>
      </c>
      <c r="E61" s="58">
        <f t="shared" si="49"/>
        <v>127881.06596775218</v>
      </c>
      <c r="F61" s="58">
        <f t="shared" si="49"/>
        <v>224042.80945056741</v>
      </c>
      <c r="G61" s="58">
        <f t="shared" si="49"/>
        <v>294256.94260947057</v>
      </c>
      <c r="H61" s="58">
        <f t="shared" si="49"/>
        <v>681162.41260374116</v>
      </c>
      <c r="I61" s="58">
        <f t="shared" si="49"/>
        <v>734011.22047816915</v>
      </c>
      <c r="J61" s="201">
        <f t="shared" si="49"/>
        <v>1474747.7403439677</v>
      </c>
      <c r="K61" s="63">
        <f t="shared" si="49"/>
        <v>1367142.950141903</v>
      </c>
      <c r="L61" s="63">
        <f t="shared" si="49"/>
        <v>1070828.2666750243</v>
      </c>
      <c r="M61" s="62">
        <f t="shared" si="49"/>
        <v>1082472.0685998744</v>
      </c>
      <c r="N61" s="58">
        <f t="shared" si="49"/>
        <v>847588.47804685996</v>
      </c>
      <c r="O61" s="58">
        <f t="shared" si="49"/>
        <v>420381.4005282151</v>
      </c>
      <c r="P61" s="58">
        <f t="shared" si="49"/>
        <v>341283.84952147375</v>
      </c>
      <c r="Q61" s="58">
        <f t="shared" si="49"/>
        <v>204770.30971288422</v>
      </c>
      <c r="R61" s="58">
        <f t="shared" si="49"/>
        <v>141331.66474301022</v>
      </c>
      <c r="S61" s="58">
        <f t="shared" si="49"/>
        <v>118445.57130451142</v>
      </c>
      <c r="T61" s="58">
        <f t="shared" si="49"/>
        <v>106400.25896845947</v>
      </c>
      <c r="U61" s="58">
        <f t="shared" si="49"/>
        <v>77893.019773136344</v>
      </c>
      <c r="V61" s="58">
        <f t="shared" si="49"/>
        <v>61832.603325066993</v>
      </c>
      <c r="W61" s="58">
        <f t="shared" si="49"/>
        <v>48582.759755409781</v>
      </c>
      <c r="X61" s="58">
        <f t="shared" si="49"/>
        <v>28507.239195323094</v>
      </c>
      <c r="Y61" s="58">
        <f t="shared" si="49"/>
        <v>22886.093438498821</v>
      </c>
      <c r="Z61" s="58">
        <f t="shared" si="49"/>
        <v>26499.687139314432</v>
      </c>
      <c r="AA61" s="58">
        <f t="shared" si="49"/>
        <v>14855.88521446415</v>
      </c>
      <c r="AB61" s="58">
        <f t="shared" si="49"/>
        <v>12446.822747253746</v>
      </c>
      <c r="AC61" s="58">
        <f t="shared" si="49"/>
        <v>12045.312336052009</v>
      </c>
      <c r="AD61" s="58">
        <f t="shared" si="49"/>
        <v>10037.76028004334</v>
      </c>
      <c r="AE61" s="58">
        <f t="shared" si="49"/>
        <v>6424.1665792277399</v>
      </c>
      <c r="AF61" s="58">
        <f t="shared" si="49"/>
        <v>43363.124409787255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11377.179425938608</v>
      </c>
      <c r="C62" s="58">
        <f t="shared" si="50"/>
        <v>39371.028802919129</v>
      </c>
      <c r="D62" s="58">
        <f t="shared" si="50"/>
        <v>77594.359681291855</v>
      </c>
      <c r="E62" s="58">
        <f t="shared" si="50"/>
        <v>127144.97007584023</v>
      </c>
      <c r="F62" s="58">
        <f t="shared" si="50"/>
        <v>222753.19718153487</v>
      </c>
      <c r="G62" s="58">
        <f t="shared" si="50"/>
        <v>292563.17093981605</v>
      </c>
      <c r="H62" s="58">
        <f t="shared" si="50"/>
        <v>677241.57530192449</v>
      </c>
      <c r="I62" s="58">
        <f t="shared" si="50"/>
        <v>729786.18028224597</v>
      </c>
      <c r="J62" s="201">
        <f t="shared" si="50"/>
        <v>1466258.9484727196</v>
      </c>
      <c r="K62" s="63">
        <f t="shared" si="50"/>
        <v>1359273.5419410861</v>
      </c>
      <c r="L62" s="63">
        <f t="shared" si="50"/>
        <v>1064664.4747009925</v>
      </c>
      <c r="M62" s="62">
        <f t="shared" si="50"/>
        <v>1076241.2537659823</v>
      </c>
      <c r="N62" s="58">
        <f t="shared" si="50"/>
        <v>842709.67607566342</v>
      </c>
      <c r="O62" s="58">
        <f t="shared" si="50"/>
        <v>417961.64417395514</v>
      </c>
      <c r="P62" s="58">
        <f t="shared" si="50"/>
        <v>339319.38638764282</v>
      </c>
      <c r="Q62" s="58">
        <f t="shared" si="50"/>
        <v>203591.63183258567</v>
      </c>
      <c r="R62" s="58">
        <f t="shared" si="50"/>
        <v>140518.14589229436</v>
      </c>
      <c r="S62" s="58">
        <f t="shared" si="50"/>
        <v>117763.78704041717</v>
      </c>
      <c r="T62" s="58">
        <f t="shared" si="50"/>
        <v>105787.80869732394</v>
      </c>
      <c r="U62" s="58">
        <f t="shared" si="50"/>
        <v>77444.659952003174</v>
      </c>
      <c r="V62" s="58">
        <f t="shared" si="50"/>
        <v>61476.688827878803</v>
      </c>
      <c r="W62" s="58">
        <f t="shared" si="50"/>
        <v>48303.1126504762</v>
      </c>
      <c r="X62" s="58">
        <f t="shared" si="50"/>
        <v>28343.148745320745</v>
      </c>
      <c r="Y62" s="58">
        <f t="shared" si="50"/>
        <v>22754.358851877216</v>
      </c>
      <c r="Z62" s="58">
        <f t="shared" si="50"/>
        <v>26347.152354805206</v>
      </c>
      <c r="AA62" s="58">
        <f t="shared" si="50"/>
        <v>14770.373289815039</v>
      </c>
      <c r="AB62" s="58">
        <f t="shared" si="50"/>
        <v>12375.177621196382</v>
      </c>
      <c r="AC62" s="58">
        <f t="shared" si="50"/>
        <v>11975.978343093271</v>
      </c>
      <c r="AD62" s="58">
        <f t="shared" si="50"/>
        <v>9979.9819525777257</v>
      </c>
      <c r="AE62" s="58">
        <f t="shared" si="50"/>
        <v>6387.188449649746</v>
      </c>
      <c r="AF62" s="58">
        <f t="shared" si="50"/>
        <v>43113.5220351358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11311.69127119418</v>
      </c>
      <c r="C63" s="58">
        <f t="shared" si="51"/>
        <v>39144.405320053549</v>
      </c>
      <c r="D63" s="58">
        <f t="shared" si="51"/>
        <v>77147.718976784905</v>
      </c>
      <c r="E63" s="58">
        <f t="shared" si="51"/>
        <v>126413.11122369637</v>
      </c>
      <c r="F63" s="58">
        <f t="shared" si="51"/>
        <v>221471.00804653871</v>
      </c>
      <c r="G63" s="58">
        <f t="shared" si="51"/>
        <v>290879.1487851381</v>
      </c>
      <c r="H63" s="58">
        <f t="shared" si="51"/>
        <v>673343.30672213784</v>
      </c>
      <c r="I63" s="58">
        <f t="shared" si="51"/>
        <v>725585.4598298897</v>
      </c>
      <c r="J63" s="201">
        <f t="shared" si="51"/>
        <v>1457819.0189156572</v>
      </c>
      <c r="K63" s="63">
        <f t="shared" si="51"/>
        <v>1351449.4308216204</v>
      </c>
      <c r="L63" s="63">
        <f t="shared" si="51"/>
        <v>1058536.1621149087</v>
      </c>
      <c r="M63" s="62">
        <f t="shared" si="51"/>
        <v>1070046.3041101585</v>
      </c>
      <c r="N63" s="58">
        <f t="shared" si="51"/>
        <v>837858.95696459373</v>
      </c>
      <c r="O63" s="58">
        <f t="shared" si="51"/>
        <v>415555.81617334409</v>
      </c>
      <c r="P63" s="58">
        <f t="shared" si="51"/>
        <v>337366.23089526518</v>
      </c>
      <c r="Q63" s="58">
        <f t="shared" si="51"/>
        <v>202419.73853715908</v>
      </c>
      <c r="R63" s="58">
        <f t="shared" si="51"/>
        <v>139709.30973545089</v>
      </c>
      <c r="S63" s="58">
        <f t="shared" si="51"/>
        <v>117085.92719306257</v>
      </c>
      <c r="T63" s="58">
        <f t="shared" si="51"/>
        <v>105178.88374970031</v>
      </c>
      <c r="U63" s="58">
        <f t="shared" si="51"/>
        <v>76998.880933742854</v>
      </c>
      <c r="V63" s="58">
        <f t="shared" si="51"/>
        <v>61122.823009259795</v>
      </c>
      <c r="W63" s="58">
        <f t="shared" si="51"/>
        <v>48025.075221561259</v>
      </c>
      <c r="X63" s="58">
        <f t="shared" si="51"/>
        <v>28180.002815957436</v>
      </c>
      <c r="Y63" s="58">
        <f t="shared" si="51"/>
        <v>22623.382542388361</v>
      </c>
      <c r="Z63" s="58">
        <f t="shared" si="51"/>
        <v>26195.495575397061</v>
      </c>
      <c r="AA63" s="58">
        <f t="shared" si="51"/>
        <v>14685.353580146835</v>
      </c>
      <c r="AB63" s="58">
        <f t="shared" si="51"/>
        <v>12303.944891474373</v>
      </c>
      <c r="AC63" s="58">
        <f t="shared" si="51"/>
        <v>11907.043443362294</v>
      </c>
      <c r="AD63" s="58">
        <f t="shared" si="51"/>
        <v>9922.5362028019135</v>
      </c>
      <c r="AE63" s="58">
        <f t="shared" si="51"/>
        <v>6350.4231697932255</v>
      </c>
      <c r="AF63" s="58">
        <f t="shared" si="51"/>
        <v>42865.356396104289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11246.580072657551</v>
      </c>
      <c r="C64" s="58">
        <f t="shared" si="52"/>
        <v>38919.086304064949</v>
      </c>
      <c r="D64" s="58">
        <f t="shared" si="52"/>
        <v>76703.649179747808</v>
      </c>
      <c r="E64" s="58">
        <f t="shared" si="52"/>
        <v>125685.46502250631</v>
      </c>
      <c r="F64" s="58">
        <f t="shared" si="52"/>
        <v>220196.19931729522</v>
      </c>
      <c r="G64" s="58">
        <f t="shared" si="52"/>
        <v>289204.82002627733</v>
      </c>
      <c r="H64" s="58">
        <f t="shared" si="52"/>
        <v>669467.47695661534</v>
      </c>
      <c r="I64" s="58">
        <f t="shared" si="52"/>
        <v>721408.91913428355</v>
      </c>
      <c r="J64" s="201">
        <f t="shared" si="52"/>
        <v>1449427.670416533</v>
      </c>
      <c r="K64" s="63">
        <f t="shared" si="52"/>
        <v>1343670.3560490862</v>
      </c>
      <c r="L64" s="63">
        <f t="shared" si="52"/>
        <v>1052443.1246939546</v>
      </c>
      <c r="M64" s="62">
        <f t="shared" si="52"/>
        <v>1063887.0131889391</v>
      </c>
      <c r="N64" s="58">
        <f t="shared" si="52"/>
        <v>833036.15906596824</v>
      </c>
      <c r="O64" s="58">
        <f t="shared" si="52"/>
        <v>413163.83635341947</v>
      </c>
      <c r="P64" s="58">
        <f t="shared" si="52"/>
        <v>335424.31795645336</v>
      </c>
      <c r="Q64" s="58">
        <f t="shared" si="52"/>
        <v>201254.59077387201</v>
      </c>
      <c r="R64" s="58">
        <f t="shared" si="52"/>
        <v>138905.12931843707</v>
      </c>
      <c r="S64" s="58">
        <f t="shared" si="52"/>
        <v>116411.96917312201</v>
      </c>
      <c r="T64" s="58">
        <f t="shared" si="52"/>
        <v>104573.46383348251</v>
      </c>
      <c r="U64" s="58">
        <f t="shared" si="52"/>
        <v>76555.66786300228</v>
      </c>
      <c r="V64" s="58">
        <f t="shared" si="52"/>
        <v>60770.994076816249</v>
      </c>
      <c r="W64" s="58">
        <f t="shared" si="52"/>
        <v>47748.638203212766</v>
      </c>
      <c r="X64" s="58">
        <f t="shared" si="52"/>
        <v>28017.79597048022</v>
      </c>
      <c r="Y64" s="58">
        <f t="shared" si="52"/>
        <v>22493.160145315102</v>
      </c>
      <c r="Z64" s="58">
        <f t="shared" si="52"/>
        <v>26044.711747206969</v>
      </c>
      <c r="AA64" s="58">
        <f t="shared" si="52"/>
        <v>14600.823252222088</v>
      </c>
      <c r="AB64" s="58">
        <f t="shared" si="52"/>
        <v>12233.12218429418</v>
      </c>
      <c r="AC64" s="58">
        <f t="shared" si="52"/>
        <v>11838.505339639527</v>
      </c>
      <c r="AD64" s="58">
        <f t="shared" si="52"/>
        <v>9865.4211163662731</v>
      </c>
      <c r="AE64" s="58">
        <f t="shared" si="52"/>
        <v>6313.8695144744161</v>
      </c>
      <c r="AF64" s="58">
        <f t="shared" si="52"/>
        <v>42618.61922270232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11181.843660532009</v>
      </c>
      <c r="C65" s="58">
        <f t="shared" si="53"/>
        <v>38695.064246314723</v>
      </c>
      <c r="D65" s="58">
        <f t="shared" si="53"/>
        <v>76262.135491786335</v>
      </c>
      <c r="E65" s="58">
        <f t="shared" si="53"/>
        <v>124962.00722384018</v>
      </c>
      <c r="F65" s="58">
        <f t="shared" si="53"/>
        <v>218928.72851146883</v>
      </c>
      <c r="G65" s="58">
        <f t="shared" si="53"/>
        <v>287540.12886710168</v>
      </c>
      <c r="H65" s="58">
        <f t="shared" si="53"/>
        <v>665613.95684535289</v>
      </c>
      <c r="I65" s="58">
        <f t="shared" si="53"/>
        <v>717256.4190143887</v>
      </c>
      <c r="J65" s="201">
        <f t="shared" si="53"/>
        <v>1441084.6233380379</v>
      </c>
      <c r="K65" s="63">
        <f t="shared" si="53"/>
        <v>1335936.0583898767</v>
      </c>
      <c r="L65" s="63">
        <f t="shared" si="53"/>
        <v>1046385.1593908382</v>
      </c>
      <c r="M65" s="62">
        <f t="shared" si="53"/>
        <v>1057763.1757471687</v>
      </c>
      <c r="N65" s="58">
        <f t="shared" si="53"/>
        <v>828241.12166256411</v>
      </c>
      <c r="O65" s="58">
        <f t="shared" si="53"/>
        <v>410785.62500270223</v>
      </c>
      <c r="P65" s="58">
        <f t="shared" si="53"/>
        <v>333493.5828579723</v>
      </c>
      <c r="Q65" s="58">
        <f t="shared" si="53"/>
        <v>200096.14971478339</v>
      </c>
      <c r="R65" s="58">
        <f t="shared" si="53"/>
        <v>138105.57784236022</v>
      </c>
      <c r="S65" s="58">
        <f t="shared" si="53"/>
        <v>115741.89052129623</v>
      </c>
      <c r="T65" s="58">
        <f t="shared" si="53"/>
        <v>103971.52877336783</v>
      </c>
      <c r="U65" s="58">
        <f t="shared" si="53"/>
        <v>76115.005969937192</v>
      </c>
      <c r="V65" s="58">
        <f t="shared" si="53"/>
        <v>60421.190306032622</v>
      </c>
      <c r="W65" s="58">
        <f t="shared" si="53"/>
        <v>47473.792383311345</v>
      </c>
      <c r="X65" s="58">
        <f t="shared" si="53"/>
        <v>27856.522803430624</v>
      </c>
      <c r="Y65" s="58">
        <f t="shared" si="53"/>
        <v>22363.687321064019</v>
      </c>
      <c r="Z65" s="58">
        <f t="shared" si="53"/>
        <v>25894.795845442561</v>
      </c>
      <c r="AA65" s="58">
        <f t="shared" si="53"/>
        <v>14516.779489111737</v>
      </c>
      <c r="AB65" s="58">
        <f t="shared" si="53"/>
        <v>12162.707139526046</v>
      </c>
      <c r="AC65" s="58">
        <f t="shared" si="53"/>
        <v>11770.361747928431</v>
      </c>
      <c r="AD65" s="58">
        <f t="shared" si="53"/>
        <v>9808.634789940359</v>
      </c>
      <c r="AE65" s="58">
        <f t="shared" si="53"/>
        <v>6277.5262655618317</v>
      </c>
      <c r="AF65" s="58">
        <f t="shared" si="53"/>
        <v>42373.302292542372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11117.479877510412</v>
      </c>
      <c r="C66" s="58">
        <f t="shared" si="54"/>
        <v>38472.33168138472</v>
      </c>
      <c r="D66" s="58">
        <f t="shared" si="54"/>
        <v>75823.16319968726</v>
      </c>
      <c r="E66" s="58">
        <f t="shared" si="54"/>
        <v>124242.71371884442</v>
      </c>
      <c r="F66" s="58">
        <f t="shared" si="54"/>
        <v>217668.55339125646</v>
      </c>
      <c r="G66" s="58">
        <f t="shared" si="54"/>
        <v>285885.01983264711</v>
      </c>
      <c r="H66" s="58">
        <f t="shared" si="54"/>
        <v>661782.61797180399</v>
      </c>
      <c r="I66" s="58">
        <f t="shared" si="54"/>
        <v>713127.82109030581</v>
      </c>
      <c r="J66" s="201">
        <f t="shared" si="54"/>
        <v>1432789.5996524824</v>
      </c>
      <c r="K66" s="63">
        <f t="shared" si="54"/>
        <v>1328246.2801025594</v>
      </c>
      <c r="L66" s="63">
        <f t="shared" si="54"/>
        <v>1040362.0643270275</v>
      </c>
      <c r="M66" s="62">
        <f t="shared" si="54"/>
        <v>1051674.5877111605</v>
      </c>
      <c r="N66" s="58">
        <f t="shared" si="54"/>
        <v>823473.68496226252</v>
      </c>
      <c r="O66" s="58">
        <f t="shared" si="54"/>
        <v>408421.10286854033</v>
      </c>
      <c r="P66" s="58">
        <f t="shared" si="54"/>
        <v>331573.96125908248</v>
      </c>
      <c r="Q66" s="58">
        <f t="shared" si="54"/>
        <v>198944.37675544951</v>
      </c>
      <c r="R66" s="58">
        <f t="shared" si="54"/>
        <v>137310.62866258467</v>
      </c>
      <c r="S66" s="58">
        <f t="shared" si="54"/>
        <v>115075.66890756389</v>
      </c>
      <c r="T66" s="58">
        <f t="shared" si="54"/>
        <v>103373.05851018454</v>
      </c>
      <c r="U66" s="58">
        <f t="shared" si="54"/>
        <v>75676.880569719986</v>
      </c>
      <c r="V66" s="58">
        <f t="shared" si="54"/>
        <v>60073.40003988082</v>
      </c>
      <c r="W66" s="58">
        <f t="shared" si="54"/>
        <v>47200.528602763501</v>
      </c>
      <c r="X66" s="58">
        <f t="shared" si="54"/>
        <v>27696.177940464535</v>
      </c>
      <c r="Y66" s="58">
        <f t="shared" si="54"/>
        <v>22234.959755020824</v>
      </c>
      <c r="Z66" s="58">
        <f t="shared" si="54"/>
        <v>25745.742874234646</v>
      </c>
      <c r="AA66" s="58">
        <f t="shared" si="54"/>
        <v>14433.219490101241</v>
      </c>
      <c r="AB66" s="58">
        <f t="shared" si="54"/>
        <v>12092.69741062536</v>
      </c>
      <c r="AC66" s="58">
        <f t="shared" si="54"/>
        <v>11702.61039737938</v>
      </c>
      <c r="AD66" s="58">
        <f t="shared" si="54"/>
        <v>9752.1753311494813</v>
      </c>
      <c r="AE66" s="58">
        <f t="shared" si="54"/>
        <v>6241.3922119356712</v>
      </c>
      <c r="AF66" s="58">
        <f t="shared" si="54"/>
        <v>42129.397430565783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11053.48657870328</v>
      </c>
      <c r="C67" s="58">
        <f t="shared" si="55"/>
        <v>38250.881186828461</v>
      </c>
      <c r="D67" s="58">
        <f t="shared" si="55"/>
        <v>75386.717674928077</v>
      </c>
      <c r="E67" s="58">
        <f t="shared" si="55"/>
        <v>123527.56053743839</v>
      </c>
      <c r="F67" s="58">
        <f t="shared" si="55"/>
        <v>216415.63196197993</v>
      </c>
      <c r="G67" s="58">
        <f t="shared" si="55"/>
        <v>284239.43776726897</v>
      </c>
      <c r="H67" s="58">
        <f t="shared" si="55"/>
        <v>657973.33265860053</v>
      </c>
      <c r="I67" s="58">
        <f t="shared" si="55"/>
        <v>709022.98777866398</v>
      </c>
      <c r="J67" s="201">
        <f t="shared" si="55"/>
        <v>1424542.3229325316</v>
      </c>
      <c r="K67" s="63">
        <f t="shared" si="55"/>
        <v>1320600.7649292862</v>
      </c>
      <c r="L67" s="63">
        <f t="shared" si="55"/>
        <v>1034373.638786023</v>
      </c>
      <c r="M67" s="62">
        <f t="shared" si="55"/>
        <v>1045621.0461818964</v>
      </c>
      <c r="N67" s="58">
        <f t="shared" si="55"/>
        <v>818733.69009272358</v>
      </c>
      <c r="O67" s="58">
        <f t="shared" si="55"/>
        <v>406070.19115446776</v>
      </c>
      <c r="P67" s="58">
        <f t="shared" si="55"/>
        <v>329665.38918939605</v>
      </c>
      <c r="Q67" s="58">
        <f t="shared" si="55"/>
        <v>197799.23351363765</v>
      </c>
      <c r="R67" s="58">
        <f t="shared" si="55"/>
        <v>136520.25528784393</v>
      </c>
      <c r="S67" s="58">
        <f t="shared" si="55"/>
        <v>114413.28213043742</v>
      </c>
      <c r="T67" s="58">
        <f t="shared" si="55"/>
        <v>102778.03310022347</v>
      </c>
      <c r="U67" s="58">
        <f t="shared" si="55"/>
        <v>75241.277062050372</v>
      </c>
      <c r="V67" s="58">
        <f t="shared" si="55"/>
        <v>59727.611688431745</v>
      </c>
      <c r="W67" s="58">
        <f t="shared" si="55"/>
        <v>46928.837755196379</v>
      </c>
      <c r="X67" s="58">
        <f t="shared" si="55"/>
        <v>27536.75603817308</v>
      </c>
      <c r="Y67" s="58">
        <f t="shared" si="55"/>
        <v>22106.973157406559</v>
      </c>
      <c r="Z67" s="58">
        <f t="shared" si="55"/>
        <v>25597.547866470755</v>
      </c>
      <c r="AA67" s="58">
        <f t="shared" si="55"/>
        <v>14350.140470597244</v>
      </c>
      <c r="AB67" s="58">
        <f t="shared" si="55"/>
        <v>12023.090664554444</v>
      </c>
      <c r="AC67" s="58">
        <f t="shared" si="55"/>
        <v>11635.249030213976</v>
      </c>
      <c r="AD67" s="58">
        <f t="shared" si="55"/>
        <v>9696.0408585116456</v>
      </c>
      <c r="AE67" s="58">
        <f t="shared" si="55"/>
        <v>6205.4661494474567</v>
      </c>
      <c r="AF67" s="58">
        <f t="shared" si="55"/>
        <v>41886.896508770325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10989.86163156733</v>
      </c>
      <c r="C68" s="58">
        <f t="shared" si="56"/>
        <v>38030.705382923785</v>
      </c>
      <c r="D68" s="58">
        <f t="shared" si="56"/>
        <v>74952.784373189468</v>
      </c>
      <c r="E68" s="58">
        <f t="shared" si="56"/>
        <v>122816.52384751556</v>
      </c>
      <c r="F68" s="58">
        <f t="shared" si="56"/>
        <v>215169.92247068658</v>
      </c>
      <c r="G68" s="58">
        <f t="shared" si="56"/>
        <v>282603.32783280371</v>
      </c>
      <c r="H68" s="58">
        <f t="shared" si="56"/>
        <v>654185.97396329732</v>
      </c>
      <c r="I68" s="58">
        <f t="shared" si="56"/>
        <v>704941.78228803549</v>
      </c>
      <c r="J68" s="201">
        <f t="shared" si="56"/>
        <v>1416342.518341993</v>
      </c>
      <c r="K68" s="63">
        <f t="shared" si="56"/>
        <v>1312999.2580872541</v>
      </c>
      <c r="L68" s="63">
        <f t="shared" si="56"/>
        <v>1028419.6832066694</v>
      </c>
      <c r="M68" s="62">
        <f t="shared" si="56"/>
        <v>1039602.3494282641</v>
      </c>
      <c r="N68" s="58">
        <f t="shared" si="56"/>
        <v>814020.97909609228</v>
      </c>
      <c r="O68" s="58">
        <f t="shared" si="56"/>
        <v>403732.81151757861</v>
      </c>
      <c r="P68" s="58">
        <f t="shared" si="56"/>
        <v>327767.8030467449</v>
      </c>
      <c r="Q68" s="58">
        <f t="shared" si="56"/>
        <v>196660.68182804695</v>
      </c>
      <c r="R68" s="58">
        <f t="shared" si="56"/>
        <v>135734.43137935782</v>
      </c>
      <c r="S68" s="58">
        <f t="shared" si="56"/>
        <v>113754.70811622319</v>
      </c>
      <c r="T68" s="58">
        <f t="shared" si="56"/>
        <v>102186.43271457341</v>
      </c>
      <c r="U68" s="58">
        <f t="shared" si="56"/>
        <v>74808.180930668808</v>
      </c>
      <c r="V68" s="58">
        <f t="shared" si="56"/>
        <v>59383.81372846906</v>
      </c>
      <c r="W68" s="58">
        <f t="shared" si="56"/>
        <v>46658.710786654272</v>
      </c>
      <c r="X68" s="58">
        <f t="shared" si="56"/>
        <v>27378.251783904572</v>
      </c>
      <c r="Y68" s="58">
        <f t="shared" si="56"/>
        <v>21979.72326313466</v>
      </c>
      <c r="Z68" s="58">
        <f t="shared" si="56"/>
        <v>25450.205883629606</v>
      </c>
      <c r="AA68" s="58">
        <f t="shared" si="56"/>
        <v>14267.53966203478</v>
      </c>
      <c r="AB68" s="58">
        <f t="shared" si="56"/>
        <v>11953.884581704813</v>
      </c>
      <c r="AC68" s="58">
        <f t="shared" si="56"/>
        <v>11568.275401649817</v>
      </c>
      <c r="AD68" s="58">
        <f t="shared" si="56"/>
        <v>9640.229501374848</v>
      </c>
      <c r="AE68" s="58">
        <f t="shared" si="56"/>
        <v>6169.7468808799058</v>
      </c>
      <c r="AF68" s="58">
        <f t="shared" si="56"/>
        <v>41645.791445939358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10926.602915834404</v>
      </c>
      <c r="C69" s="58">
        <f t="shared" si="57"/>
        <v>37811.796932426958</v>
      </c>
      <c r="D69" s="58">
        <f t="shared" si="57"/>
        <v>74521.348833870623</v>
      </c>
      <c r="E69" s="58">
        <f t="shared" si="57"/>
        <v>122109.57995414938</v>
      </c>
      <c r="F69" s="58">
        <f t="shared" si="57"/>
        <v>213931.38340475774</v>
      </c>
      <c r="G69" s="58">
        <f t="shared" si="57"/>
        <v>280976.63550674176</v>
      </c>
      <c r="H69" s="58">
        <f t="shared" si="57"/>
        <v>650420.41567414277</v>
      </c>
      <c r="I69" s="58">
        <f t="shared" si="57"/>
        <v>700884.06861437752</v>
      </c>
      <c r="J69" s="201">
        <f t="shared" si="57"/>
        <v>1408189.9126266586</v>
      </c>
      <c r="K69" s="63">
        <f t="shared" si="57"/>
        <v>1305441.5062602151</v>
      </c>
      <c r="L69" s="63">
        <f t="shared" si="57"/>
        <v>1022499.9991765042</v>
      </c>
      <c r="M69" s="62">
        <f t="shared" si="57"/>
        <v>1033618.2968803355</v>
      </c>
      <c r="N69" s="58">
        <f t="shared" si="57"/>
        <v>809335.39492373425</v>
      </c>
      <c r="O69" s="58">
        <f t="shared" si="57"/>
        <v>401408.88606591639</v>
      </c>
      <c r="P69" s="58">
        <f t="shared" si="57"/>
        <v>325881.13959506119</v>
      </c>
      <c r="Q69" s="58">
        <f t="shared" si="57"/>
        <v>195528.68375703672</v>
      </c>
      <c r="R69" s="58">
        <f t="shared" si="57"/>
        <v>134953.1307499547</v>
      </c>
      <c r="S69" s="58">
        <f t="shared" si="57"/>
        <v>113099.92491828591</v>
      </c>
      <c r="T69" s="58">
        <f t="shared" si="57"/>
        <v>101598.23763846025</v>
      </c>
      <c r="U69" s="58">
        <f t="shared" si="57"/>
        <v>74377.57774287276</v>
      </c>
      <c r="V69" s="58">
        <f t="shared" si="57"/>
        <v>59041.994703105185</v>
      </c>
      <c r="W69" s="58">
        <f t="shared" si="57"/>
        <v>46390.138695296948</v>
      </c>
      <c r="X69" s="58">
        <f t="shared" si="57"/>
        <v>27220.659895587465</v>
      </c>
      <c r="Y69" s="58">
        <f t="shared" si="57"/>
        <v>21853.205831668809</v>
      </c>
      <c r="Z69" s="58">
        <f t="shared" si="57"/>
        <v>25303.712015616515</v>
      </c>
      <c r="AA69" s="58">
        <f t="shared" si="57"/>
        <v>14185.414311785018</v>
      </c>
      <c r="AB69" s="58">
        <f t="shared" si="57"/>
        <v>11885.076855819878</v>
      </c>
      <c r="AC69" s="58">
        <f t="shared" si="57"/>
        <v>11501.687279825686</v>
      </c>
      <c r="AD69" s="58">
        <f t="shared" si="57"/>
        <v>9584.7393998547377</v>
      </c>
      <c r="AE69" s="58">
        <f t="shared" si="57"/>
        <v>6134.2332159070365</v>
      </c>
      <c r="AF69" s="58">
        <f t="shared" si="57"/>
        <v>41406.074207372483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10863.70832344082</v>
      </c>
      <c r="C70" s="58">
        <f t="shared" si="58"/>
        <v>37594.148540328111</v>
      </c>
      <c r="D70" s="58">
        <f t="shared" si="58"/>
        <v>74092.396679607366</v>
      </c>
      <c r="E70" s="58">
        <f t="shared" si="58"/>
        <v>121406.70529880353</v>
      </c>
      <c r="F70" s="58">
        <f t="shared" si="58"/>
        <v>212699.97349052547</v>
      </c>
      <c r="G70" s="58">
        <f t="shared" si="58"/>
        <v>279359.30658041022</v>
      </c>
      <c r="H70" s="58">
        <f t="shared" si="58"/>
        <v>646676.53230587207</v>
      </c>
      <c r="I70" s="58">
        <f t="shared" si="58"/>
        <v>696849.71153649967</v>
      </c>
      <c r="J70" s="201">
        <f t="shared" si="58"/>
        <v>1400084.2341051979</v>
      </c>
      <c r="K70" s="63">
        <f t="shared" si="58"/>
        <v>1297927.2575900343</v>
      </c>
      <c r="L70" s="63">
        <f t="shared" si="58"/>
        <v>1016614.3894251467</v>
      </c>
      <c r="M70" s="62">
        <f t="shared" si="58"/>
        <v>1027668.6891226828</v>
      </c>
      <c r="N70" s="58">
        <f t="shared" si="58"/>
        <v>804676.78143100254</v>
      </c>
      <c r="O70" s="58">
        <f t="shared" si="58"/>
        <v>399098.33735587844</v>
      </c>
      <c r="P70" s="58">
        <f t="shared" si="58"/>
        <v>324005.3359622701</v>
      </c>
      <c r="Q70" s="58">
        <f t="shared" si="58"/>
        <v>194403.20157736205</v>
      </c>
      <c r="R70" s="58">
        <f t="shared" si="58"/>
        <v>134176.32736319886</v>
      </c>
      <c r="S70" s="58">
        <f t="shared" si="58"/>
        <v>112448.91071631723</v>
      </c>
      <c r="T70" s="58">
        <f t="shared" si="58"/>
        <v>101013.42827059008</v>
      </c>
      <c r="U70" s="58">
        <f t="shared" si="58"/>
        <v>73949.453149035733</v>
      </c>
      <c r="V70" s="58">
        <f t="shared" si="58"/>
        <v>58702.143221399507</v>
      </c>
      <c r="W70" s="58">
        <f t="shared" si="58"/>
        <v>46123.112531099629</v>
      </c>
      <c r="X70" s="58">
        <f t="shared" si="58"/>
        <v>27063.975121554326</v>
      </c>
      <c r="Y70" s="58">
        <f t="shared" si="58"/>
        <v>21727.41664688164</v>
      </c>
      <c r="Z70" s="58">
        <f t="shared" si="58"/>
        <v>25158.061380599796</v>
      </c>
      <c r="AA70" s="58">
        <f t="shared" si="58"/>
        <v>14103.761683063523</v>
      </c>
      <c r="AB70" s="58">
        <f t="shared" si="58"/>
        <v>11816.665193918087</v>
      </c>
      <c r="AC70" s="58">
        <f t="shared" si="58"/>
        <v>11435.482445727179</v>
      </c>
      <c r="AD70" s="58">
        <f t="shared" si="58"/>
        <v>9529.5687047726478</v>
      </c>
      <c r="AE70" s="58">
        <f t="shared" si="58"/>
        <v>6098.9239710544989</v>
      </c>
      <c r="AF70" s="58">
        <f t="shared" si="58"/>
        <v>41167.736804617853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73420.747637041844</v>
      </c>
      <c r="C9" s="58">
        <f t="shared" si="3"/>
        <v>248052.33897935157</v>
      </c>
      <c r="D9" s="58">
        <f t="shared" si="3"/>
        <v>476034.05302053993</v>
      </c>
      <c r="E9" s="58">
        <f t="shared" si="3"/>
        <v>808142.85541613214</v>
      </c>
      <c r="F9" s="58">
        <f t="shared" si="3"/>
        <v>1398768.1687673824</v>
      </c>
      <c r="G9" s="58">
        <f t="shared" si="3"/>
        <v>1866225.0316434074</v>
      </c>
      <c r="H9" s="58">
        <f t="shared" si="3"/>
        <v>3889241.0991285425</v>
      </c>
      <c r="I9" s="58">
        <f t="shared" si="3"/>
        <v>3785114.0107741226</v>
      </c>
      <c r="J9" s="92">
        <f t="shared" si="3"/>
        <v>9786749.682782881</v>
      </c>
      <c r="K9" s="69">
        <f t="shared" si="3"/>
        <v>11074397.618114129</v>
      </c>
      <c r="L9" s="69">
        <f t="shared" si="3"/>
        <v>11829266.204776336</v>
      </c>
      <c r="M9" s="101">
        <f t="shared" si="3"/>
        <v>13660199.078561317</v>
      </c>
      <c r="N9" s="58">
        <f t="shared" si="3"/>
        <v>13226310.554226369</v>
      </c>
      <c r="O9" s="58">
        <f t="shared" si="3"/>
        <v>6540690.9744101763</v>
      </c>
      <c r="P9" s="58">
        <f t="shared" si="3"/>
        <v>6023988.9899192043</v>
      </c>
      <c r="Q9" s="58">
        <f t="shared" si="3"/>
        <v>4177724.5819209553</v>
      </c>
      <c r="R9" s="58">
        <f t="shared" si="3"/>
        <v>3276646.7309183944</v>
      </c>
      <c r="S9" s="58">
        <f t="shared" si="3"/>
        <v>2999392.0075329933</v>
      </c>
      <c r="T9" s="58">
        <f t="shared" si="3"/>
        <v>1991193.0134042539</v>
      </c>
      <c r="U9" s="58">
        <f t="shared" si="3"/>
        <v>1669829.5840257201</v>
      </c>
      <c r="V9" s="58">
        <f t="shared" si="3"/>
        <v>1373671.129500404</v>
      </c>
      <c r="W9" s="58">
        <f t="shared" si="3"/>
        <v>1020801.4815553469</v>
      </c>
      <c r="X9" s="58">
        <f t="shared" si="3"/>
        <v>775052.9767364664</v>
      </c>
      <c r="Y9" s="58">
        <f t="shared" si="3"/>
        <v>667931.83361028694</v>
      </c>
      <c r="Z9" s="58">
        <f t="shared" si="3"/>
        <v>642726.85875706933</v>
      </c>
      <c r="AA9" s="58">
        <f t="shared" si="3"/>
        <v>422183.32879140857</v>
      </c>
      <c r="AB9" s="58">
        <f t="shared" si="3"/>
        <v>422183.32879140857</v>
      </c>
      <c r="AC9" s="58">
        <f t="shared" si="3"/>
        <v>308760.9419519261</v>
      </c>
      <c r="AD9" s="58">
        <f t="shared" si="3"/>
        <v>315062.18566523073</v>
      </c>
      <c r="AE9" s="58">
        <f t="shared" si="3"/>
        <v>189037.31139913807</v>
      </c>
      <c r="AF9" s="58">
        <f t="shared" si="3"/>
        <v>1367369.8857870996</v>
      </c>
    </row>
    <row r="10" spans="1:32" ht="15.75" customHeight="1" x14ac:dyDescent="0.15">
      <c r="A10" s="60" t="s">
        <v>86</v>
      </c>
      <c r="B10" s="61">
        <f t="shared" ref="B10:AF10" si="4">B9/B21</f>
        <v>0.21442975361285585</v>
      </c>
      <c r="C10" s="61">
        <f t="shared" si="4"/>
        <v>0.21442975361285577</v>
      </c>
      <c r="D10" s="61">
        <f t="shared" si="4"/>
        <v>0.21442975361285582</v>
      </c>
      <c r="E10" s="61">
        <f t="shared" si="4"/>
        <v>0.21442975361285607</v>
      </c>
      <c r="F10" s="61">
        <f t="shared" si="4"/>
        <v>0.21442975361285602</v>
      </c>
      <c r="G10" s="61">
        <f t="shared" si="4"/>
        <v>0.21442975361285593</v>
      </c>
      <c r="H10" s="61">
        <f t="shared" si="4"/>
        <v>0.21442975361285627</v>
      </c>
      <c r="I10" s="61">
        <f t="shared" si="4"/>
        <v>0.21442975361285535</v>
      </c>
      <c r="J10" s="94">
        <f t="shared" si="4"/>
        <v>0.23532176169504479</v>
      </c>
      <c r="K10" s="66">
        <f t="shared" si="4"/>
        <v>0.26904682077747527</v>
      </c>
      <c r="L10" s="66">
        <f t="shared" si="4"/>
        <v>0.29634805908229955</v>
      </c>
      <c r="M10" s="103">
        <f t="shared" si="4"/>
        <v>0.31890125594280677</v>
      </c>
      <c r="N10" s="61">
        <f t="shared" si="4"/>
        <v>0.32240784727407101</v>
      </c>
      <c r="O10" s="61">
        <f t="shared" si="4"/>
        <v>0.31109280986151289</v>
      </c>
      <c r="P10" s="61">
        <f t="shared" si="4"/>
        <v>0.30054505618958222</v>
      </c>
      <c r="Q10" s="61">
        <f t="shared" si="4"/>
        <v>0.29068910025797062</v>
      </c>
      <c r="R10" s="61">
        <f t="shared" si="4"/>
        <v>0.28145904349248624</v>
      </c>
      <c r="S10" s="61">
        <f t="shared" si="4"/>
        <v>0.27279709947271374</v>
      </c>
      <c r="T10" s="61">
        <f t="shared" si="4"/>
        <v>0.26465238293686077</v>
      </c>
      <c r="U10" s="61">
        <f t="shared" si="4"/>
        <v>0.25697990943262145</v>
      </c>
      <c r="V10" s="61">
        <f t="shared" si="4"/>
        <v>0.24973976407089946</v>
      </c>
      <c r="W10" s="61">
        <f t="shared" si="4"/>
        <v>0.24289640694616188</v>
      </c>
      <c r="X10" s="61">
        <f t="shared" si="4"/>
        <v>0.23641808970805772</v>
      </c>
      <c r="Y10" s="61">
        <f t="shared" si="4"/>
        <v>0.23027636307170576</v>
      </c>
      <c r="Z10" s="61">
        <f t="shared" si="4"/>
        <v>0.22444565914838382</v>
      </c>
      <c r="AA10" s="61">
        <f t="shared" si="4"/>
        <v>0.21890293566270075</v>
      </c>
      <c r="AB10" s="61">
        <f t="shared" si="4"/>
        <v>0.21362737161600215</v>
      </c>
      <c r="AC10" s="61">
        <f t="shared" si="4"/>
        <v>0.20860010592125899</v>
      </c>
      <c r="AD10" s="61">
        <f t="shared" si="4"/>
        <v>0.20380401209349619</v>
      </c>
      <c r="AE10" s="61">
        <f t="shared" si="4"/>
        <v>0.1992235033233091</v>
      </c>
      <c r="AF10" s="61">
        <f t="shared" si="4"/>
        <v>0.19484436325850232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233640.20215662941</v>
      </c>
      <c r="C13" s="58">
        <f t="shared" si="6"/>
        <v>789354.51476281823</v>
      </c>
      <c r="D13" s="58">
        <f t="shared" si="6"/>
        <v>1514840.0957585203</v>
      </c>
      <c r="E13" s="58">
        <f t="shared" si="6"/>
        <v>2571679.8886913112</v>
      </c>
      <c r="F13" s="58">
        <f t="shared" si="6"/>
        <v>4451173.384077467</v>
      </c>
      <c r="G13" s="58">
        <f t="shared" si="6"/>
        <v>5938719.0636961935</v>
      </c>
      <c r="H13" s="58">
        <f t="shared" si="6"/>
        <v>12376380.054427804</v>
      </c>
      <c r="I13" s="69">
        <f t="shared" si="6"/>
        <v>12045025.842490729</v>
      </c>
      <c r="J13" s="92">
        <f t="shared" si="6"/>
        <v>26709223.857755993</v>
      </c>
      <c r="K13" s="69">
        <f t="shared" si="6"/>
        <v>23652249.250099152</v>
      </c>
      <c r="L13" s="69">
        <f t="shared" si="6"/>
        <v>20752490.47940753</v>
      </c>
      <c r="M13" s="101">
        <f t="shared" si="6"/>
        <v>20333248.247500312</v>
      </c>
      <c r="N13" s="69">
        <f t="shared" si="6"/>
        <v>18333113.432776265</v>
      </c>
      <c r="O13" s="58">
        <f t="shared" si="6"/>
        <v>9066113.2649936955</v>
      </c>
      <c r="P13" s="58">
        <f t="shared" si="6"/>
        <v>8349907.785485521</v>
      </c>
      <c r="Q13" s="58">
        <f t="shared" si="6"/>
        <v>5790783.3282185141</v>
      </c>
      <c r="R13" s="58">
        <f t="shared" si="6"/>
        <v>4541790.8456615796</v>
      </c>
      <c r="S13" s="58">
        <f t="shared" si="6"/>
        <v>4157485.466413294</v>
      </c>
      <c r="T13" s="58">
        <f t="shared" si="6"/>
        <v>2760011.3600558853</v>
      </c>
      <c r="U13" s="58">
        <f t="shared" si="6"/>
        <v>2314566.4886544598</v>
      </c>
      <c r="V13" s="58">
        <f t="shared" si="6"/>
        <v>1904058.4699119707</v>
      </c>
      <c r="W13" s="58">
        <f t="shared" si="6"/>
        <v>1414942.5326868768</v>
      </c>
      <c r="X13" s="58">
        <f t="shared" si="6"/>
        <v>1074308.2192622584</v>
      </c>
      <c r="Y13" s="58">
        <f t="shared" si="6"/>
        <v>925826.59546178393</v>
      </c>
      <c r="Z13" s="58">
        <f t="shared" si="6"/>
        <v>890889.74280284881</v>
      </c>
      <c r="AA13" s="58">
        <f t="shared" si="6"/>
        <v>585192.28203716537</v>
      </c>
      <c r="AB13" s="58">
        <f t="shared" si="6"/>
        <v>585192.28203716537</v>
      </c>
      <c r="AC13" s="58">
        <f t="shared" si="6"/>
        <v>427976.44507195661</v>
      </c>
      <c r="AD13" s="58">
        <f t="shared" si="6"/>
        <v>436710.65823669039</v>
      </c>
      <c r="AE13" s="58">
        <f t="shared" si="6"/>
        <v>262026.39494201425</v>
      </c>
      <c r="AF13" s="58">
        <f t="shared" si="6"/>
        <v>1895324.2567472365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35339.05020632872</v>
      </c>
      <c r="C19" s="58">
        <f t="shared" si="10"/>
        <v>119393.14625783023</v>
      </c>
      <c r="D19" s="58">
        <f t="shared" si="10"/>
        <v>229125.85122093972</v>
      </c>
      <c r="E19" s="58">
        <f t="shared" si="10"/>
        <v>388977.25589255744</v>
      </c>
      <c r="F19" s="58">
        <f t="shared" si="10"/>
        <v>673258.44715515047</v>
      </c>
      <c r="G19" s="58">
        <f t="shared" si="10"/>
        <v>898255.90466039767</v>
      </c>
      <c r="H19" s="58">
        <f t="shared" si="10"/>
        <v>1871978.8464436561</v>
      </c>
      <c r="I19" s="58">
        <f t="shared" si="10"/>
        <v>1821860.1467351478</v>
      </c>
      <c r="J19" s="92">
        <f t="shared" si="10"/>
        <v>4171499.1425572801</v>
      </c>
      <c r="K19" s="69">
        <f t="shared" si="10"/>
        <v>3934682.3924601041</v>
      </c>
      <c r="L19" s="69">
        <f t="shared" si="10"/>
        <v>3663418.1856529946</v>
      </c>
      <c r="M19" s="101">
        <f t="shared" si="10"/>
        <v>3796271.2438793657</v>
      </c>
      <c r="N19" s="58">
        <f t="shared" si="10"/>
        <v>3609353.7984885173</v>
      </c>
      <c r="O19" s="58">
        <f t="shared" si="10"/>
        <v>1877136.61446631</v>
      </c>
      <c r="P19" s="58">
        <f t="shared" si="10"/>
        <v>1813794.7206036067</v>
      </c>
      <c r="Q19" s="58">
        <f t="shared" si="10"/>
        <v>1316806.0780590735</v>
      </c>
      <c r="R19" s="58">
        <f t="shared" si="10"/>
        <v>1078995.2592409202</v>
      </c>
      <c r="S19" s="58">
        <f t="shared" si="10"/>
        <v>1029992.0852345548</v>
      </c>
      <c r="T19" s="58">
        <f t="shared" si="10"/>
        <v>711855.3974527386</v>
      </c>
      <c r="U19" s="58">
        <f t="shared" si="10"/>
        <v>620514.72218271508</v>
      </c>
      <c r="V19" s="58">
        <f t="shared" si="10"/>
        <v>529832.2194005379</v>
      </c>
      <c r="W19" s="58">
        <f t="shared" si="10"/>
        <v>408123.53174875223</v>
      </c>
      <c r="X19" s="58">
        <f t="shared" si="10"/>
        <v>320801.10875656834</v>
      </c>
      <c r="Y19" s="58">
        <f t="shared" si="10"/>
        <v>285881.69588454033</v>
      </c>
      <c r="Z19" s="58">
        <f t="shared" si="10"/>
        <v>284157.22697184153</v>
      </c>
      <c r="AA19" s="58">
        <f t="shared" si="10"/>
        <v>192605.78452026343</v>
      </c>
      <c r="AB19" s="58">
        <f t="shared" si="10"/>
        <v>198559.27289235644</v>
      </c>
      <c r="AC19" s="58">
        <f t="shared" si="10"/>
        <v>149569.03435758245</v>
      </c>
      <c r="AD19" s="58">
        <f t="shared" si="10"/>
        <v>157064.36540040484</v>
      </c>
      <c r="AE19" s="58">
        <f t="shared" si="10"/>
        <v>96904.360302374116</v>
      </c>
      <c r="AF19" s="58">
        <f t="shared" si="10"/>
        <v>720223.73320325511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268979.25236295816</v>
      </c>
      <c r="C22" s="58">
        <f t="shared" si="12"/>
        <v>908747.66102064843</v>
      </c>
      <c r="D22" s="58">
        <f t="shared" si="12"/>
        <v>1743965.9469794601</v>
      </c>
      <c r="E22" s="58">
        <f t="shared" si="12"/>
        <v>2960657.1445838688</v>
      </c>
      <c r="F22" s="58">
        <f t="shared" si="12"/>
        <v>5124431.8312326176</v>
      </c>
      <c r="G22" s="58">
        <f t="shared" si="12"/>
        <v>6836974.9683565907</v>
      </c>
      <c r="H22" s="58">
        <f t="shared" si="12"/>
        <v>14248358.900871461</v>
      </c>
      <c r="I22" s="58">
        <f t="shared" si="12"/>
        <v>13866885.989225877</v>
      </c>
      <c r="J22" s="92">
        <f t="shared" si="12"/>
        <v>31802050.317217126</v>
      </c>
      <c r="K22" s="69">
        <f t="shared" si="12"/>
        <v>30087202.381885879</v>
      </c>
      <c r="L22" s="69">
        <f t="shared" si="12"/>
        <v>28087533.795223664</v>
      </c>
      <c r="M22" s="101">
        <f t="shared" si="12"/>
        <v>29175000.921438683</v>
      </c>
      <c r="N22" s="58">
        <f t="shared" si="12"/>
        <v>27797227.383989528</v>
      </c>
      <c r="O22" s="58">
        <f t="shared" si="12"/>
        <v>14484195.384492982</v>
      </c>
      <c r="P22" s="58">
        <f t="shared" si="12"/>
        <v>14019558.111781593</v>
      </c>
      <c r="Q22" s="58">
        <f t="shared" si="12"/>
        <v>10194071.877641696</v>
      </c>
      <c r="R22" s="58">
        <f t="shared" si="12"/>
        <v>8364999.9195501916</v>
      </c>
      <c r="S22" s="58">
        <f t="shared" si="12"/>
        <v>7995563.6328696441</v>
      </c>
      <c r="T22" s="58">
        <f t="shared" si="12"/>
        <v>5532612.3319619391</v>
      </c>
      <c r="U22" s="58">
        <f t="shared" si="12"/>
        <v>4828069.7564810487</v>
      </c>
      <c r="V22" s="58">
        <f t="shared" si="12"/>
        <v>4126739.0058692601</v>
      </c>
      <c r="W22" s="58">
        <f t="shared" si="12"/>
        <v>3181819.2751263608</v>
      </c>
      <c r="X22" s="58">
        <f t="shared" si="12"/>
        <v>2503262.0527671776</v>
      </c>
      <c r="Y22" s="58">
        <f t="shared" si="12"/>
        <v>2232634.3586840546</v>
      </c>
      <c r="Z22" s="58">
        <f t="shared" si="12"/>
        <v>2220892.162416134</v>
      </c>
      <c r="AA22" s="58">
        <f t="shared" si="12"/>
        <v>1506449.2293481263</v>
      </c>
      <c r="AB22" s="58">
        <f t="shared" si="12"/>
        <v>1554077.1363248704</v>
      </c>
      <c r="AC22" s="58">
        <f t="shared" si="12"/>
        <v>1171396.2256981956</v>
      </c>
      <c r="AD22" s="58">
        <f t="shared" si="12"/>
        <v>1230845.4852823571</v>
      </c>
      <c r="AE22" s="58">
        <f t="shared" si="12"/>
        <v>759833.21966646414</v>
      </c>
      <c r="AF22" s="58">
        <f t="shared" si="12"/>
        <v>5650384.5050494149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11779.683402109573</v>
      </c>
      <c r="C50" s="58">
        <f t="shared" si="37"/>
        <v>39797.715419276741</v>
      </c>
      <c r="D50" s="58">
        <f t="shared" si="37"/>
        <v>76375.283740313243</v>
      </c>
      <c r="E50" s="58">
        <f t="shared" si="37"/>
        <v>129659.08529751915</v>
      </c>
      <c r="F50" s="58">
        <f t="shared" si="37"/>
        <v>224419.48238505016</v>
      </c>
      <c r="G50" s="58">
        <f t="shared" si="37"/>
        <v>299418.63488679921</v>
      </c>
      <c r="H50" s="58">
        <f t="shared" si="37"/>
        <v>623992.94881455204</v>
      </c>
      <c r="I50" s="58">
        <f t="shared" si="37"/>
        <v>607286.7155783826</v>
      </c>
      <c r="J50" s="92">
        <f t="shared" ref="J50:AF50" si="38">J$5/85*((1+$H$1-$K$1)/(1+$F$1))^($A26-$C$1)*J8</f>
        <v>1346626.9848093861</v>
      </c>
      <c r="K50" s="69">
        <f t="shared" si="38"/>
        <v>1192500.2860901954</v>
      </c>
      <c r="L50" s="69">
        <f t="shared" si="38"/>
        <v>1046300.1033051345</v>
      </c>
      <c r="M50" s="101">
        <f t="shared" si="38"/>
        <v>1025162.7274807884</v>
      </c>
      <c r="N50" s="58">
        <f t="shared" si="38"/>
        <v>924319.83031880355</v>
      </c>
      <c r="O50" s="58">
        <f t="shared" si="38"/>
        <v>457095.75220148551</v>
      </c>
      <c r="P50" s="58">
        <f t="shared" si="38"/>
        <v>420986.06850156083</v>
      </c>
      <c r="Q50" s="58">
        <f t="shared" si="38"/>
        <v>291960.00357378123</v>
      </c>
      <c r="R50" s="58">
        <f t="shared" si="38"/>
        <v>228988.23809708329</v>
      </c>
      <c r="S50" s="58">
        <f t="shared" si="38"/>
        <v>209612.31025809931</v>
      </c>
      <c r="T50" s="58">
        <f t="shared" si="38"/>
        <v>139154.39084361217</v>
      </c>
      <c r="U50" s="58">
        <f t="shared" si="38"/>
        <v>116695.92903024437</v>
      </c>
      <c r="V50" s="58">
        <f t="shared" si="38"/>
        <v>95998.915202238772</v>
      </c>
      <c r="W50" s="58">
        <f t="shared" si="38"/>
        <v>71338.64340716826</v>
      </c>
      <c r="X50" s="58">
        <f t="shared" si="38"/>
        <v>54164.52554988701</v>
      </c>
      <c r="Y50" s="58">
        <f t="shared" si="38"/>
        <v>46678.371612097748</v>
      </c>
      <c r="Z50" s="58">
        <f t="shared" si="38"/>
        <v>44916.923626735574</v>
      </c>
      <c r="AA50" s="58">
        <f t="shared" si="38"/>
        <v>29504.253754816502</v>
      </c>
      <c r="AB50" s="58">
        <f t="shared" si="38"/>
        <v>29504.253754816502</v>
      </c>
      <c r="AC50" s="58">
        <f t="shared" si="38"/>
        <v>21577.737820686696</v>
      </c>
      <c r="AD50" s="58">
        <f t="shared" si="38"/>
        <v>22018.09981702724</v>
      </c>
      <c r="AE50" s="58">
        <f t="shared" si="38"/>
        <v>13210.859890216345</v>
      </c>
      <c r="AF50" s="58">
        <f t="shared" si="38"/>
        <v>95558.553205898221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11711.878395209626</v>
      </c>
      <c r="C51" s="58">
        <f t="shared" si="39"/>
        <v>39568.635886619442</v>
      </c>
      <c r="D51" s="58">
        <f t="shared" si="39"/>
        <v>75935.660155856793</v>
      </c>
      <c r="E51" s="58">
        <f t="shared" si="39"/>
        <v>128912.75495287978</v>
      </c>
      <c r="F51" s="58">
        <f t="shared" si="39"/>
        <v>223127.70194985814</v>
      </c>
      <c r="G51" s="58">
        <f t="shared" si="39"/>
        <v>297695.15201281663</v>
      </c>
      <c r="H51" s="58">
        <f t="shared" si="39"/>
        <v>620401.18452381459</v>
      </c>
      <c r="I51" s="58">
        <f t="shared" si="39"/>
        <v>603791.11399602902</v>
      </c>
      <c r="J51" s="110">
        <f t="shared" si="39"/>
        <v>1338875.6685065809</v>
      </c>
      <c r="K51" s="70">
        <f t="shared" si="39"/>
        <v>1185636.1381019689</v>
      </c>
      <c r="L51" s="70">
        <f t="shared" si="39"/>
        <v>1040277.4978324512</v>
      </c>
      <c r="M51" s="216">
        <f t="shared" si="39"/>
        <v>1019261.7908055331</v>
      </c>
      <c r="N51" s="58">
        <f t="shared" si="39"/>
        <v>918999.3551979441</v>
      </c>
      <c r="O51" s="58">
        <f t="shared" si="39"/>
        <v>454464.66445710621</v>
      </c>
      <c r="P51" s="58">
        <f t="shared" si="39"/>
        <v>418562.83161945431</v>
      </c>
      <c r="Q51" s="58">
        <f t="shared" si="39"/>
        <v>290279.45330930775</v>
      </c>
      <c r="R51" s="58">
        <f t="shared" si="39"/>
        <v>227670.15945828057</v>
      </c>
      <c r="S51" s="58">
        <f t="shared" si="39"/>
        <v>208405.76135027222</v>
      </c>
      <c r="T51" s="58">
        <f t="shared" si="39"/>
        <v>138353.40459387822</v>
      </c>
      <c r="U51" s="58">
        <f t="shared" si="39"/>
        <v>116024.21587777759</v>
      </c>
      <c r="V51" s="58">
        <f t="shared" si="39"/>
        <v>95446.336080586858</v>
      </c>
      <c r="W51" s="58">
        <f t="shared" si="39"/>
        <v>70928.011215848936</v>
      </c>
      <c r="X51" s="58">
        <f t="shared" si="39"/>
        <v>53852.749256477902</v>
      </c>
      <c r="Y51" s="58">
        <f t="shared" si="39"/>
        <v>46409.686351111035</v>
      </c>
      <c r="Z51" s="58">
        <f t="shared" si="39"/>
        <v>44658.377432201196</v>
      </c>
      <c r="AA51" s="58">
        <f t="shared" si="39"/>
        <v>29334.424391739998</v>
      </c>
      <c r="AB51" s="58">
        <f t="shared" si="39"/>
        <v>29334.424391739998</v>
      </c>
      <c r="AC51" s="58">
        <f t="shared" si="39"/>
        <v>21453.534256645667</v>
      </c>
      <c r="AD51" s="58">
        <f t="shared" si="39"/>
        <v>21891.361486373131</v>
      </c>
      <c r="AE51" s="58">
        <f t="shared" si="39"/>
        <v>13134.816891823879</v>
      </c>
      <c r="AF51" s="58">
        <f t="shared" si="39"/>
        <v>95008.508850859391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11644.463680544515</v>
      </c>
      <c r="C52" s="58">
        <f t="shared" si="40"/>
        <v>39340.87495810134</v>
      </c>
      <c r="D52" s="58">
        <f t="shared" si="40"/>
        <v>75498.567087642601</v>
      </c>
      <c r="E52" s="58">
        <f t="shared" si="40"/>
        <v>128170.72055851687</v>
      </c>
      <c r="F52" s="58">
        <f t="shared" si="40"/>
        <v>221843.35712887844</v>
      </c>
      <c r="G52" s="58">
        <f t="shared" si="40"/>
        <v>295981.58967440139</v>
      </c>
      <c r="H52" s="58">
        <f t="shared" si="40"/>
        <v>616830.09477875067</v>
      </c>
      <c r="I52" s="58">
        <f t="shared" si="40"/>
        <v>600315.6334374178</v>
      </c>
      <c r="J52" s="110">
        <f t="shared" si="40"/>
        <v>1331168.9695366404</v>
      </c>
      <c r="K52" s="70">
        <f t="shared" si="40"/>
        <v>1178811.5008192356</v>
      </c>
      <c r="L52" s="70">
        <f t="shared" si="40"/>
        <v>1034289.5590644401</v>
      </c>
      <c r="M52" s="216">
        <f t="shared" si="40"/>
        <v>1013394.8204974817</v>
      </c>
      <c r="N52" s="58">
        <f t="shared" si="40"/>
        <v>913709.50525095104</v>
      </c>
      <c r="O52" s="58">
        <f t="shared" si="40"/>
        <v>451848.72151047504</v>
      </c>
      <c r="P52" s="58">
        <f t="shared" si="40"/>
        <v>416153.54312525451</v>
      </c>
      <c r="Q52" s="58">
        <f t="shared" si="40"/>
        <v>288608.57645611267</v>
      </c>
      <c r="R52" s="58">
        <f t="shared" si="40"/>
        <v>226359.66780871584</v>
      </c>
      <c r="S52" s="58">
        <f t="shared" si="40"/>
        <v>207206.15745567065</v>
      </c>
      <c r="T52" s="58">
        <f t="shared" si="40"/>
        <v>137557.02889914272</v>
      </c>
      <c r="U52" s="58">
        <f t="shared" si="40"/>
        <v>115356.36917174941</v>
      </c>
      <c r="V52" s="58">
        <f t="shared" si="40"/>
        <v>94896.937658269337</v>
      </c>
      <c r="W52" s="58">
        <f t="shared" si="40"/>
        <v>70519.742663484547</v>
      </c>
      <c r="X52" s="58">
        <f t="shared" si="40"/>
        <v>53542.767577830862</v>
      </c>
      <c r="Y52" s="58">
        <f t="shared" si="40"/>
        <v>46142.547668699757</v>
      </c>
      <c r="Z52" s="58">
        <f t="shared" si="40"/>
        <v>44401.319454786571</v>
      </c>
      <c r="AA52" s="58">
        <f t="shared" si="40"/>
        <v>29165.57258304608</v>
      </c>
      <c r="AB52" s="58">
        <f t="shared" si="40"/>
        <v>29165.57258304608</v>
      </c>
      <c r="AC52" s="58">
        <f t="shared" si="40"/>
        <v>21330.045620436682</v>
      </c>
      <c r="AD52" s="58">
        <f t="shared" si="40"/>
        <v>21765.352673914982</v>
      </c>
      <c r="AE52" s="58">
        <f t="shared" si="40"/>
        <v>13059.21160434899</v>
      </c>
      <c r="AF52" s="58">
        <f t="shared" si="40"/>
        <v>94461.630604791033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11577.437011554064</v>
      </c>
      <c r="C53" s="58">
        <f t="shared" si="41"/>
        <v>39114.425043708368</v>
      </c>
      <c r="D53" s="58">
        <f t="shared" si="41"/>
        <v>75063.989969772272</v>
      </c>
      <c r="E53" s="58">
        <f t="shared" si="41"/>
        <v>127432.95738652151</v>
      </c>
      <c r="F53" s="58">
        <f t="shared" si="41"/>
        <v>220566.40512199028</v>
      </c>
      <c r="G53" s="58">
        <f t="shared" si="41"/>
        <v>294277.89076798287</v>
      </c>
      <c r="H53" s="58">
        <f t="shared" si="41"/>
        <v>613279.56057465833</v>
      </c>
      <c r="I53" s="58">
        <f t="shared" si="41"/>
        <v>596860.15808397322</v>
      </c>
      <c r="J53" s="110">
        <f t="shared" si="41"/>
        <v>1323506.6310778442</v>
      </c>
      <c r="K53" s="70">
        <f t="shared" si="41"/>
        <v>1172026.14681452</v>
      </c>
      <c r="L53" s="70">
        <f t="shared" si="41"/>
        <v>1028336.0874561666</v>
      </c>
      <c r="M53" s="216">
        <f t="shared" si="41"/>
        <v>1007561.6210429108</v>
      </c>
      <c r="N53" s="58">
        <f t="shared" si="41"/>
        <v>908450.10419633577</v>
      </c>
      <c r="O53" s="58">
        <f t="shared" si="41"/>
        <v>449247.83618665859</v>
      </c>
      <c r="P53" s="58">
        <f t="shared" si="41"/>
        <v>413758.12273067987</v>
      </c>
      <c r="Q53" s="58">
        <f t="shared" si="41"/>
        <v>286947.31733309699</v>
      </c>
      <c r="R53" s="58">
        <f t="shared" si="41"/>
        <v>225056.71947693883</v>
      </c>
      <c r="S53" s="58">
        <f t="shared" si="41"/>
        <v>206013.45859812092</v>
      </c>
      <c r="T53" s="58">
        <f t="shared" si="41"/>
        <v>136765.23722060132</v>
      </c>
      <c r="U53" s="58">
        <f t="shared" si="41"/>
        <v>114692.3666565169</v>
      </c>
      <c r="V53" s="58">
        <f t="shared" si="41"/>
        <v>94350.701626870505</v>
      </c>
      <c r="W53" s="58">
        <f t="shared" si="41"/>
        <v>70113.824144738624</v>
      </c>
      <c r="X53" s="58">
        <f t="shared" si="41"/>
        <v>53234.570183968222</v>
      </c>
      <c r="Y53" s="58">
        <f t="shared" si="41"/>
        <v>45876.946662606759</v>
      </c>
      <c r="Z53" s="58">
        <f t="shared" si="41"/>
        <v>44145.741128168775</v>
      </c>
      <c r="AA53" s="58">
        <f t="shared" si="41"/>
        <v>28997.692701836353</v>
      </c>
      <c r="AB53" s="58">
        <f t="shared" si="41"/>
        <v>28997.692701836353</v>
      </c>
      <c r="AC53" s="58">
        <f t="shared" si="41"/>
        <v>21207.267796865388</v>
      </c>
      <c r="AD53" s="58">
        <f t="shared" si="41"/>
        <v>21640.069180474886</v>
      </c>
      <c r="AE53" s="58">
        <f t="shared" si="41"/>
        <v>12984.041508284932</v>
      </c>
      <c r="AF53" s="58">
        <f t="shared" si="41"/>
        <v>93917.900243261014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11510.796154609508</v>
      </c>
      <c r="C54" s="58">
        <f t="shared" si="42"/>
        <v>38889.278597115313</v>
      </c>
      <c r="D54" s="58">
        <f t="shared" si="42"/>
        <v>74631.914320190161</v>
      </c>
      <c r="E54" s="58">
        <f t="shared" si="42"/>
        <v>126699.44085132104</v>
      </c>
      <c r="F54" s="58">
        <f t="shared" si="42"/>
        <v>219296.80337543442</v>
      </c>
      <c r="G54" s="58">
        <f t="shared" si="42"/>
        <v>292583.99851868424</v>
      </c>
      <c r="H54" s="58">
        <f t="shared" si="42"/>
        <v>609749.46359183837</v>
      </c>
      <c r="I54" s="58">
        <f t="shared" si="42"/>
        <v>593424.57278378261</v>
      </c>
      <c r="J54" s="110">
        <f t="shared" si="42"/>
        <v>1315888.3977867619</v>
      </c>
      <c r="K54" s="70">
        <f t="shared" si="42"/>
        <v>1165279.8499694413</v>
      </c>
      <c r="L54" s="70">
        <f t="shared" si="42"/>
        <v>1022416.8846112969</v>
      </c>
      <c r="M54" s="216">
        <f t="shared" si="42"/>
        <v>1001761.9980534931</v>
      </c>
      <c r="N54" s="58">
        <f t="shared" si="42"/>
        <v>903220.97676730319</v>
      </c>
      <c r="O54" s="58">
        <f t="shared" si="42"/>
        <v>446661.92181251099</v>
      </c>
      <c r="P54" s="58">
        <f t="shared" si="42"/>
        <v>411376.49060959596</v>
      </c>
      <c r="Q54" s="58">
        <f t="shared" si="42"/>
        <v>285295.62057966745</v>
      </c>
      <c r="R54" s="58">
        <f t="shared" si="42"/>
        <v>223761.27104287644</v>
      </c>
      <c r="S54" s="58">
        <f t="shared" si="42"/>
        <v>204827.62503155615</v>
      </c>
      <c r="T54" s="58">
        <f t="shared" si="42"/>
        <v>135978.00317220957</v>
      </c>
      <c r="U54" s="58">
        <f t="shared" si="42"/>
        <v>114032.1862045428</v>
      </c>
      <c r="V54" s="58">
        <f t="shared" si="42"/>
        <v>93807.609783359745</v>
      </c>
      <c r="W54" s="58">
        <f t="shared" si="42"/>
        <v>69710.242132588421</v>
      </c>
      <c r="X54" s="58">
        <f t="shared" si="42"/>
        <v>52928.1468043727</v>
      </c>
      <c r="Y54" s="58">
        <f t="shared" si="42"/>
        <v>45612.874481817125</v>
      </c>
      <c r="Z54" s="58">
        <f t="shared" si="42"/>
        <v>43891.633935333462</v>
      </c>
      <c r="AA54" s="58">
        <f t="shared" si="42"/>
        <v>28830.77915360139</v>
      </c>
      <c r="AB54" s="58">
        <f t="shared" si="42"/>
        <v>28830.77915360139</v>
      </c>
      <c r="AC54" s="58">
        <f t="shared" si="42"/>
        <v>21085.196694424896</v>
      </c>
      <c r="AD54" s="58">
        <f t="shared" si="42"/>
        <v>21515.506831045808</v>
      </c>
      <c r="AE54" s="58">
        <f t="shared" si="42"/>
        <v>12909.304098627486</v>
      </c>
      <c r="AF54" s="58">
        <f t="shared" si="42"/>
        <v>93377.299646738829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11444.538888939072</v>
      </c>
      <c r="C55" s="58">
        <f t="shared" si="43"/>
        <v>38665.428115434355</v>
      </c>
      <c r="D55" s="58">
        <f t="shared" si="43"/>
        <v>74202.325740200773</v>
      </c>
      <c r="E55" s="58">
        <f t="shared" si="43"/>
        <v>125970.14650885976</v>
      </c>
      <c r="F55" s="58">
        <f t="shared" si="43"/>
        <v>218034.50958039533</v>
      </c>
      <c r="G55" s="58">
        <f t="shared" si="43"/>
        <v>290899.85647843033</v>
      </c>
      <c r="H55" s="58">
        <f t="shared" si="43"/>
        <v>606239.68619165116</v>
      </c>
      <c r="I55" s="58">
        <f t="shared" si="43"/>
        <v>590008.76304775896</v>
      </c>
      <c r="J55" s="110">
        <f t="shared" si="43"/>
        <v>1308314.0157897454</v>
      </c>
      <c r="K55" s="70">
        <f t="shared" si="43"/>
        <v>1158572.3854671782</v>
      </c>
      <c r="L55" s="70">
        <f t="shared" si="43"/>
        <v>1016531.7532754855</v>
      </c>
      <c r="M55" s="216">
        <f t="shared" si="43"/>
        <v>995995.75825981924</v>
      </c>
      <c r="N55" s="58">
        <f t="shared" si="43"/>
        <v>898021.94870591094</v>
      </c>
      <c r="O55" s="58">
        <f t="shared" si="43"/>
        <v>444090.89221378532</v>
      </c>
      <c r="P55" s="58">
        <f t="shared" si="43"/>
        <v>409008.56739535532</v>
      </c>
      <c r="Q55" s="58">
        <f t="shared" si="43"/>
        <v>283653.43115389178</v>
      </c>
      <c r="R55" s="58">
        <f t="shared" si="43"/>
        <v>222473.27933638575</v>
      </c>
      <c r="S55" s="58">
        <f t="shared" si="43"/>
        <v>203648.61723869157</v>
      </c>
      <c r="T55" s="58">
        <f t="shared" si="43"/>
        <v>135195.30051980368</v>
      </c>
      <c r="U55" s="58">
        <f t="shared" si="43"/>
        <v>113375.80581565811</v>
      </c>
      <c r="V55" s="58">
        <f t="shared" si="43"/>
        <v>93267.6440294848</v>
      </c>
      <c r="W55" s="58">
        <f t="shared" si="43"/>
        <v>69308.983177874004</v>
      </c>
      <c r="X55" s="58">
        <f t="shared" si="43"/>
        <v>52623.487227645091</v>
      </c>
      <c r="Y55" s="58">
        <f t="shared" si="43"/>
        <v>45350.322326263253</v>
      </c>
      <c r="Z55" s="58">
        <f t="shared" si="43"/>
        <v>43638.989408291054</v>
      </c>
      <c r="AA55" s="58">
        <f t="shared" si="43"/>
        <v>28664.826376034318</v>
      </c>
      <c r="AB55" s="58">
        <f t="shared" si="43"/>
        <v>28664.826376034318</v>
      </c>
      <c r="AC55" s="58">
        <f t="shared" si="43"/>
        <v>20963.828245159424</v>
      </c>
      <c r="AD55" s="58">
        <f t="shared" si="43"/>
        <v>21391.661474652472</v>
      </c>
      <c r="AE55" s="58">
        <f t="shared" si="43"/>
        <v>12834.996884791482</v>
      </c>
      <c r="AF55" s="58">
        <f t="shared" si="43"/>
        <v>92839.810799991756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11378.663006553959</v>
      </c>
      <c r="C56" s="58">
        <f t="shared" si="44"/>
        <v>38442.866138965022</v>
      </c>
      <c r="D56" s="58">
        <f t="shared" si="44"/>
        <v>73775.209913988889</v>
      </c>
      <c r="E56" s="58">
        <f t="shared" si="44"/>
        <v>125245.05005578438</v>
      </c>
      <c r="F56" s="58">
        <f t="shared" si="44"/>
        <v>216779.48167159111</v>
      </c>
      <c r="G56" s="58">
        <f t="shared" si="44"/>
        <v>289225.40852406668</v>
      </c>
      <c r="H56" s="58">
        <f t="shared" si="44"/>
        <v>602750.11141259666</v>
      </c>
      <c r="I56" s="58">
        <f t="shared" si="44"/>
        <v>586612.6150458256</v>
      </c>
      <c r="J56" s="110">
        <f t="shared" si="44"/>
        <v>1300783.2326744678</v>
      </c>
      <c r="K56" s="70">
        <f t="shared" si="44"/>
        <v>1151903.529784977</v>
      </c>
      <c r="L56" s="70">
        <f t="shared" si="44"/>
        <v>1010680.4973298021</v>
      </c>
      <c r="M56" s="216">
        <f t="shared" si="44"/>
        <v>990262.70950495789</v>
      </c>
      <c r="N56" s="58">
        <f t="shared" si="44"/>
        <v>892852.84675726236</v>
      </c>
      <c r="O56" s="58">
        <f t="shared" si="44"/>
        <v>441534.66171226208</v>
      </c>
      <c r="P56" s="58">
        <f t="shared" si="44"/>
        <v>406654.27417815279</v>
      </c>
      <c r="Q56" s="58">
        <f t="shared" si="44"/>
        <v>282020.69433066453</v>
      </c>
      <c r="R56" s="58">
        <f t="shared" si="44"/>
        <v>221192.70143581534</v>
      </c>
      <c r="S56" s="58">
        <f t="shared" si="44"/>
        <v>202476.39592970788</v>
      </c>
      <c r="T56" s="58">
        <f t="shared" si="44"/>
        <v>134417.10318022629</v>
      </c>
      <c r="U56" s="58">
        <f t="shared" si="44"/>
        <v>112723.20361632896</v>
      </c>
      <c r="V56" s="58">
        <f t="shared" si="44"/>
        <v>92730.786371168739</v>
      </c>
      <c r="W56" s="58">
        <f t="shared" si="44"/>
        <v>68910.033908850135</v>
      </c>
      <c r="X56" s="58">
        <f t="shared" si="44"/>
        <v>52320.581301164013</v>
      </c>
      <c r="Y56" s="58">
        <f t="shared" si="44"/>
        <v>45089.28144653159</v>
      </c>
      <c r="Z56" s="58">
        <f t="shared" si="44"/>
        <v>43387.799127794555</v>
      </c>
      <c r="AA56" s="58">
        <f t="shared" si="44"/>
        <v>28499.828838845438</v>
      </c>
      <c r="AB56" s="58">
        <f t="shared" si="44"/>
        <v>28499.828838845438</v>
      </c>
      <c r="AC56" s="58">
        <f t="shared" si="44"/>
        <v>20843.158404528749</v>
      </c>
      <c r="AD56" s="58">
        <f t="shared" si="44"/>
        <v>21268.528984213008</v>
      </c>
      <c r="AE56" s="58">
        <f t="shared" si="44"/>
        <v>12761.117390527805</v>
      </c>
      <c r="AF56" s="58">
        <f t="shared" si="44"/>
        <v>92305.415791484484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11313.166312174772</v>
      </c>
      <c r="C57" s="58">
        <f t="shared" si="45"/>
        <v>38221.585250945616</v>
      </c>
      <c r="D57" s="58">
        <f t="shared" si="45"/>
        <v>73350.55260814252</v>
      </c>
      <c r="E57" s="58">
        <f t="shared" si="45"/>
        <v>124524.12732863401</v>
      </c>
      <c r="F57" s="58">
        <f t="shared" si="45"/>
        <v>215531.67782587171</v>
      </c>
      <c r="G57" s="58">
        <f t="shared" si="45"/>
        <v>287560.59885548911</v>
      </c>
      <c r="H57" s="58">
        <f t="shared" si="45"/>
        <v>599280.62296641676</v>
      </c>
      <c r="I57" s="58">
        <f t="shared" si="45"/>
        <v>583236.01560312288</v>
      </c>
      <c r="J57" s="110">
        <f t="shared" si="45"/>
        <v>1293295.7974815124</v>
      </c>
      <c r="K57" s="70">
        <f t="shared" si="45"/>
        <v>1145273.0606867024</v>
      </c>
      <c r="L57" s="70">
        <f t="shared" si="45"/>
        <v>1004862.9217841964</v>
      </c>
      <c r="M57" s="216">
        <f t="shared" si="45"/>
        <v>984562.66073805129</v>
      </c>
      <c r="N57" s="58">
        <f t="shared" si="45"/>
        <v>887713.49866373278</v>
      </c>
      <c r="O57" s="58">
        <f t="shared" si="45"/>
        <v>438993.14512289397</v>
      </c>
      <c r="P57" s="58">
        <f t="shared" si="45"/>
        <v>404313.53250239557</v>
      </c>
      <c r="Q57" s="58">
        <f t="shared" si="45"/>
        <v>280397.35569988313</v>
      </c>
      <c r="R57" s="58">
        <f t="shared" si="45"/>
        <v>219919.49466657502</v>
      </c>
      <c r="S57" s="58">
        <f t="shared" si="45"/>
        <v>201310.92204094178</v>
      </c>
      <c r="T57" s="58">
        <f t="shared" si="45"/>
        <v>133643.38522045719</v>
      </c>
      <c r="U57" s="58">
        <f t="shared" si="45"/>
        <v>112074.35785892766</v>
      </c>
      <c r="V57" s="58">
        <f t="shared" si="45"/>
        <v>92197.018917910304</v>
      </c>
      <c r="W57" s="58">
        <f t="shared" si="45"/>
        <v>68513.381030740653</v>
      </c>
      <c r="X57" s="58">
        <f t="shared" si="45"/>
        <v>52019.418930747554</v>
      </c>
      <c r="Y57" s="58">
        <f t="shared" si="45"/>
        <v>44829.743143571068</v>
      </c>
      <c r="Z57" s="58">
        <f t="shared" si="45"/>
        <v>43138.054723058951</v>
      </c>
      <c r="AA57" s="58">
        <f t="shared" si="45"/>
        <v>28335.781043577936</v>
      </c>
      <c r="AB57" s="58">
        <f t="shared" si="45"/>
        <v>28335.781043577936</v>
      </c>
      <c r="AC57" s="58">
        <f t="shared" si="45"/>
        <v>20723.18315127341</v>
      </c>
      <c r="AD57" s="58">
        <f t="shared" si="45"/>
        <v>21146.105256401439</v>
      </c>
      <c r="AE57" s="58">
        <f t="shared" si="45"/>
        <v>12687.663153840864</v>
      </c>
      <c r="AF57" s="58">
        <f t="shared" si="45"/>
        <v>91774.096812782271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11248.04662315835</v>
      </c>
      <c r="C58" s="58">
        <f t="shared" si="46"/>
        <v>38001.578077306032</v>
      </c>
      <c r="D58" s="58">
        <f t="shared" si="46"/>
        <v>72928.339671178575</v>
      </c>
      <c r="E58" s="58">
        <f t="shared" si="46"/>
        <v>123807.35430303506</v>
      </c>
      <c r="F58" s="58">
        <f t="shared" si="46"/>
        <v>214291.05646082523</v>
      </c>
      <c r="G58" s="58">
        <f t="shared" si="46"/>
        <v>285905.37199378439</v>
      </c>
      <c r="H58" s="58">
        <f t="shared" si="46"/>
        <v>595831.10523421981</v>
      </c>
      <c r="I58" s="58">
        <f t="shared" si="46"/>
        <v>579878.85219623661</v>
      </c>
      <c r="J58" s="110">
        <f t="shared" si="46"/>
        <v>1285851.4606960092</v>
      </c>
      <c r="K58" s="70">
        <f t="shared" si="46"/>
        <v>1138680.7572154324</v>
      </c>
      <c r="L58" s="70">
        <f t="shared" si="46"/>
        <v>999078.83277099952</v>
      </c>
      <c r="M58" s="216">
        <f t="shared" si="46"/>
        <v>978895.42200794932</v>
      </c>
      <c r="N58" s="58">
        <f t="shared" si="46"/>
        <v>882603.73315922939</v>
      </c>
      <c r="O58" s="58">
        <f t="shared" si="46"/>
        <v>436466.25775096705</v>
      </c>
      <c r="P58" s="58">
        <f t="shared" si="46"/>
        <v>401986.26436408906</v>
      </c>
      <c r="Q58" s="58">
        <f t="shared" si="46"/>
        <v>278783.36116463505</v>
      </c>
      <c r="R58" s="58">
        <f t="shared" si="46"/>
        <v>218653.61659971374</v>
      </c>
      <c r="S58" s="58">
        <f t="shared" si="46"/>
        <v>200152.15673358418</v>
      </c>
      <c r="T58" s="58">
        <f t="shared" si="46"/>
        <v>132874.12085674921</v>
      </c>
      <c r="U58" s="58">
        <f t="shared" si="46"/>
        <v>111429.24692100797</v>
      </c>
      <c r="V58" s="58">
        <f t="shared" si="46"/>
        <v>91666.323882187702</v>
      </c>
      <c r="W58" s="58">
        <f t="shared" si="46"/>
        <v>68119.011325295403</v>
      </c>
      <c r="X58" s="58">
        <f t="shared" si="46"/>
        <v>51719.990080316908</v>
      </c>
      <c r="Y58" s="58">
        <f t="shared" si="46"/>
        <v>44571.698768403192</v>
      </c>
      <c r="Z58" s="58">
        <f t="shared" si="46"/>
        <v>42889.747871482323</v>
      </c>
      <c r="AA58" s="58">
        <f t="shared" si="46"/>
        <v>28172.67752342466</v>
      </c>
      <c r="AB58" s="58">
        <f t="shared" si="46"/>
        <v>28172.67752342466</v>
      </c>
      <c r="AC58" s="58">
        <f t="shared" si="46"/>
        <v>20603.898487280712</v>
      </c>
      <c r="AD58" s="58">
        <f t="shared" si="46"/>
        <v>21024.386211510933</v>
      </c>
      <c r="AE58" s="58">
        <f t="shared" si="46"/>
        <v>12614.63172690656</v>
      </c>
      <c r="AF58" s="58">
        <f t="shared" si="46"/>
        <v>91245.83615795747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11183.301769425048</v>
      </c>
      <c r="C59" s="58">
        <f t="shared" si="47"/>
        <v>37782.837286422029</v>
      </c>
      <c r="D59" s="58">
        <f t="shared" si="47"/>
        <v>72508.557033071309</v>
      </c>
      <c r="E59" s="58">
        <f t="shared" si="47"/>
        <v>123094.70709290051</v>
      </c>
      <c r="F59" s="58">
        <f t="shared" si="47"/>
        <v>213057.57623339217</v>
      </c>
      <c r="G59" s="58">
        <f t="shared" si="47"/>
        <v>284259.6727793811</v>
      </c>
      <c r="H59" s="58">
        <f t="shared" si="47"/>
        <v>592401.4432626277</v>
      </c>
      <c r="I59" s="58">
        <f t="shared" si="47"/>
        <v>576541.01294944854</v>
      </c>
      <c r="J59" s="110">
        <f t="shared" si="47"/>
        <v>1278449.9742393198</v>
      </c>
      <c r="K59" s="70">
        <f t="shared" si="47"/>
        <v>1132126.3996860946</v>
      </c>
      <c r="L59" s="70">
        <f t="shared" si="47"/>
        <v>993328.03753846406</v>
      </c>
      <c r="M59" s="216">
        <f t="shared" si="47"/>
        <v>973260.80445687915</v>
      </c>
      <c r="N59" s="58">
        <f t="shared" si="47"/>
        <v>877523.37996348354</v>
      </c>
      <c r="O59" s="58">
        <f t="shared" si="47"/>
        <v>433953.91538927855</v>
      </c>
      <c r="P59" s="58">
        <f t="shared" si="47"/>
        <v>399672.3922082372</v>
      </c>
      <c r="Q59" s="58">
        <f t="shared" si="47"/>
        <v>277178.65693939471</v>
      </c>
      <c r="R59" s="58">
        <f t="shared" si="47"/>
        <v>217395.02505050562</v>
      </c>
      <c r="S59" s="58">
        <f t="shared" si="47"/>
        <v>199000.06139238601</v>
      </c>
      <c r="T59" s="58">
        <f t="shared" si="47"/>
        <v>132109.28445376889</v>
      </c>
      <c r="U59" s="58">
        <f t="shared" si="47"/>
        <v>110787.84930458461</v>
      </c>
      <c r="V59" s="58">
        <f t="shared" si="47"/>
        <v>91138.683578865835</v>
      </c>
      <c r="W59" s="58">
        <f t="shared" si="47"/>
        <v>67726.911650349808</v>
      </c>
      <c r="X59" s="58">
        <f t="shared" si="47"/>
        <v>51422.284771561914</v>
      </c>
      <c r="Y59" s="58">
        <f t="shared" si="47"/>
        <v>44315.139721833846</v>
      </c>
      <c r="Z59" s="58">
        <f t="shared" si="47"/>
        <v>42642.870298368427</v>
      </c>
      <c r="AA59" s="58">
        <f t="shared" si="47"/>
        <v>28010.512843045923</v>
      </c>
      <c r="AB59" s="58">
        <f t="shared" si="47"/>
        <v>28010.512843045923</v>
      </c>
      <c r="AC59" s="58">
        <f t="shared" si="47"/>
        <v>20485.300437451486</v>
      </c>
      <c r="AD59" s="58">
        <f t="shared" si="47"/>
        <v>20903.367793317848</v>
      </c>
      <c r="AE59" s="58">
        <f t="shared" si="47"/>
        <v>12542.020675990709</v>
      </c>
      <c r="AF59" s="58">
        <f t="shared" si="47"/>
        <v>90720.616222999481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11118.929593386407</v>
      </c>
      <c r="C60" s="58">
        <f t="shared" si="48"/>
        <v>37565.355588870916</v>
      </c>
      <c r="D60" s="58">
        <f t="shared" si="48"/>
        <v>72091.190704783381</v>
      </c>
      <c r="E60" s="58">
        <f t="shared" si="48"/>
        <v>122386.16194963407</v>
      </c>
      <c r="F60" s="58">
        <f t="shared" si="48"/>
        <v>211831.19603848777</v>
      </c>
      <c r="G60" s="58">
        <f t="shared" si="48"/>
        <v>282623.44637021195</v>
      </c>
      <c r="H60" s="58">
        <f t="shared" si="48"/>
        <v>588991.52275994525</v>
      </c>
      <c r="I60" s="58">
        <f t="shared" si="48"/>
        <v>573222.38663100777</v>
      </c>
      <c r="J60" s="110">
        <f t="shared" si="48"/>
        <v>1271091.0914607716</v>
      </c>
      <c r="K60" s="70">
        <f t="shared" si="48"/>
        <v>1125609.7696781454</v>
      </c>
      <c r="L60" s="70">
        <f t="shared" si="48"/>
        <v>987610.34444434021</v>
      </c>
      <c r="M60" s="216">
        <f t="shared" si="48"/>
        <v>967658.62031415175</v>
      </c>
      <c r="N60" s="58">
        <f t="shared" si="48"/>
        <v>872472.26977637666</v>
      </c>
      <c r="O60" s="58">
        <f t="shared" si="48"/>
        <v>431456.0343153305</v>
      </c>
      <c r="P60" s="58">
        <f t="shared" si="48"/>
        <v>397371.83892625809</v>
      </c>
      <c r="Q60" s="58">
        <f t="shared" si="48"/>
        <v>275583.18954823137</v>
      </c>
      <c r="R60" s="58">
        <f t="shared" si="48"/>
        <v>216143.67807704417</v>
      </c>
      <c r="S60" s="58">
        <f t="shared" si="48"/>
        <v>197854.59762437129</v>
      </c>
      <c r="T60" s="58">
        <f t="shared" si="48"/>
        <v>131348.85052374232</v>
      </c>
      <c r="U60" s="58">
        <f t="shared" si="48"/>
        <v>110150.14363541677</v>
      </c>
      <c r="V60" s="58">
        <f t="shared" si="48"/>
        <v>90614.080424606989</v>
      </c>
      <c r="W60" s="58">
        <f t="shared" si="48"/>
        <v>67337.068939386823</v>
      </c>
      <c r="X60" s="58">
        <f t="shared" si="48"/>
        <v>51126.293083608536</v>
      </c>
      <c r="Y60" s="58">
        <f t="shared" si="48"/>
        <v>44060.057454166708</v>
      </c>
      <c r="Z60" s="58">
        <f t="shared" si="48"/>
        <v>42397.413776650988</v>
      </c>
      <c r="AA60" s="58">
        <f t="shared" si="48"/>
        <v>27849.281598388388</v>
      </c>
      <c r="AB60" s="58">
        <f t="shared" si="48"/>
        <v>27849.281598388388</v>
      </c>
      <c r="AC60" s="58">
        <f t="shared" si="48"/>
        <v>20367.38504956762</v>
      </c>
      <c r="AD60" s="58">
        <f t="shared" si="48"/>
        <v>20783.045968946553</v>
      </c>
      <c r="AE60" s="58">
        <f t="shared" si="48"/>
        <v>12469.827581367934</v>
      </c>
      <c r="AF60" s="58">
        <f t="shared" si="48"/>
        <v>90198.419505228056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11054.927949873256</v>
      </c>
      <c r="C61" s="58">
        <f t="shared" si="49"/>
        <v>37349.125737188639</v>
      </c>
      <c r="D61" s="58">
        <f t="shared" si="49"/>
        <v>71676.226777799748</v>
      </c>
      <c r="E61" s="58">
        <f t="shared" si="49"/>
        <v>121681.69526133862</v>
      </c>
      <c r="F61" s="58">
        <f t="shared" si="49"/>
        <v>210611.8750076321</v>
      </c>
      <c r="G61" s="58">
        <f t="shared" si="49"/>
        <v>280996.63823988586</v>
      </c>
      <c r="H61" s="58">
        <f t="shared" si="49"/>
        <v>585601.23009235132</v>
      </c>
      <c r="I61" s="58">
        <f t="shared" si="49"/>
        <v>569922.86264942447</v>
      </c>
      <c r="J61" s="110">
        <f t="shared" si="49"/>
        <v>1263774.5671294364</v>
      </c>
      <c r="K61" s="70">
        <f t="shared" si="49"/>
        <v>1119130.6500282907</v>
      </c>
      <c r="L61" s="70">
        <f t="shared" si="49"/>
        <v>981925.5629494898</v>
      </c>
      <c r="M61" s="216">
        <f t="shared" si="49"/>
        <v>962088.68288990436</v>
      </c>
      <c r="N61" s="58">
        <f t="shared" si="49"/>
        <v>867450.23427229805</v>
      </c>
      <c r="O61" s="58">
        <f t="shared" si="49"/>
        <v>428972.53128853982</v>
      </c>
      <c r="P61" s="58">
        <f t="shared" si="49"/>
        <v>395084.52785341424</v>
      </c>
      <c r="Q61" s="58">
        <f t="shared" si="49"/>
        <v>273996.9058230269</v>
      </c>
      <c r="R61" s="58">
        <f t="shared" si="49"/>
        <v>214899.53397884459</v>
      </c>
      <c r="S61" s="58">
        <f t="shared" si="49"/>
        <v>196715.72725755782</v>
      </c>
      <c r="T61" s="58">
        <f t="shared" si="49"/>
        <v>130592.79372560566</v>
      </c>
      <c r="U61" s="58">
        <f t="shared" si="49"/>
        <v>109516.10866229584</v>
      </c>
      <c r="V61" s="58">
        <f t="shared" si="49"/>
        <v>90092.496937284857</v>
      </c>
      <c r="W61" s="58">
        <f t="shared" si="49"/>
        <v>66949.470201101562</v>
      </c>
      <c r="X61" s="58">
        <f t="shared" si="49"/>
        <v>50832.005152688253</v>
      </c>
      <c r="Y61" s="58">
        <f t="shared" si="49"/>
        <v>43806.443464918331</v>
      </c>
      <c r="Z61" s="58">
        <f t="shared" si="49"/>
        <v>42153.370126619535</v>
      </c>
      <c r="AA61" s="58">
        <f t="shared" si="49"/>
        <v>27688.978416504982</v>
      </c>
      <c r="AB61" s="58">
        <f t="shared" si="49"/>
        <v>27688.978416504982</v>
      </c>
      <c r="AC61" s="58">
        <f t="shared" si="49"/>
        <v>20250.148394160351</v>
      </c>
      <c r="AD61" s="58">
        <f t="shared" si="49"/>
        <v>20663.416728735054</v>
      </c>
      <c r="AE61" s="58">
        <f t="shared" si="49"/>
        <v>12398.050037241035</v>
      </c>
      <c r="AF61" s="58">
        <f t="shared" si="49"/>
        <v>89679.228602710151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10991.294706064229</v>
      </c>
      <c r="C62" s="58">
        <f t="shared" si="50"/>
        <v>37134.140525628231</v>
      </c>
      <c r="D62" s="58">
        <f t="shared" si="50"/>
        <v>71263.651423664123</v>
      </c>
      <c r="E62" s="58">
        <f t="shared" si="50"/>
        <v>120981.28355202945</v>
      </c>
      <c r="F62" s="58">
        <f t="shared" si="50"/>
        <v>209399.57250758816</v>
      </c>
      <c r="G62" s="58">
        <f t="shared" si="50"/>
        <v>279379.19417587091</v>
      </c>
      <c r="H62" s="58">
        <f t="shared" si="50"/>
        <v>582230.45228011243</v>
      </c>
      <c r="I62" s="58">
        <f t="shared" si="50"/>
        <v>566642.33104978385</v>
      </c>
      <c r="J62" s="110">
        <f t="shared" si="50"/>
        <v>1256500.1574259596</v>
      </c>
      <c r="K62" s="70">
        <f t="shared" si="50"/>
        <v>1112688.8248232498</v>
      </c>
      <c r="L62" s="70">
        <f t="shared" si="50"/>
        <v>976273.50361153658</v>
      </c>
      <c r="M62" s="216">
        <f t="shared" si="50"/>
        <v>956550.80656887952</v>
      </c>
      <c r="N62" s="58">
        <f t="shared" si="50"/>
        <v>862457.10609453556</v>
      </c>
      <c r="O62" s="58">
        <f t="shared" si="50"/>
        <v>426503.32354746433</v>
      </c>
      <c r="P62" s="58">
        <f t="shared" si="50"/>
        <v>392810.38276625803</v>
      </c>
      <c r="Q62" s="58">
        <f t="shared" si="50"/>
        <v>272419.75290170411</v>
      </c>
      <c r="R62" s="58">
        <f t="shared" si="50"/>
        <v>213662.55129545415</v>
      </c>
      <c r="S62" s="58">
        <f t="shared" si="50"/>
        <v>195583.41233968505</v>
      </c>
      <c r="T62" s="58">
        <f t="shared" si="50"/>
        <v>129841.08886416072</v>
      </c>
      <c r="U62" s="58">
        <f t="shared" si="50"/>
        <v>108885.72325633727</v>
      </c>
      <c r="V62" s="58">
        <f t="shared" si="50"/>
        <v>89573.915735401941</v>
      </c>
      <c r="W62" s="58">
        <f t="shared" si="50"/>
        <v>66564.102518968386</v>
      </c>
      <c r="X62" s="58">
        <f t="shared" si="50"/>
        <v>50539.411171809363</v>
      </c>
      <c r="Y62" s="58">
        <f t="shared" si="50"/>
        <v>43554.289302534897</v>
      </c>
      <c r="Z62" s="58">
        <f t="shared" si="50"/>
        <v>41910.731215646796</v>
      </c>
      <c r="AA62" s="58">
        <f t="shared" si="50"/>
        <v>27529.59795537583</v>
      </c>
      <c r="AB62" s="58">
        <f t="shared" si="50"/>
        <v>27529.59795537583</v>
      </c>
      <c r="AC62" s="58">
        <f t="shared" si="50"/>
        <v>20133.58656437933</v>
      </c>
      <c r="AD62" s="58">
        <f t="shared" si="50"/>
        <v>20544.476086101356</v>
      </c>
      <c r="AE62" s="58">
        <f t="shared" si="50"/>
        <v>12326.685651660817</v>
      </c>
      <c r="AF62" s="58">
        <f t="shared" si="50"/>
        <v>89163.026213679914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10928.027741414689</v>
      </c>
      <c r="C63" s="58">
        <f t="shared" si="51"/>
        <v>36920.392789919737</v>
      </c>
      <c r="D63" s="58">
        <f t="shared" si="51"/>
        <v>70853.450893518151</v>
      </c>
      <c r="E63" s="58">
        <f t="shared" si="51"/>
        <v>120284.90348085192</v>
      </c>
      <c r="F63" s="58">
        <f t="shared" si="51"/>
        <v>208194.24813900789</v>
      </c>
      <c r="G63" s="58">
        <f t="shared" si="51"/>
        <v>277771.06027768785</v>
      </c>
      <c r="H63" s="58">
        <f t="shared" si="51"/>
        <v>578879.07699381711</v>
      </c>
      <c r="I63" s="58">
        <f t="shared" si="51"/>
        <v>563380.68251008261</v>
      </c>
      <c r="J63" s="110">
        <f t="shared" si="51"/>
        <v>1249267.6199344345</v>
      </c>
      <c r="K63" s="70">
        <f t="shared" si="51"/>
        <v>1106284.0793925601</v>
      </c>
      <c r="L63" s="70">
        <f t="shared" si="51"/>
        <v>970653.97807855299</v>
      </c>
      <c r="M63" s="216">
        <f t="shared" si="51"/>
        <v>951044.80680423905</v>
      </c>
      <c r="N63" s="58">
        <f t="shared" si="51"/>
        <v>857492.71884969878</v>
      </c>
      <c r="O63" s="58">
        <f t="shared" si="51"/>
        <v>424048.32880704477</v>
      </c>
      <c r="P63" s="58">
        <f t="shared" si="51"/>
        <v>390549.32788009127</v>
      </c>
      <c r="Q63" s="58">
        <f t="shared" si="51"/>
        <v>270851.67822646501</v>
      </c>
      <c r="R63" s="58">
        <f t="shared" si="51"/>
        <v>212432.68880507056</v>
      </c>
      <c r="S63" s="58">
        <f t="shared" si="51"/>
        <v>194457.61513694929</v>
      </c>
      <c r="T63" s="58">
        <f t="shared" si="51"/>
        <v>129093.7108892353</v>
      </c>
      <c r="U63" s="58">
        <f t="shared" si="51"/>
        <v>108258.96641027641</v>
      </c>
      <c r="V63" s="58">
        <f t="shared" si="51"/>
        <v>89058.319537510368</v>
      </c>
      <c r="W63" s="58">
        <f t="shared" si="51"/>
        <v>66180.953050810422</v>
      </c>
      <c r="X63" s="58">
        <f t="shared" si="51"/>
        <v>50248.501390430167</v>
      </c>
      <c r="Y63" s="58">
        <f t="shared" si="51"/>
        <v>43303.586564110548</v>
      </c>
      <c r="Z63" s="58">
        <f t="shared" si="51"/>
        <v>41669.488957917711</v>
      </c>
      <c r="AA63" s="58">
        <f t="shared" si="51"/>
        <v>27371.134903730253</v>
      </c>
      <c r="AB63" s="58">
        <f t="shared" si="51"/>
        <v>27371.134903730253</v>
      </c>
      <c r="AC63" s="58">
        <f t="shared" si="51"/>
        <v>20017.695675862415</v>
      </c>
      <c r="AD63" s="58">
        <f t="shared" si="51"/>
        <v>20426.220077410628</v>
      </c>
      <c r="AE63" s="58">
        <f t="shared" si="51"/>
        <v>12255.732046446377</v>
      </c>
      <c r="AF63" s="58">
        <f t="shared" si="51"/>
        <v>88649.795135962151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10865.124947586059</v>
      </c>
      <c r="C64" s="58">
        <f t="shared" si="52"/>
        <v>36707.875407031417</v>
      </c>
      <c r="D64" s="58">
        <f t="shared" si="52"/>
        <v>70445.611517643265</v>
      </c>
      <c r="E64" s="58">
        <f t="shared" si="52"/>
        <v>119592.5318413036</v>
      </c>
      <c r="F64" s="58">
        <f t="shared" si="52"/>
        <v>206995.86173508578</v>
      </c>
      <c r="G64" s="58">
        <f t="shared" si="52"/>
        <v>276172.18295511382</v>
      </c>
      <c r="H64" s="58">
        <f t="shared" si="52"/>
        <v>575546.99255063315</v>
      </c>
      <c r="I64" s="58">
        <f t="shared" si="52"/>
        <v>560137.80833758553</v>
      </c>
      <c r="J64" s="110">
        <f t="shared" si="52"/>
        <v>1242076.713634324</v>
      </c>
      <c r="K64" s="70">
        <f t="shared" si="52"/>
        <v>1099916.2003014225</v>
      </c>
      <c r="L64" s="70">
        <f t="shared" si="52"/>
        <v>965066.79908278375</v>
      </c>
      <c r="M64" s="216">
        <f t="shared" si="52"/>
        <v>945570.50011141459</v>
      </c>
      <c r="N64" s="58">
        <f t="shared" si="52"/>
        <v>852556.90710217366</v>
      </c>
      <c r="O64" s="58">
        <f t="shared" si="52"/>
        <v>421607.46525586274</v>
      </c>
      <c r="P64" s="58">
        <f t="shared" si="52"/>
        <v>388301.28784643998</v>
      </c>
      <c r="Q64" s="58">
        <f t="shared" si="52"/>
        <v>269292.62954203947</v>
      </c>
      <c r="R64" s="58">
        <f t="shared" si="52"/>
        <v>211209.90552316819</v>
      </c>
      <c r="S64" s="58">
        <f t="shared" si="52"/>
        <v>193338.29813274636</v>
      </c>
      <c r="T64" s="58">
        <f t="shared" si="52"/>
        <v>128350.6348948485</v>
      </c>
      <c r="U64" s="58">
        <f t="shared" si="52"/>
        <v>107635.81723776847</v>
      </c>
      <c r="V64" s="58">
        <f t="shared" si="52"/>
        <v>88545.691161635928</v>
      </c>
      <c r="W64" s="58">
        <f t="shared" si="52"/>
        <v>65800.009028371613</v>
      </c>
      <c r="X64" s="58">
        <f t="shared" si="52"/>
        <v>49959.266114134029</v>
      </c>
      <c r="Y64" s="58">
        <f t="shared" si="52"/>
        <v>43054.326895107377</v>
      </c>
      <c r="Z64" s="58">
        <f t="shared" si="52"/>
        <v>41429.635314159939</v>
      </c>
      <c r="AA64" s="58">
        <f t="shared" si="52"/>
        <v>27213.58398086976</v>
      </c>
      <c r="AB64" s="58">
        <f t="shared" si="52"/>
        <v>27213.58398086976</v>
      </c>
      <c r="AC64" s="58">
        <f t="shared" si="52"/>
        <v>19902.471866606229</v>
      </c>
      <c r="AD64" s="58">
        <f t="shared" si="52"/>
        <v>20308.644761843094</v>
      </c>
      <c r="AE64" s="58">
        <f t="shared" si="52"/>
        <v>12185.186857105857</v>
      </c>
      <c r="AF64" s="58">
        <f t="shared" si="52"/>
        <v>88139.518266399042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10802.584228375565</v>
      </c>
      <c r="C65" s="58">
        <f t="shared" si="53"/>
        <v>36496.581294932403</v>
      </c>
      <c r="D65" s="58">
        <f t="shared" si="53"/>
        <v>70040.119705005127</v>
      </c>
      <c r="E65" s="58">
        <f t="shared" si="53"/>
        <v>118904.14556046097</v>
      </c>
      <c r="F65" s="58">
        <f t="shared" si="53"/>
        <v>205804.37336022043</v>
      </c>
      <c r="G65" s="58">
        <f t="shared" si="53"/>
        <v>274582.50892639655</v>
      </c>
      <c r="H65" s="58">
        <f t="shared" si="53"/>
        <v>572234.08791058557</v>
      </c>
      <c r="I65" s="58">
        <f t="shared" si="53"/>
        <v>556913.60046520329</v>
      </c>
      <c r="J65" s="110">
        <f t="shared" si="53"/>
        <v>1234927.198892429</v>
      </c>
      <c r="K65" s="70">
        <f t="shared" si="53"/>
        <v>1093584.9753435899</v>
      </c>
      <c r="L65" s="70">
        <f t="shared" si="53"/>
        <v>959511.78043440485</v>
      </c>
      <c r="M65" s="216">
        <f t="shared" si="53"/>
        <v>940127.7040619927</v>
      </c>
      <c r="N65" s="58">
        <f t="shared" si="53"/>
        <v>847649.50636860984</v>
      </c>
      <c r="O65" s="58">
        <f t="shared" si="53"/>
        <v>419180.65155341435</v>
      </c>
      <c r="P65" s="58">
        <f t="shared" si="53"/>
        <v>386066.18775054341</v>
      </c>
      <c r="Q65" s="58">
        <f t="shared" si="53"/>
        <v>267742.55489394383</v>
      </c>
      <c r="R65" s="58">
        <f t="shared" si="53"/>
        <v>209994.16070113238</v>
      </c>
      <c r="S65" s="58">
        <f t="shared" si="53"/>
        <v>192225.42402642127</v>
      </c>
      <c r="T65" s="58">
        <f t="shared" si="53"/>
        <v>127611.83611838058</v>
      </c>
      <c r="U65" s="58">
        <f t="shared" si="53"/>
        <v>107016.25497269254</v>
      </c>
      <c r="V65" s="58">
        <f t="shared" si="53"/>
        <v>88036.01352470553</v>
      </c>
      <c r="W65" s="58">
        <f t="shared" si="53"/>
        <v>65421.257756891231</v>
      </c>
      <c r="X65" s="58">
        <f t="shared" si="53"/>
        <v>49671.69570430633</v>
      </c>
      <c r="Y65" s="58">
        <f t="shared" si="53"/>
        <v>42806.501989077005</v>
      </c>
      <c r="Z65" s="58">
        <f t="shared" si="53"/>
        <v>41191.162291375993</v>
      </c>
      <c r="AA65" s="58">
        <f t="shared" si="53"/>
        <v>27056.939936492072</v>
      </c>
      <c r="AB65" s="58">
        <f t="shared" si="53"/>
        <v>27056.939936492072</v>
      </c>
      <c r="AC65" s="58">
        <f t="shared" si="53"/>
        <v>19787.911296837472</v>
      </c>
      <c r="AD65" s="58">
        <f t="shared" si="53"/>
        <v>20191.746221262729</v>
      </c>
      <c r="AE65" s="58">
        <f t="shared" si="53"/>
        <v>12115.047732757637</v>
      </c>
      <c r="AF65" s="58">
        <f t="shared" si="53"/>
        <v>87632.178600280255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10740.403499646378</v>
      </c>
      <c r="C66" s="58">
        <f t="shared" si="54"/>
        <v>36286.503412356695</v>
      </c>
      <c r="D66" s="58">
        <f t="shared" si="54"/>
        <v>69636.961942800699</v>
      </c>
      <c r="E66" s="58">
        <f t="shared" si="54"/>
        <v>118219.7216982105</v>
      </c>
      <c r="F66" s="58">
        <f t="shared" si="54"/>
        <v>204619.74330868354</v>
      </c>
      <c r="G66" s="58">
        <f t="shared" si="54"/>
        <v>273001.98521647876</v>
      </c>
      <c r="H66" s="58">
        <f t="shared" si="54"/>
        <v>568940.25267285632</v>
      </c>
      <c r="I66" s="58">
        <f t="shared" si="54"/>
        <v>553707.95144789142</v>
      </c>
      <c r="J66" s="110">
        <f t="shared" si="54"/>
        <v>1227818.8374549018</v>
      </c>
      <c r="K66" s="70">
        <f t="shared" si="54"/>
        <v>1087290.1935342951</v>
      </c>
      <c r="L66" s="70">
        <f t="shared" si="54"/>
        <v>953988.73701531906</v>
      </c>
      <c r="M66" s="216">
        <f t="shared" si="54"/>
        <v>934716.23727763584</v>
      </c>
      <c r="N66" s="58">
        <f t="shared" si="54"/>
        <v>842770.35311243928</v>
      </c>
      <c r="O66" s="58">
        <f t="shared" si="54"/>
        <v>416767.80682739959</v>
      </c>
      <c r="P66" s="58">
        <f t="shared" si="54"/>
        <v>383843.95310885739</v>
      </c>
      <c r="Q66" s="58">
        <f t="shared" si="54"/>
        <v>266201.40262674942</v>
      </c>
      <c r="R66" s="58">
        <f t="shared" si="54"/>
        <v>208785.41382490148</v>
      </c>
      <c r="S66" s="58">
        <f t="shared" si="54"/>
        <v>191118.95573202529</v>
      </c>
      <c r="T66" s="58">
        <f t="shared" si="54"/>
        <v>126877.28993974795</v>
      </c>
      <c r="U66" s="58">
        <f t="shared" si="54"/>
        <v>106400.25896845947</v>
      </c>
      <c r="V66" s="58">
        <f t="shared" si="54"/>
        <v>87529.269641977953</v>
      </c>
      <c r="W66" s="58">
        <f t="shared" si="54"/>
        <v>65044.686614680832</v>
      </c>
      <c r="X66" s="58">
        <f t="shared" si="54"/>
        <v>49385.780577813253</v>
      </c>
      <c r="Y66" s="58">
        <f t="shared" si="54"/>
        <v>42560.103587383783</v>
      </c>
      <c r="Z66" s="58">
        <f t="shared" si="54"/>
        <v>40954.061942576853</v>
      </c>
      <c r="AA66" s="58">
        <f t="shared" si="54"/>
        <v>26901.197550516164</v>
      </c>
      <c r="AB66" s="58">
        <f t="shared" si="54"/>
        <v>26901.197550516164</v>
      </c>
      <c r="AC66" s="58">
        <f t="shared" si="54"/>
        <v>19674.010148884943</v>
      </c>
      <c r="AD66" s="58">
        <f t="shared" si="54"/>
        <v>20075.520560086679</v>
      </c>
      <c r="AE66" s="58">
        <f t="shared" si="54"/>
        <v>12045.312336052008</v>
      </c>
      <c r="AF66" s="58">
        <f t="shared" si="54"/>
        <v>87127.759230776195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10678.580689258168</v>
      </c>
      <c r="C67" s="58">
        <f t="shared" si="55"/>
        <v>36077.634758568493</v>
      </c>
      <c r="D67" s="58">
        <f t="shared" si="55"/>
        <v>69236.124796007993</v>
      </c>
      <c r="E67" s="58">
        <f t="shared" si="55"/>
        <v>117539.23744648421</v>
      </c>
      <c r="F67" s="58">
        <f t="shared" si="55"/>
        <v>203441.93210329697</v>
      </c>
      <c r="G67" s="58">
        <f t="shared" si="55"/>
        <v>271430.55915523268</v>
      </c>
      <c r="H67" s="58">
        <f t="shared" si="55"/>
        <v>565665.37707210518</v>
      </c>
      <c r="I67" s="58">
        <f t="shared" si="55"/>
        <v>550520.75445906946</v>
      </c>
      <c r="J67" s="110">
        <f t="shared" si="55"/>
        <v>1220751.3924393076</v>
      </c>
      <c r="K67" s="70">
        <f t="shared" si="55"/>
        <v>1081031.6451032194</v>
      </c>
      <c r="L67" s="70">
        <f t="shared" si="55"/>
        <v>948497.48477298697</v>
      </c>
      <c r="M67" s="216">
        <f t="shared" si="55"/>
        <v>929335.91942403768</v>
      </c>
      <c r="N67" s="58">
        <f t="shared" si="55"/>
        <v>837919.28473842621</v>
      </c>
      <c r="O67" s="58">
        <f t="shared" si="55"/>
        <v>414368.85067102726</v>
      </c>
      <c r="P67" s="58">
        <f t="shared" si="55"/>
        <v>381634.50986657228</v>
      </c>
      <c r="Q67" s="58">
        <f t="shared" si="55"/>
        <v>264669.12138236134</v>
      </c>
      <c r="R67" s="58">
        <f t="shared" si="55"/>
        <v>207583.62461361667</v>
      </c>
      <c r="S67" s="58">
        <f t="shared" si="55"/>
        <v>190018.85637708</v>
      </c>
      <c r="T67" s="58">
        <f t="shared" si="55"/>
        <v>126146.97188058257</v>
      </c>
      <c r="U67" s="58">
        <f t="shared" si="55"/>
        <v>105787.80869732394</v>
      </c>
      <c r="V67" s="58">
        <f t="shared" si="55"/>
        <v>87025.442626477787</v>
      </c>
      <c r="W67" s="58">
        <f t="shared" si="55"/>
        <v>64670.283052703649</v>
      </c>
      <c r="X67" s="58">
        <f t="shared" si="55"/>
        <v>49101.511206682429</v>
      </c>
      <c r="Y67" s="58">
        <f t="shared" si="55"/>
        <v>42315.12347892957</v>
      </c>
      <c r="Z67" s="58">
        <f t="shared" si="55"/>
        <v>40718.32636651714</v>
      </c>
      <c r="AA67" s="58">
        <f t="shared" si="55"/>
        <v>26746.351632908314</v>
      </c>
      <c r="AB67" s="58">
        <f t="shared" si="55"/>
        <v>26746.351632908314</v>
      </c>
      <c r="AC67" s="58">
        <f t="shared" si="55"/>
        <v>19560.764627052336</v>
      </c>
      <c r="AD67" s="58">
        <f t="shared" si="55"/>
        <v>19959.963905155451</v>
      </c>
      <c r="AE67" s="58">
        <f t="shared" si="55"/>
        <v>11975.978343093269</v>
      </c>
      <c r="AF67" s="58">
        <f t="shared" si="55"/>
        <v>86626.243348374657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10617.113736998048</v>
      </c>
      <c r="C68" s="58">
        <f t="shared" si="56"/>
        <v>35869.968373128926</v>
      </c>
      <c r="D68" s="58">
        <f t="shared" si="56"/>
        <v>68837.594906938291</v>
      </c>
      <c r="E68" s="58">
        <f t="shared" si="56"/>
        <v>116862.67012849957</v>
      </c>
      <c r="F68" s="58">
        <f t="shared" si="56"/>
        <v>202270.90049411703</v>
      </c>
      <c r="G68" s="58">
        <f t="shared" si="56"/>
        <v>269868.17837570503</v>
      </c>
      <c r="H68" s="58">
        <f t="shared" si="56"/>
        <v>562409.3519748121</v>
      </c>
      <c r="I68" s="58">
        <f t="shared" si="56"/>
        <v>547351.90328706114</v>
      </c>
      <c r="J68" s="110">
        <f t="shared" si="56"/>
        <v>1213724.6283267301</v>
      </c>
      <c r="K68" s="70">
        <f t="shared" si="56"/>
        <v>1074809.1214875032</v>
      </c>
      <c r="L68" s="70">
        <f t="shared" si="56"/>
        <v>943037.84071429365</v>
      </c>
      <c r="M68" s="216">
        <f t="shared" si="56"/>
        <v>923986.57120491401</v>
      </c>
      <c r="N68" s="58">
        <f t="shared" si="56"/>
        <v>833096.13958724891</v>
      </c>
      <c r="O68" s="58">
        <f t="shared" si="56"/>
        <v>411983.70314033545</v>
      </c>
      <c r="P68" s="58">
        <f t="shared" si="56"/>
        <v>379437.78439514519</v>
      </c>
      <c r="Q68" s="58">
        <f t="shared" si="56"/>
        <v>263145.66009830672</v>
      </c>
      <c r="R68" s="58">
        <f t="shared" si="56"/>
        <v>206388.75301827976</v>
      </c>
      <c r="S68" s="58">
        <f t="shared" si="56"/>
        <v>188925.08930134849</v>
      </c>
      <c r="T68" s="58">
        <f t="shared" si="56"/>
        <v>125420.85760341628</v>
      </c>
      <c r="U68" s="58">
        <f t="shared" si="56"/>
        <v>105178.88374970031</v>
      </c>
      <c r="V68" s="58">
        <f t="shared" si="56"/>
        <v>86524.515688432701</v>
      </c>
      <c r="W68" s="58">
        <f t="shared" si="56"/>
        <v>64298.034594156372</v>
      </c>
      <c r="X68" s="58">
        <f t="shared" si="56"/>
        <v>48818.878117785425</v>
      </c>
      <c r="Y68" s="58">
        <f t="shared" si="56"/>
        <v>42071.553499880123</v>
      </c>
      <c r="Z68" s="58">
        <f t="shared" si="56"/>
        <v>40483.94770743182</v>
      </c>
      <c r="AA68" s="58">
        <f t="shared" si="56"/>
        <v>26592.397023509133</v>
      </c>
      <c r="AB68" s="58">
        <f t="shared" si="56"/>
        <v>26592.397023509133</v>
      </c>
      <c r="AC68" s="58">
        <f t="shared" si="56"/>
        <v>19448.17095749174</v>
      </c>
      <c r="AD68" s="58">
        <f t="shared" si="56"/>
        <v>19845.072405603827</v>
      </c>
      <c r="AE68" s="58">
        <f t="shared" si="56"/>
        <v>11907.043443362292</v>
      </c>
      <c r="AF68" s="58">
        <f t="shared" si="56"/>
        <v>86127.614240320589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10556.000594511914</v>
      </c>
      <c r="C69" s="58">
        <f t="shared" si="57"/>
        <v>35663.497335664084</v>
      </c>
      <c r="D69" s="58">
        <f t="shared" si="57"/>
        <v>68441.358994791037</v>
      </c>
      <c r="E69" s="58">
        <f t="shared" si="57"/>
        <v>116189.99719800381</v>
      </c>
      <c r="F69" s="58">
        <f t="shared" si="57"/>
        <v>201106.6094571265</v>
      </c>
      <c r="G69" s="58">
        <f t="shared" si="57"/>
        <v>268314.79081237171</v>
      </c>
      <c r="H69" s="58">
        <f t="shared" si="57"/>
        <v>559172.06887564005</v>
      </c>
      <c r="I69" s="58">
        <f t="shared" si="57"/>
        <v>544201.29233155504</v>
      </c>
      <c r="J69" s="110">
        <f t="shared" si="57"/>
        <v>1206738.3109539226</v>
      </c>
      <c r="K69" s="70">
        <f t="shared" si="57"/>
        <v>1068622.4153247946</v>
      </c>
      <c r="L69" s="70">
        <f t="shared" si="57"/>
        <v>937609.62289945036</v>
      </c>
      <c r="M69" s="216">
        <f t="shared" si="57"/>
        <v>918668.01435602712</v>
      </c>
      <c r="N69" s="58">
        <f t="shared" si="57"/>
        <v>828300.75693011261</v>
      </c>
      <c r="O69" s="58">
        <f t="shared" si="57"/>
        <v>409612.28475152771</v>
      </c>
      <c r="P69" s="58">
        <f t="shared" si="57"/>
        <v>377253.70348984626</v>
      </c>
      <c r="Q69" s="58">
        <f t="shared" si="57"/>
        <v>261630.96800603357</v>
      </c>
      <c r="R69" s="58">
        <f t="shared" si="57"/>
        <v>205200.75922041843</v>
      </c>
      <c r="S69" s="58">
        <f t="shared" si="57"/>
        <v>187837.61805561389</v>
      </c>
      <c r="T69" s="58">
        <f t="shared" si="57"/>
        <v>124698.92291086978</v>
      </c>
      <c r="U69" s="58">
        <f t="shared" si="57"/>
        <v>104573.46383348251</v>
      </c>
      <c r="V69" s="58">
        <f t="shared" si="57"/>
        <v>86026.472134713913</v>
      </c>
      <c r="W69" s="58">
        <f t="shared" si="57"/>
        <v>63927.928834053426</v>
      </c>
      <c r="X69" s="58">
        <f t="shared" si="57"/>
        <v>48537.871892522075</v>
      </c>
      <c r="Y69" s="58">
        <f t="shared" si="57"/>
        <v>41829.385533393011</v>
      </c>
      <c r="Z69" s="58">
        <f t="shared" si="57"/>
        <v>40250.918154774408</v>
      </c>
      <c r="AA69" s="58">
        <f t="shared" si="57"/>
        <v>26439.328591861617</v>
      </c>
      <c r="AB69" s="58">
        <f t="shared" si="57"/>
        <v>26439.328591861617</v>
      </c>
      <c r="AC69" s="58">
        <f t="shared" si="57"/>
        <v>19336.225388077884</v>
      </c>
      <c r="AD69" s="58">
        <f t="shared" si="57"/>
        <v>19730.842232732546</v>
      </c>
      <c r="AE69" s="58">
        <f t="shared" si="57"/>
        <v>11838.505339639525</v>
      </c>
      <c r="AF69" s="58">
        <f t="shared" si="57"/>
        <v>85631.855290059233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10495.239225236186</v>
      </c>
      <c r="C70" s="58">
        <f t="shared" si="58"/>
        <v>35458.21476563441</v>
      </c>
      <c r="D70" s="58">
        <f t="shared" si="58"/>
        <v>68047.403855211262</v>
      </c>
      <c r="E70" s="58">
        <f t="shared" si="58"/>
        <v>115521.19623852262</v>
      </c>
      <c r="F70" s="58">
        <f t="shared" si="58"/>
        <v>199949.02019293426</v>
      </c>
      <c r="G70" s="58">
        <f t="shared" si="58"/>
        <v>266770.34469940292</v>
      </c>
      <c r="H70" s="58">
        <f t="shared" si="58"/>
        <v>555953.41989381926</v>
      </c>
      <c r="I70" s="58">
        <f t="shared" si="58"/>
        <v>541068.81660008559</v>
      </c>
      <c r="J70" s="110">
        <f t="shared" si="58"/>
        <v>1199792.2075055048</v>
      </c>
      <c r="K70" s="70">
        <f t="shared" si="58"/>
        <v>1062471.3204463397</v>
      </c>
      <c r="L70" s="70">
        <f t="shared" si="58"/>
        <v>932212.65043593151</v>
      </c>
      <c r="M70" s="216">
        <f t="shared" si="58"/>
        <v>913380.07163924607</v>
      </c>
      <c r="N70" s="58">
        <f t="shared" si="58"/>
        <v>823532.97696339292</v>
      </c>
      <c r="O70" s="58">
        <f t="shared" si="58"/>
        <v>407254.51647832379</v>
      </c>
      <c r="P70" s="58">
        <f t="shared" si="58"/>
        <v>375082.19436731929</v>
      </c>
      <c r="Q70" s="58">
        <f t="shared" si="58"/>
        <v>260124.99462921833</v>
      </c>
      <c r="R70" s="58">
        <f t="shared" si="58"/>
        <v>204019.60363075943</v>
      </c>
      <c r="S70" s="58">
        <f t="shared" si="58"/>
        <v>186756.4064004645</v>
      </c>
      <c r="T70" s="58">
        <f t="shared" si="58"/>
        <v>123981.14374484624</v>
      </c>
      <c r="U70" s="58">
        <f t="shared" si="58"/>
        <v>103971.52877336783</v>
      </c>
      <c r="V70" s="58">
        <f t="shared" si="58"/>
        <v>85531.295368279942</v>
      </c>
      <c r="W70" s="58">
        <f t="shared" si="58"/>
        <v>63559.953438813507</v>
      </c>
      <c r="X70" s="58">
        <f t="shared" si="58"/>
        <v>48258.483166506579</v>
      </c>
      <c r="Y70" s="58">
        <f t="shared" si="58"/>
        <v>41588.611509347138</v>
      </c>
      <c r="Z70" s="58">
        <f t="shared" si="58"/>
        <v>40019.229942956677</v>
      </c>
      <c r="AA70" s="58">
        <f t="shared" si="58"/>
        <v>26287.14123704017</v>
      </c>
      <c r="AB70" s="58">
        <f t="shared" si="58"/>
        <v>26287.14123704017</v>
      </c>
      <c r="AC70" s="58">
        <f t="shared" si="58"/>
        <v>19224.924188283094</v>
      </c>
      <c r="AD70" s="58">
        <f t="shared" si="58"/>
        <v>19617.269579880718</v>
      </c>
      <c r="AE70" s="58">
        <f t="shared" si="58"/>
        <v>11770.361747928429</v>
      </c>
      <c r="AF70" s="58">
        <f t="shared" si="58"/>
        <v>85138.949976682299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62174.818418622308</v>
      </c>
      <c r="C9" s="58">
        <f t="shared" si="3"/>
        <v>227412.82106318744</v>
      </c>
      <c r="D9" s="58">
        <f t="shared" si="3"/>
        <v>430323.25063135172</v>
      </c>
      <c r="E9" s="58">
        <f t="shared" si="3"/>
        <v>679635.08409321681</v>
      </c>
      <c r="F9" s="58">
        <f t="shared" si="3"/>
        <v>1103985.8767976547</v>
      </c>
      <c r="G9" s="58">
        <f t="shared" si="3"/>
        <v>1420066.7270834586</v>
      </c>
      <c r="H9" s="58">
        <f t="shared" si="3"/>
        <v>2890669.636625411</v>
      </c>
      <c r="I9" s="58">
        <f t="shared" si="3"/>
        <v>2478570.0396684762</v>
      </c>
      <c r="J9" s="92">
        <f t="shared" si="3"/>
        <v>6533484.911339581</v>
      </c>
      <c r="K9" s="69">
        <f t="shared" si="3"/>
        <v>7832466.3290514201</v>
      </c>
      <c r="L9" s="69">
        <f t="shared" si="3"/>
        <v>9197885.6603496745</v>
      </c>
      <c r="M9" s="101">
        <f t="shared" si="3"/>
        <v>11087471.362213951</v>
      </c>
      <c r="N9" s="58">
        <f t="shared" si="3"/>
        <v>10734866.554999873</v>
      </c>
      <c r="O9" s="58">
        <f t="shared" si="3"/>
        <v>5438056.4069991149</v>
      </c>
      <c r="P9" s="58">
        <f t="shared" si="3"/>
        <v>5270412.6176734045</v>
      </c>
      <c r="Q9" s="58">
        <f t="shared" si="3"/>
        <v>3599153.5096938331</v>
      </c>
      <c r="R9" s="58">
        <f t="shared" si="3"/>
        <v>3213966.517039801</v>
      </c>
      <c r="S9" s="58">
        <f t="shared" si="3"/>
        <v>3411371.5874489397</v>
      </c>
      <c r="T9" s="58">
        <f t="shared" si="3"/>
        <v>2215826.6824897695</v>
      </c>
      <c r="U9" s="58">
        <f t="shared" si="3"/>
        <v>1694767.0285231117</v>
      </c>
      <c r="V9" s="58">
        <f t="shared" si="3"/>
        <v>1807334.5802331325</v>
      </c>
      <c r="W9" s="58">
        <f t="shared" si="3"/>
        <v>1319541.8561563734</v>
      </c>
      <c r="X9" s="58">
        <f t="shared" si="3"/>
        <v>1125675.5171002219</v>
      </c>
      <c r="Y9" s="58">
        <f t="shared" si="3"/>
        <v>776865.20099987509</v>
      </c>
      <c r="Z9" s="58">
        <f t="shared" si="3"/>
        <v>813721.66306121554</v>
      </c>
      <c r="AA9" s="58">
        <f t="shared" si="3"/>
        <v>732349.49675509334</v>
      </c>
      <c r="AB9" s="58">
        <f t="shared" si="3"/>
        <v>438552.93604831561</v>
      </c>
      <c r="AC9" s="58">
        <f t="shared" si="3"/>
        <v>507011.19006121857</v>
      </c>
      <c r="AD9" s="58">
        <f t="shared" si="3"/>
        <v>450676.61338775046</v>
      </c>
      <c r="AE9" s="58">
        <f t="shared" si="3"/>
        <v>382167.55855638976</v>
      </c>
      <c r="AF9" s="58">
        <f t="shared" si="3"/>
        <v>1934153.7991224229</v>
      </c>
    </row>
    <row r="10" spans="1:32" ht="15.75" customHeight="1" x14ac:dyDescent="0.15">
      <c r="A10" s="60" t="s">
        <v>86</v>
      </c>
      <c r="B10" s="61">
        <f t="shared" ref="B10:AF10" si="4">B9/B21</f>
        <v>0.19142493355487161</v>
      </c>
      <c r="C10" s="61">
        <f t="shared" si="4"/>
        <v>0.19142493355487158</v>
      </c>
      <c r="D10" s="61">
        <f t="shared" si="4"/>
        <v>0.19142493355487172</v>
      </c>
      <c r="E10" s="61">
        <f t="shared" si="4"/>
        <v>0.19142493355487178</v>
      </c>
      <c r="F10" s="61">
        <f t="shared" si="4"/>
        <v>0.19142493355487145</v>
      </c>
      <c r="G10" s="61">
        <f t="shared" si="4"/>
        <v>0.19142493355487147</v>
      </c>
      <c r="H10" s="61">
        <f t="shared" si="4"/>
        <v>0.191424933554872</v>
      </c>
      <c r="I10" s="61">
        <f t="shared" si="4"/>
        <v>0.1914249335548715</v>
      </c>
      <c r="J10" s="94">
        <f t="shared" si="4"/>
        <v>0.21533092886794311</v>
      </c>
      <c r="K10" s="66">
        <f t="shared" si="4"/>
        <v>0.2552223068041572</v>
      </c>
      <c r="L10" s="66">
        <f t="shared" si="4"/>
        <v>0.28785131128729391</v>
      </c>
      <c r="M10" s="103">
        <f t="shared" si="4"/>
        <v>0.31449893806770085</v>
      </c>
      <c r="N10" s="61">
        <f t="shared" si="4"/>
        <v>0.32063729379148059</v>
      </c>
      <c r="O10" s="61">
        <f t="shared" si="4"/>
        <v>0.31059865156028527</v>
      </c>
      <c r="P10" s="61">
        <f t="shared" si="4"/>
        <v>0.30072528239133917</v>
      </c>
      <c r="Q10" s="61">
        <f t="shared" si="4"/>
        <v>0.29163041701916381</v>
      </c>
      <c r="R10" s="61">
        <f t="shared" si="4"/>
        <v>0.28332478030072877</v>
      </c>
      <c r="S10" s="61">
        <f t="shared" si="4"/>
        <v>0.27506511026206282</v>
      </c>
      <c r="T10" s="61">
        <f t="shared" si="4"/>
        <v>0.26743642700956738</v>
      </c>
      <c r="U10" s="61">
        <f t="shared" si="4"/>
        <v>0.25998481605711371</v>
      </c>
      <c r="V10" s="61">
        <f t="shared" si="4"/>
        <v>0.25321115966187119</v>
      </c>
      <c r="W10" s="61">
        <f t="shared" si="4"/>
        <v>0.24672654688626555</v>
      </c>
      <c r="X10" s="61">
        <f t="shared" si="4"/>
        <v>0.24056577613900529</v>
      </c>
      <c r="Y10" s="61">
        <f t="shared" si="4"/>
        <v>0.23507906210790433</v>
      </c>
      <c r="Z10" s="61">
        <f t="shared" si="4"/>
        <v>0.22933014305053276</v>
      </c>
      <c r="AA10" s="61">
        <f t="shared" si="4"/>
        <v>0.22400283067712304</v>
      </c>
      <c r="AB10" s="61">
        <f t="shared" si="4"/>
        <v>0.21911481808851022</v>
      </c>
      <c r="AC10" s="61">
        <f t="shared" si="4"/>
        <v>0.21409908511285053</v>
      </c>
      <c r="AD10" s="61">
        <f t="shared" si="4"/>
        <v>0.20944873063539529</v>
      </c>
      <c r="AE10" s="61">
        <f t="shared" si="4"/>
        <v>0.20518095752002236</v>
      </c>
      <c r="AF10" s="61">
        <f t="shared" si="4"/>
        <v>0.20076518113878641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228120.94232939664</v>
      </c>
      <c r="C13" s="58">
        <f t="shared" si="6"/>
        <v>834383.24965308863</v>
      </c>
      <c r="D13" s="58">
        <f t="shared" si="6"/>
        <v>1578866.6205556763</v>
      </c>
      <c r="E13" s="58">
        <f t="shared" si="6"/>
        <v>2493597.886842025</v>
      </c>
      <c r="F13" s="58">
        <f t="shared" si="6"/>
        <v>4050551.4119522674</v>
      </c>
      <c r="G13" s="58">
        <f t="shared" si="6"/>
        <v>5210259.8478337321</v>
      </c>
      <c r="H13" s="58">
        <f t="shared" si="6"/>
        <v>10605938.195590366</v>
      </c>
      <c r="I13" s="69">
        <f t="shared" si="6"/>
        <v>9093934.6098553818</v>
      </c>
      <c r="J13" s="92">
        <f t="shared" si="6"/>
        <v>20056662.949236803</v>
      </c>
      <c r="K13" s="69">
        <f t="shared" si="6"/>
        <v>18150785.519726183</v>
      </c>
      <c r="L13" s="69">
        <f t="shared" si="6"/>
        <v>17098956.938345313</v>
      </c>
      <c r="M13" s="101">
        <f t="shared" si="6"/>
        <v>17224816.768596016</v>
      </c>
      <c r="N13" s="69">
        <f t="shared" si="6"/>
        <v>15417829.205710944</v>
      </c>
      <c r="O13" s="58">
        <f t="shared" si="6"/>
        <v>7803309.4755434999</v>
      </c>
      <c r="P13" s="58">
        <f t="shared" si="6"/>
        <v>7569569.7907921951</v>
      </c>
      <c r="Q13" s="58">
        <f t="shared" si="6"/>
        <v>5169243.0281538162</v>
      </c>
      <c r="R13" s="58">
        <f t="shared" si="6"/>
        <v>4611863.7799007082</v>
      </c>
      <c r="S13" s="58">
        <f t="shared" si="6"/>
        <v>4899543.3919023117</v>
      </c>
      <c r="T13" s="58">
        <f t="shared" si="6"/>
        <v>3182455.7077677399</v>
      </c>
      <c r="U13" s="58">
        <f t="shared" si="6"/>
        <v>2436286.714138581</v>
      </c>
      <c r="V13" s="58">
        <f t="shared" si="6"/>
        <v>2598106.4958894835</v>
      </c>
      <c r="W13" s="58">
        <f t="shared" si="6"/>
        <v>1896887.4416355728</v>
      </c>
      <c r="X13" s="58">
        <f t="shared" si="6"/>
        <v>1618197.8175090202</v>
      </c>
      <c r="Y13" s="58">
        <f t="shared" si="6"/>
        <v>1114758.4965062139</v>
      </c>
      <c r="Z13" s="58">
        <f t="shared" si="6"/>
        <v>1168698.4237565147</v>
      </c>
      <c r="AA13" s="58">
        <f t="shared" si="6"/>
        <v>1051828.5813808634</v>
      </c>
      <c r="AB13" s="58">
        <f t="shared" si="6"/>
        <v>629299.15125350794</v>
      </c>
      <c r="AC13" s="58">
        <f t="shared" si="6"/>
        <v>728189.01787905907</v>
      </c>
      <c r="AD13" s="58">
        <f t="shared" si="6"/>
        <v>647279.12700360804</v>
      </c>
      <c r="AE13" s="58">
        <f t="shared" si="6"/>
        <v>548389.2603780569</v>
      </c>
      <c r="AF13" s="58">
        <f t="shared" si="6"/>
        <v>2777906.2533904868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34504.239251981082</v>
      </c>
      <c r="C19" s="58">
        <f t="shared" si="10"/>
        <v>126203.9292837239</v>
      </c>
      <c r="D19" s="58">
        <f t="shared" si="10"/>
        <v>238810.12881297251</v>
      </c>
      <c r="E19" s="58">
        <f t="shared" si="10"/>
        <v>377167.02906475868</v>
      </c>
      <c r="F19" s="58">
        <f t="shared" si="10"/>
        <v>612662.71125007793</v>
      </c>
      <c r="G19" s="58">
        <f t="shared" si="10"/>
        <v>788073.42508280918</v>
      </c>
      <c r="H19" s="58">
        <f t="shared" si="10"/>
        <v>1604192.1677842238</v>
      </c>
      <c r="I19" s="58">
        <f t="shared" si="10"/>
        <v>1375495.3504761425</v>
      </c>
      <c r="J19" s="92">
        <f t="shared" si="10"/>
        <v>3123378.3371234611</v>
      </c>
      <c r="K19" s="69">
        <f t="shared" si="10"/>
        <v>2990402.4516527927</v>
      </c>
      <c r="L19" s="69">
        <f t="shared" si="10"/>
        <v>2970096.8495516786</v>
      </c>
      <c r="M19" s="101">
        <f t="shared" si="10"/>
        <v>3147423.3769865376</v>
      </c>
      <c r="N19" s="58">
        <f t="shared" si="10"/>
        <v>2956395.045752177</v>
      </c>
      <c r="O19" s="58">
        <f t="shared" si="10"/>
        <v>1566115.1588741615</v>
      </c>
      <c r="P19" s="58">
        <f t="shared" si="10"/>
        <v>1587523.9204696978</v>
      </c>
      <c r="Q19" s="58">
        <f t="shared" si="10"/>
        <v>1130772.3043170297</v>
      </c>
      <c r="R19" s="58">
        <f t="shared" si="10"/>
        <v>1050108.5162959257</v>
      </c>
      <c r="S19" s="58">
        <f t="shared" si="10"/>
        <v>1159833.7682674611</v>
      </c>
      <c r="T19" s="58">
        <f t="shared" si="10"/>
        <v>782083.54497144697</v>
      </c>
      <c r="U19" s="58">
        <f t="shared" si="10"/>
        <v>620893.87604994257</v>
      </c>
      <c r="V19" s="58">
        <f t="shared" si="10"/>
        <v>685379.66754492046</v>
      </c>
      <c r="W19" s="58">
        <f t="shared" si="10"/>
        <v>517518.88537322829</v>
      </c>
      <c r="X19" s="58">
        <f t="shared" si="10"/>
        <v>456090.54036429914</v>
      </c>
      <c r="Y19" s="58">
        <f t="shared" si="10"/>
        <v>324169.59960814315</v>
      </c>
      <c r="Z19" s="58">
        <f t="shared" si="10"/>
        <v>350403.45089482254</v>
      </c>
      <c r="AA19" s="58">
        <f t="shared" si="10"/>
        <v>324856.50875461003</v>
      </c>
      <c r="AB19" s="58">
        <f t="shared" si="10"/>
        <v>199989.01902711135</v>
      </c>
      <c r="AC19" s="58">
        <f t="shared" si="10"/>
        <v>237988.22076218482</v>
      </c>
      <c r="AD19" s="58">
        <f t="shared" si="10"/>
        <v>217387.17924456962</v>
      </c>
      <c r="AE19" s="58">
        <f t="shared" si="10"/>
        <v>189081.7614649043</v>
      </c>
      <c r="AF19" s="58">
        <f t="shared" si="10"/>
        <v>982879.93196461676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262625.18158137775</v>
      </c>
      <c r="C22" s="58">
        <f t="shared" si="12"/>
        <v>960587.17893681256</v>
      </c>
      <c r="D22" s="58">
        <f t="shared" si="12"/>
        <v>1817676.7493686487</v>
      </c>
      <c r="E22" s="58">
        <f t="shared" si="12"/>
        <v>2870764.9159067837</v>
      </c>
      <c r="F22" s="58">
        <f t="shared" si="12"/>
        <v>4663214.1232023453</v>
      </c>
      <c r="G22" s="58">
        <f t="shared" si="12"/>
        <v>5998333.2729165414</v>
      </c>
      <c r="H22" s="58">
        <f t="shared" si="12"/>
        <v>12210130.363374589</v>
      </c>
      <c r="I22" s="58">
        <f t="shared" si="12"/>
        <v>10469429.960331524</v>
      </c>
      <c r="J22" s="92">
        <f t="shared" si="12"/>
        <v>23808115.088660412</v>
      </c>
      <c r="K22" s="69">
        <f t="shared" si="12"/>
        <v>22856333.67094858</v>
      </c>
      <c r="L22" s="69">
        <f t="shared" si="12"/>
        <v>22755714.339650325</v>
      </c>
      <c r="M22" s="101">
        <f t="shared" si="12"/>
        <v>24166928.637786042</v>
      </c>
      <c r="N22" s="58">
        <f t="shared" si="12"/>
        <v>22744915.001480758</v>
      </c>
      <c r="O22" s="58">
        <f t="shared" si="12"/>
        <v>12070250.147717599</v>
      </c>
      <c r="P22" s="58">
        <f t="shared" si="12"/>
        <v>12255259.237262033</v>
      </c>
      <c r="Q22" s="58">
        <f t="shared" si="12"/>
        <v>8742335.236513745</v>
      </c>
      <c r="R22" s="58">
        <f t="shared" si="12"/>
        <v>8129787.1554360325</v>
      </c>
      <c r="S22" s="58">
        <f t="shared" si="12"/>
        <v>8990679.6367096715</v>
      </c>
      <c r="T22" s="58">
        <f t="shared" si="12"/>
        <v>6069606.634380335</v>
      </c>
      <c r="U22" s="58">
        <f t="shared" si="12"/>
        <v>4823948.3881141571</v>
      </c>
      <c r="V22" s="58">
        <f t="shared" si="12"/>
        <v>5330323.1069184933</v>
      </c>
      <c r="W22" s="58">
        <f t="shared" si="12"/>
        <v>4028653.8398853969</v>
      </c>
      <c r="X22" s="58">
        <f t="shared" si="12"/>
        <v>3553608.1913595251</v>
      </c>
      <c r="Y22" s="58">
        <f t="shared" si="12"/>
        <v>2527832.3506829026</v>
      </c>
      <c r="Z22" s="58">
        <f t="shared" si="12"/>
        <v>2734532.6232578424</v>
      </c>
      <c r="AA22" s="58">
        <f t="shared" si="12"/>
        <v>2537026.5845262166</v>
      </c>
      <c r="AB22" s="58">
        <f t="shared" si="12"/>
        <v>1562922.5455011092</v>
      </c>
      <c r="AC22" s="58">
        <f t="shared" si="12"/>
        <v>1861103.506897788</v>
      </c>
      <c r="AD22" s="58">
        <f t="shared" si="12"/>
        <v>1701050.981334609</v>
      </c>
      <c r="AE22" s="58">
        <f t="shared" si="12"/>
        <v>1480420.291581196</v>
      </c>
      <c r="AF22" s="58">
        <f t="shared" si="12"/>
        <v>7699756.7632144149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11501.413083993693</v>
      </c>
      <c r="C50" s="58">
        <f t="shared" si="37"/>
        <v>42067.976427907968</v>
      </c>
      <c r="D50" s="58">
        <f t="shared" si="37"/>
        <v>79603.376270990833</v>
      </c>
      <c r="E50" s="58">
        <f t="shared" si="37"/>
        <v>125722.34302158623</v>
      </c>
      <c r="F50" s="58">
        <f t="shared" si="37"/>
        <v>204220.90375002596</v>
      </c>
      <c r="G50" s="58">
        <f t="shared" si="37"/>
        <v>262691.14169426973</v>
      </c>
      <c r="H50" s="58">
        <f t="shared" si="37"/>
        <v>534730.72259474127</v>
      </c>
      <c r="I50" s="58">
        <f t="shared" si="37"/>
        <v>458498.45015871414</v>
      </c>
      <c r="J50" s="110">
        <f t="shared" ref="J50:AF50" si="38">J$5/85*((1+$H$1-$K$1)/(1+$F$1))^($A26-$C$1)*J8</f>
        <v>1011217.83607448</v>
      </c>
      <c r="K50" s="70">
        <f t="shared" si="38"/>
        <v>915127.21247618785</v>
      </c>
      <c r="L50" s="70">
        <f t="shared" si="38"/>
        <v>862096.06643373414</v>
      </c>
      <c r="M50" s="216">
        <f t="shared" si="38"/>
        <v>868441.67365248932</v>
      </c>
      <c r="N50" s="63">
        <f t="shared" si="38"/>
        <v>777336.88429750479</v>
      </c>
      <c r="O50" s="63">
        <f t="shared" si="38"/>
        <v>393427.64756281872</v>
      </c>
      <c r="P50" s="63">
        <f t="shared" si="38"/>
        <v>381642.94844227348</v>
      </c>
      <c r="Q50" s="63">
        <f t="shared" si="38"/>
        <v>260623.1536274433</v>
      </c>
      <c r="R50" s="63">
        <f t="shared" si="38"/>
        <v>232521.17880152765</v>
      </c>
      <c r="S50" s="63">
        <f t="shared" si="38"/>
        <v>247025.42387296798</v>
      </c>
      <c r="T50" s="63">
        <f t="shared" si="38"/>
        <v>160453.21110280856</v>
      </c>
      <c r="U50" s="63">
        <f t="shared" si="38"/>
        <v>122832.82544876022</v>
      </c>
      <c r="V50" s="63">
        <f t="shared" si="38"/>
        <v>130991.46330144542</v>
      </c>
      <c r="W50" s="63">
        <f t="shared" si="38"/>
        <v>95637.365939809621</v>
      </c>
      <c r="X50" s="63">
        <f t="shared" si="38"/>
        <v>81586.378526851811</v>
      </c>
      <c r="Y50" s="63">
        <f t="shared" si="38"/>
        <v>56203.949651831252</v>
      </c>
      <c r="Z50" s="63">
        <f t="shared" si="38"/>
        <v>58923.495602726311</v>
      </c>
      <c r="AA50" s="63">
        <f t="shared" si="38"/>
        <v>53031.146042453678</v>
      </c>
      <c r="AB50" s="63">
        <f t="shared" si="38"/>
        <v>31728.036093775703</v>
      </c>
      <c r="AC50" s="63">
        <f t="shared" si="38"/>
        <v>36713.870337083317</v>
      </c>
      <c r="AD50" s="63">
        <f t="shared" si="38"/>
        <v>32634.551410740725</v>
      </c>
      <c r="AE50" s="63">
        <f t="shared" si="38"/>
        <v>27648.717167433115</v>
      </c>
      <c r="AF50" s="63">
        <f t="shared" si="38"/>
        <v>140056.61647109562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11435.209828193143</v>
      </c>
      <c r="C51" s="58">
        <f t="shared" si="39"/>
        <v>41825.829051396104</v>
      </c>
      <c r="D51" s="58">
        <f t="shared" si="39"/>
        <v>79145.171470991947</v>
      </c>
      <c r="E51" s="58">
        <f t="shared" si="39"/>
        <v>124998.67294955955</v>
      </c>
      <c r="F51" s="58">
        <f t="shared" si="39"/>
        <v>203045.3883040502</v>
      </c>
      <c r="G51" s="58">
        <f t="shared" si="39"/>
        <v>261179.06585427345</v>
      </c>
      <c r="H51" s="58">
        <f t="shared" si="39"/>
        <v>531652.76038663485</v>
      </c>
      <c r="I51" s="58">
        <f t="shared" si="39"/>
        <v>455859.28834804444</v>
      </c>
      <c r="J51" s="110">
        <f t="shared" si="39"/>
        <v>1005397.1675546366</v>
      </c>
      <c r="K51" s="70">
        <f t="shared" si="39"/>
        <v>909859.65096047125</v>
      </c>
      <c r="L51" s="70">
        <f t="shared" si="39"/>
        <v>857133.75736840826</v>
      </c>
      <c r="M51" s="216">
        <f t="shared" si="39"/>
        <v>863442.83865292859</v>
      </c>
      <c r="N51" s="58">
        <f t="shared" si="39"/>
        <v>772862.45735374349</v>
      </c>
      <c r="O51" s="58">
        <f t="shared" si="39"/>
        <v>391163.03964026202</v>
      </c>
      <c r="P51" s="58">
        <f t="shared" si="39"/>
        <v>379446.17439758137</v>
      </c>
      <c r="Q51" s="58">
        <f t="shared" si="39"/>
        <v>259122.98132851461</v>
      </c>
      <c r="R51" s="58">
        <f t="shared" si="39"/>
        <v>231182.764211353</v>
      </c>
      <c r="S51" s="58">
        <f t="shared" si="39"/>
        <v>245603.52143311381</v>
      </c>
      <c r="T51" s="58">
        <f t="shared" si="39"/>
        <v>159529.62676572899</v>
      </c>
      <c r="U51" s="58">
        <f t="shared" si="39"/>
        <v>122125.78772178688</v>
      </c>
      <c r="V51" s="58">
        <f t="shared" si="39"/>
        <v>130237.46365902733</v>
      </c>
      <c r="W51" s="58">
        <f t="shared" si="39"/>
        <v>95086.867930985347</v>
      </c>
      <c r="X51" s="58">
        <f t="shared" si="39"/>
        <v>81116.759372404573</v>
      </c>
      <c r="Y51" s="58">
        <f t="shared" si="39"/>
        <v>55880.434234323147</v>
      </c>
      <c r="Z51" s="58">
        <f t="shared" si="39"/>
        <v>58584.326213403299</v>
      </c>
      <c r="AA51" s="58">
        <f t="shared" si="39"/>
        <v>52725.893592062974</v>
      </c>
      <c r="AB51" s="58">
        <f t="shared" si="39"/>
        <v>31545.406422601773</v>
      </c>
      <c r="AC51" s="58">
        <f t="shared" si="39"/>
        <v>36502.541717582055</v>
      </c>
      <c r="AD51" s="58">
        <f t="shared" si="39"/>
        <v>32446.703748961823</v>
      </c>
      <c r="AE51" s="58">
        <f t="shared" si="39"/>
        <v>27489.568453981548</v>
      </c>
      <c r="AF51" s="58">
        <f t="shared" si="39"/>
        <v>139250.43692262785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11369.387644791836</v>
      </c>
      <c r="C52" s="58">
        <f t="shared" si="40"/>
        <v>41585.075498807579</v>
      </c>
      <c r="D52" s="58">
        <f t="shared" si="40"/>
        <v>78689.604142524768</v>
      </c>
      <c r="E52" s="58">
        <f t="shared" si="40"/>
        <v>124279.1683930694</v>
      </c>
      <c r="F52" s="58">
        <f t="shared" si="40"/>
        <v>201876.63923966591</v>
      </c>
      <c r="G52" s="58">
        <f t="shared" si="40"/>
        <v>259675.69367033176</v>
      </c>
      <c r="H52" s="58">
        <f t="shared" si="40"/>
        <v>528592.51522928744</v>
      </c>
      <c r="I52" s="58">
        <f t="shared" si="40"/>
        <v>453235.31781023619</v>
      </c>
      <c r="J52" s="110">
        <f t="shared" si="40"/>
        <v>999610.0033706635</v>
      </c>
      <c r="K52" s="70">
        <f t="shared" si="40"/>
        <v>904622.41004274762</v>
      </c>
      <c r="L52" s="70">
        <f t="shared" si="40"/>
        <v>852200.01183819014</v>
      </c>
      <c r="M52" s="216">
        <f t="shared" si="40"/>
        <v>858472.77743531659</v>
      </c>
      <c r="N52" s="58">
        <f t="shared" si="40"/>
        <v>768413.78564799996</v>
      </c>
      <c r="O52" s="58">
        <f t="shared" si="40"/>
        <v>388911.46702184487</v>
      </c>
      <c r="P52" s="58">
        <f t="shared" si="40"/>
        <v>377262.04519860994</v>
      </c>
      <c r="Q52" s="58">
        <f t="shared" si="40"/>
        <v>257631.44416769678</v>
      </c>
      <c r="R52" s="58">
        <f t="shared" si="40"/>
        <v>229852.05366613643</v>
      </c>
      <c r="S52" s="58">
        <f t="shared" si="40"/>
        <v>244189.80360242564</v>
      </c>
      <c r="T52" s="58">
        <f t="shared" si="40"/>
        <v>158611.35867019944</v>
      </c>
      <c r="U52" s="58">
        <f t="shared" si="40"/>
        <v>121422.81977294928</v>
      </c>
      <c r="V52" s="58">
        <f t="shared" si="40"/>
        <v>129487.80411211196</v>
      </c>
      <c r="W52" s="58">
        <f t="shared" si="40"/>
        <v>94539.538642406987</v>
      </c>
      <c r="X52" s="58">
        <f t="shared" si="40"/>
        <v>80649.843391626826</v>
      </c>
      <c r="Y52" s="58">
        <f t="shared" si="40"/>
        <v>55558.781003120697</v>
      </c>
      <c r="Z52" s="58">
        <f t="shared" si="40"/>
        <v>58247.109116174928</v>
      </c>
      <c r="AA52" s="58">
        <f t="shared" si="40"/>
        <v>52422.398204557438</v>
      </c>
      <c r="AB52" s="58">
        <f t="shared" si="40"/>
        <v>31363.827985632652</v>
      </c>
      <c r="AC52" s="58">
        <f t="shared" si="40"/>
        <v>36292.429526232067</v>
      </c>
      <c r="AD52" s="58">
        <f t="shared" si="40"/>
        <v>32259.937356650724</v>
      </c>
      <c r="AE52" s="58">
        <f t="shared" si="40"/>
        <v>27331.335816051313</v>
      </c>
      <c r="AF52" s="58">
        <f t="shared" si="40"/>
        <v>138448.89782229273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11303.944340299862</v>
      </c>
      <c r="C53" s="58">
        <f t="shared" si="41"/>
        <v>41345.70774715591</v>
      </c>
      <c r="D53" s="58">
        <f t="shared" si="41"/>
        <v>78236.65910404583</v>
      </c>
      <c r="E53" s="58">
        <f t="shared" si="41"/>
        <v>123563.80537500198</v>
      </c>
      <c r="F53" s="58">
        <f t="shared" si="41"/>
        <v>200714.61760892053</v>
      </c>
      <c r="G53" s="58">
        <f t="shared" si="41"/>
        <v>258180.9750433513</v>
      </c>
      <c r="H53" s="58">
        <f t="shared" si="41"/>
        <v>525549.88514162612</v>
      </c>
      <c r="I53" s="58">
        <f t="shared" si="41"/>
        <v>450626.45110284066</v>
      </c>
      <c r="J53" s="110">
        <f t="shared" si="41"/>
        <v>993856.15066833468</v>
      </c>
      <c r="K53" s="70">
        <f t="shared" si="41"/>
        <v>899415.31519469665</v>
      </c>
      <c r="L53" s="70">
        <f t="shared" si="41"/>
        <v>847294.66542858491</v>
      </c>
      <c r="M53" s="216">
        <f t="shared" si="41"/>
        <v>853531.32437495713</v>
      </c>
      <c r="N53" s="58">
        <f t="shared" si="41"/>
        <v>763990.72093061148</v>
      </c>
      <c r="O53" s="58">
        <f t="shared" si="41"/>
        <v>386672.85467508499</v>
      </c>
      <c r="P53" s="58">
        <f t="shared" si="41"/>
        <v>375090.48806039355</v>
      </c>
      <c r="Q53" s="58">
        <f t="shared" si="41"/>
        <v>256148.49244029247</v>
      </c>
      <c r="R53" s="58">
        <f t="shared" si="41"/>
        <v>228529.00282064357</v>
      </c>
      <c r="S53" s="58">
        <f t="shared" si="41"/>
        <v>242784.2232694946</v>
      </c>
      <c r="T53" s="58">
        <f t="shared" si="41"/>
        <v>157698.37621541487</v>
      </c>
      <c r="U53" s="58">
        <f t="shared" si="41"/>
        <v>120723.89817620743</v>
      </c>
      <c r="V53" s="58">
        <f t="shared" si="41"/>
        <v>128742.45967868615</v>
      </c>
      <c r="W53" s="58">
        <f t="shared" si="41"/>
        <v>93995.359834611663</v>
      </c>
      <c r="X53" s="58">
        <f t="shared" si="41"/>
        <v>80185.615024787228</v>
      </c>
      <c r="Y53" s="58">
        <f t="shared" si="41"/>
        <v>55238.979239297856</v>
      </c>
      <c r="Z53" s="58">
        <f t="shared" si="41"/>
        <v>57911.833073457434</v>
      </c>
      <c r="AA53" s="58">
        <f t="shared" si="41"/>
        <v>52120.649766111695</v>
      </c>
      <c r="AB53" s="58">
        <f t="shared" si="41"/>
        <v>31183.294731861693</v>
      </c>
      <c r="AC53" s="58">
        <f t="shared" si="41"/>
        <v>36083.526761154244</v>
      </c>
      <c r="AD53" s="58">
        <f t="shared" si="41"/>
        <v>32074.246009914881</v>
      </c>
      <c r="AE53" s="58">
        <f t="shared" si="41"/>
        <v>27174.013980622334</v>
      </c>
      <c r="AF53" s="58">
        <f t="shared" si="41"/>
        <v>137651.97245921809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11238.877733853258</v>
      </c>
      <c r="C54" s="58">
        <f t="shared" si="42"/>
        <v>41107.717819635691</v>
      </c>
      <c r="D54" s="58">
        <f t="shared" si="42"/>
        <v>77786.32126139816</v>
      </c>
      <c r="E54" s="58">
        <f t="shared" si="42"/>
        <v>122852.56005625807</v>
      </c>
      <c r="F54" s="58">
        <f t="shared" si="42"/>
        <v>199559.28468804967</v>
      </c>
      <c r="G54" s="58">
        <f t="shared" si="42"/>
        <v>256694.86016261394</v>
      </c>
      <c r="H54" s="58">
        <f t="shared" si="42"/>
        <v>522524.76872959133</v>
      </c>
      <c r="I54" s="58">
        <f t="shared" si="42"/>
        <v>448032.60128673649</v>
      </c>
      <c r="J54" s="110">
        <f t="shared" si="42"/>
        <v>988135.41770351212</v>
      </c>
      <c r="K54" s="70">
        <f t="shared" si="42"/>
        <v>894238.19289260032</v>
      </c>
      <c r="L54" s="70">
        <f t="shared" si="42"/>
        <v>842417.55467148381</v>
      </c>
      <c r="M54" s="216">
        <f t="shared" si="42"/>
        <v>848618.31480050611</v>
      </c>
      <c r="N54" s="58">
        <f t="shared" si="42"/>
        <v>759593.11580525478</v>
      </c>
      <c r="O54" s="58">
        <f t="shared" si="42"/>
        <v>384447.12799939426</v>
      </c>
      <c r="P54" s="58">
        <f t="shared" si="42"/>
        <v>372931.43061692396</v>
      </c>
      <c r="Q54" s="58">
        <f t="shared" si="42"/>
        <v>254674.07672770933</v>
      </c>
      <c r="R54" s="58">
        <f t="shared" si="42"/>
        <v>227213.56758489547</v>
      </c>
      <c r="S54" s="58">
        <f t="shared" si="42"/>
        <v>241386.73359408972</v>
      </c>
      <c r="T54" s="58">
        <f t="shared" si="42"/>
        <v>156790.6489767115</v>
      </c>
      <c r="U54" s="58">
        <f t="shared" si="42"/>
        <v>120028.99964036388</v>
      </c>
      <c r="V54" s="58">
        <f t="shared" si="42"/>
        <v>128001.40552053567</v>
      </c>
      <c r="W54" s="58">
        <f t="shared" si="42"/>
        <v>93454.31337312462</v>
      </c>
      <c r="X54" s="58">
        <f t="shared" si="42"/>
        <v>79724.058801717722</v>
      </c>
      <c r="Y54" s="58">
        <f t="shared" si="42"/>
        <v>54921.018285627746</v>
      </c>
      <c r="Z54" s="58">
        <f t="shared" si="42"/>
        <v>57578.486912351676</v>
      </c>
      <c r="AA54" s="58">
        <f t="shared" si="42"/>
        <v>51820.638221116511</v>
      </c>
      <c r="AB54" s="58">
        <f t="shared" si="42"/>
        <v>31003.800645112438</v>
      </c>
      <c r="AC54" s="58">
        <f t="shared" si="42"/>
        <v>35875.826460772965</v>
      </c>
      <c r="AD54" s="58">
        <f t="shared" si="42"/>
        <v>31889.623520687077</v>
      </c>
      <c r="AE54" s="58">
        <f t="shared" si="42"/>
        <v>27017.597705026557</v>
      </c>
      <c r="AF54" s="58">
        <f t="shared" si="42"/>
        <v>136859.6342762821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11174.185657141323</v>
      </c>
      <c r="C55" s="58">
        <f t="shared" si="43"/>
        <v>40871.097785356811</v>
      </c>
      <c r="D55" s="58">
        <f t="shared" si="43"/>
        <v>77338.575607308157</v>
      </c>
      <c r="E55" s="58">
        <f t="shared" si="43"/>
        <v>122145.40873495863</v>
      </c>
      <c r="F55" s="58">
        <f t="shared" si="43"/>
        <v>198410.60197618676</v>
      </c>
      <c r="G55" s="58">
        <f t="shared" si="43"/>
        <v>255217.29950411693</v>
      </c>
      <c r="H55" s="58">
        <f t="shared" si="43"/>
        <v>519517.06518275756</v>
      </c>
      <c r="I55" s="58">
        <f t="shared" si="43"/>
        <v>445453.68192323233</v>
      </c>
      <c r="J55" s="110">
        <f t="shared" si="43"/>
        <v>982447.61383575527</v>
      </c>
      <c r="K55" s="70">
        <f t="shared" si="43"/>
        <v>889090.87061155995</v>
      </c>
      <c r="L55" s="70">
        <f t="shared" si="43"/>
        <v>837568.51703971624</v>
      </c>
      <c r="M55" s="216">
        <f t="shared" si="43"/>
        <v>843733.58498848369</v>
      </c>
      <c r="N55" s="58">
        <f t="shared" si="43"/>
        <v>755220.82372403424</v>
      </c>
      <c r="O55" s="58">
        <f t="shared" si="43"/>
        <v>382234.21282359288</v>
      </c>
      <c r="P55" s="58">
        <f t="shared" si="43"/>
        <v>370784.80091873871</v>
      </c>
      <c r="Q55" s="58">
        <f t="shared" si="43"/>
        <v>253208.14789581325</v>
      </c>
      <c r="R55" s="58">
        <f t="shared" si="43"/>
        <v>225905.70412269948</v>
      </c>
      <c r="S55" s="58">
        <f t="shared" si="43"/>
        <v>239997.2880055969</v>
      </c>
      <c r="T55" s="58">
        <f t="shared" si="43"/>
        <v>155888.14670455287</v>
      </c>
      <c r="U55" s="58">
        <f t="shared" si="43"/>
        <v>119338.10100828765</v>
      </c>
      <c r="V55" s="58">
        <f t="shared" si="43"/>
        <v>127264.61694241747</v>
      </c>
      <c r="W55" s="58">
        <f t="shared" si="43"/>
        <v>92916.381227854916</v>
      </c>
      <c r="X55" s="58">
        <f t="shared" si="43"/>
        <v>79265.159341298073</v>
      </c>
      <c r="Y55" s="58">
        <f t="shared" si="43"/>
        <v>54604.887546227546</v>
      </c>
      <c r="Z55" s="58">
        <f t="shared" si="43"/>
        <v>57247.059524270822</v>
      </c>
      <c r="AA55" s="58">
        <f t="shared" si="43"/>
        <v>51522.353571843742</v>
      </c>
      <c r="AB55" s="58">
        <f t="shared" si="43"/>
        <v>30825.339743838133</v>
      </c>
      <c r="AC55" s="58">
        <f t="shared" si="43"/>
        <v>35669.321703584123</v>
      </c>
      <c r="AD55" s="58">
        <f t="shared" si="43"/>
        <v>31706.06373651922</v>
      </c>
      <c r="AE55" s="58">
        <f t="shared" si="43"/>
        <v>26862.081776773233</v>
      </c>
      <c r="AF55" s="58">
        <f t="shared" si="43"/>
        <v>136071.85686922839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11109.865954334364</v>
      </c>
      <c r="C56" s="58">
        <f t="shared" si="44"/>
        <v>40635.839759080125</v>
      </c>
      <c r="D56" s="58">
        <f t="shared" si="44"/>
        <v>76893.407220885609</v>
      </c>
      <c r="E56" s="58">
        <f t="shared" si="44"/>
        <v>121442.32784565496</v>
      </c>
      <c r="F56" s="58">
        <f t="shared" si="44"/>
        <v>197268.53119407993</v>
      </c>
      <c r="G56" s="58">
        <f t="shared" si="44"/>
        <v>253748.24382892251</v>
      </c>
      <c r="H56" s="58">
        <f t="shared" si="44"/>
        <v>516526.67427097383</v>
      </c>
      <c r="I56" s="58">
        <f t="shared" si="44"/>
        <v>442889.60707118642</v>
      </c>
      <c r="J56" s="110">
        <f t="shared" si="44"/>
        <v>976792.54952196893</v>
      </c>
      <c r="K56" s="70">
        <f t="shared" si="44"/>
        <v>883973.17681974708</v>
      </c>
      <c r="L56" s="70">
        <f t="shared" si="44"/>
        <v>832747.39094163396</v>
      </c>
      <c r="M56" s="216">
        <f t="shared" si="44"/>
        <v>838876.97215781827</v>
      </c>
      <c r="N56" s="58">
        <f t="shared" si="44"/>
        <v>750873.69898259826</v>
      </c>
      <c r="O56" s="58">
        <f t="shared" si="44"/>
        <v>380034.03540343756</v>
      </c>
      <c r="P56" s="58">
        <f t="shared" si="44"/>
        <v>368650.52743052354</v>
      </c>
      <c r="Q56" s="58">
        <f t="shared" si="44"/>
        <v>251750.65709329103</v>
      </c>
      <c r="R56" s="58">
        <f t="shared" si="44"/>
        <v>224605.3688501883</v>
      </c>
      <c r="S56" s="58">
        <f t="shared" si="44"/>
        <v>238615.84020146713</v>
      </c>
      <c r="T56" s="58">
        <f t="shared" si="44"/>
        <v>154990.83932352177</v>
      </c>
      <c r="U56" s="58">
        <f t="shared" si="44"/>
        <v>118651.17925614238</v>
      </c>
      <c r="V56" s="58">
        <f t="shared" si="44"/>
        <v>126532.06939123673</v>
      </c>
      <c r="W56" s="58">
        <f t="shared" si="44"/>
        <v>92381.545472494574</v>
      </c>
      <c r="X56" s="58">
        <f t="shared" si="44"/>
        <v>78808.901350943284</v>
      </c>
      <c r="Y56" s="58">
        <f t="shared" si="44"/>
        <v>54290.576486205362</v>
      </c>
      <c r="Z56" s="58">
        <f t="shared" si="44"/>
        <v>56917.539864570143</v>
      </c>
      <c r="AA56" s="58">
        <f t="shared" si="44"/>
        <v>51225.785878113129</v>
      </c>
      <c r="AB56" s="58">
        <f t="shared" si="44"/>
        <v>30647.906080922381</v>
      </c>
      <c r="AC56" s="58">
        <f t="shared" si="44"/>
        <v>35464.00560792446</v>
      </c>
      <c r="AD56" s="58">
        <f t="shared" si="44"/>
        <v>31523.560540377304</v>
      </c>
      <c r="AE56" s="58">
        <f t="shared" si="44"/>
        <v>26707.461013375221</v>
      </c>
      <c r="AF56" s="58">
        <f t="shared" si="44"/>
        <v>135288.61398578601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11045.916482011853</v>
      </c>
      <c r="C57" s="58">
        <f t="shared" si="45"/>
        <v>40401.93590095469</v>
      </c>
      <c r="D57" s="58">
        <f t="shared" si="45"/>
        <v>76450.801267126357</v>
      </c>
      <c r="E57" s="58">
        <f t="shared" si="45"/>
        <v>120743.29395854338</v>
      </c>
      <c r="F57" s="58">
        <f t="shared" si="45"/>
        <v>196133.03428281646</v>
      </c>
      <c r="G57" s="58">
        <f t="shared" si="45"/>
        <v>252287.64418151701</v>
      </c>
      <c r="H57" s="58">
        <f t="shared" si="45"/>
        <v>513553.49634102377</v>
      </c>
      <c r="I57" s="58">
        <f t="shared" si="45"/>
        <v>440340.29128414253</v>
      </c>
      <c r="J57" s="110">
        <f t="shared" si="45"/>
        <v>971170.03631008638</v>
      </c>
      <c r="K57" s="70">
        <f t="shared" si="45"/>
        <v>878884.94097268709</v>
      </c>
      <c r="L57" s="70">
        <f t="shared" si="45"/>
        <v>827954.01571572595</v>
      </c>
      <c r="M57" s="216">
        <f t="shared" si="45"/>
        <v>834048.31446442206</v>
      </c>
      <c r="N57" s="58">
        <f t="shared" si="45"/>
        <v>746551.5967152837</v>
      </c>
      <c r="O57" s="58">
        <f t="shared" si="45"/>
        <v>377846.52241916413</v>
      </c>
      <c r="P57" s="58">
        <f t="shared" si="45"/>
        <v>366528.53902872832</v>
      </c>
      <c r="Q57" s="58">
        <f t="shared" si="45"/>
        <v>250301.55575002232</v>
      </c>
      <c r="R57" s="58">
        <f t="shared" si="45"/>
        <v>223312.5184343677</v>
      </c>
      <c r="S57" s="58">
        <f t="shared" si="45"/>
        <v>237242.34414567333</v>
      </c>
      <c r="T57" s="58">
        <f t="shared" si="45"/>
        <v>154098.69693131806</v>
      </c>
      <c r="U57" s="58">
        <f t="shared" si="45"/>
        <v>117968.21149261922</v>
      </c>
      <c r="V57" s="58">
        <f t="shared" si="45"/>
        <v>125803.73845522864</v>
      </c>
      <c r="W57" s="58">
        <f t="shared" si="45"/>
        <v>91849.788283921182</v>
      </c>
      <c r="X57" s="58">
        <f t="shared" si="45"/>
        <v>78355.269626093941</v>
      </c>
      <c r="Y57" s="58">
        <f t="shared" si="45"/>
        <v>53978.074631309159</v>
      </c>
      <c r="Z57" s="58">
        <f t="shared" si="45"/>
        <v>56589.916952178959</v>
      </c>
      <c r="AA57" s="58">
        <f t="shared" si="45"/>
        <v>50930.925256961062</v>
      </c>
      <c r="AB57" s="58">
        <f t="shared" si="45"/>
        <v>30471.493743480976</v>
      </c>
      <c r="AC57" s="58">
        <f t="shared" si="45"/>
        <v>35259.871331742266</v>
      </c>
      <c r="AD57" s="58">
        <f t="shared" si="45"/>
        <v>31342.107850437573</v>
      </c>
      <c r="AE57" s="58">
        <f t="shared" si="45"/>
        <v>26553.730262176279</v>
      </c>
      <c r="AF57" s="58">
        <f t="shared" si="45"/>
        <v>134509.87952479467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10982.335109091004</v>
      </c>
      <c r="C58" s="58">
        <f t="shared" si="46"/>
        <v>40169.378416256513</v>
      </c>
      <c r="D58" s="58">
        <f t="shared" si="46"/>
        <v>76010.742996418019</v>
      </c>
      <c r="E58" s="58">
        <f t="shared" si="46"/>
        <v>120048.28377868445</v>
      </c>
      <c r="F58" s="58">
        <f t="shared" si="46"/>
        <v>195004.07340255441</v>
      </c>
      <c r="G58" s="58">
        <f t="shared" si="46"/>
        <v>250835.45188817949</v>
      </c>
      <c r="H58" s="58">
        <f t="shared" si="46"/>
        <v>510597.43231330469</v>
      </c>
      <c r="I58" s="58">
        <f t="shared" si="46"/>
        <v>437805.64960748254</v>
      </c>
      <c r="J58" s="110">
        <f t="shared" si="46"/>
        <v>965579.88683278929</v>
      </c>
      <c r="K58" s="70">
        <f t="shared" si="46"/>
        <v>873825.99350757594</v>
      </c>
      <c r="L58" s="70">
        <f t="shared" si="46"/>
        <v>823188.23162526463</v>
      </c>
      <c r="M58" s="216">
        <f t="shared" si="46"/>
        <v>829247.45099579752</v>
      </c>
      <c r="N58" s="58">
        <f t="shared" si="46"/>
        <v>742254.37289028848</v>
      </c>
      <c r="O58" s="58">
        <f t="shared" si="46"/>
        <v>375671.60097304406</v>
      </c>
      <c r="P58" s="58">
        <f t="shared" si="46"/>
        <v>364418.7649991971</v>
      </c>
      <c r="Q58" s="58">
        <f t="shared" si="46"/>
        <v>248860.7955754612</v>
      </c>
      <c r="R58" s="58">
        <f t="shared" si="46"/>
        <v>222027.10979167232</v>
      </c>
      <c r="S58" s="58">
        <f t="shared" si="46"/>
        <v>235876.75406717625</v>
      </c>
      <c r="T58" s="58">
        <f t="shared" si="46"/>
        <v>153211.68979776217</v>
      </c>
      <c r="U58" s="58">
        <f t="shared" si="46"/>
        <v>117289.1749581739</v>
      </c>
      <c r="V58" s="58">
        <f t="shared" si="46"/>
        <v>125079.59986314487</v>
      </c>
      <c r="W58" s="58">
        <f t="shared" si="46"/>
        <v>91321.091941603969</v>
      </c>
      <c r="X58" s="58">
        <f t="shared" si="46"/>
        <v>77904.249049709601</v>
      </c>
      <c r="Y58" s="58">
        <f t="shared" si="46"/>
        <v>53667.37156757772</v>
      </c>
      <c r="Z58" s="58">
        <f t="shared" si="46"/>
        <v>56264.179869234707</v>
      </c>
      <c r="AA58" s="58">
        <f t="shared" si="46"/>
        <v>50637.761882311235</v>
      </c>
      <c r="AB58" s="58">
        <f t="shared" si="46"/>
        <v>30296.096852664839</v>
      </c>
      <c r="AC58" s="58">
        <f t="shared" si="46"/>
        <v>35056.912072369305</v>
      </c>
      <c r="AD58" s="58">
        <f t="shared" si="46"/>
        <v>31161.699619883835</v>
      </c>
      <c r="AE58" s="58">
        <f t="shared" si="46"/>
        <v>26400.884400179362</v>
      </c>
      <c r="AF58" s="58">
        <f t="shared" si="46"/>
        <v>133735.62753533488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10919.119716755748</v>
      </c>
      <c r="C59" s="58">
        <f t="shared" si="47"/>
        <v>39938.15955512879</v>
      </c>
      <c r="D59" s="58">
        <f t="shared" si="47"/>
        <v>75573.217744048394</v>
      </c>
      <c r="E59" s="58">
        <f t="shared" si="47"/>
        <v>119357.27414522665</v>
      </c>
      <c r="F59" s="58">
        <f t="shared" si="47"/>
        <v>193881.61093126168</v>
      </c>
      <c r="G59" s="58">
        <f t="shared" si="47"/>
        <v>249391.61855535972</v>
      </c>
      <c r="H59" s="58">
        <f t="shared" si="47"/>
        <v>507658.38367852563</v>
      </c>
      <c r="I59" s="58">
        <f t="shared" si="47"/>
        <v>435285.5975755956</v>
      </c>
      <c r="J59" s="201">
        <f t="shared" si="47"/>
        <v>960021.91480126395</v>
      </c>
      <c r="K59" s="63">
        <f t="shared" si="47"/>
        <v>868796.16583762993</v>
      </c>
      <c r="L59" s="63">
        <f t="shared" si="47"/>
        <v>818449.87985298259</v>
      </c>
      <c r="M59" s="62">
        <f t="shared" si="47"/>
        <v>824474.22176567535</v>
      </c>
      <c r="N59" s="58">
        <f t="shared" si="47"/>
        <v>737981.8843048712</v>
      </c>
      <c r="O59" s="58">
        <f t="shared" si="47"/>
        <v>373509.19858695532</v>
      </c>
      <c r="P59" s="58">
        <f t="shared" si="47"/>
        <v>362321.13503481145</v>
      </c>
      <c r="Q59" s="58">
        <f t="shared" si="47"/>
        <v>247428.32855702683</v>
      </c>
      <c r="R59" s="58">
        <f t="shared" si="47"/>
        <v>220749.10008653</v>
      </c>
      <c r="S59" s="58">
        <f t="shared" si="47"/>
        <v>234519.02445839933</v>
      </c>
      <c r="T59" s="58">
        <f t="shared" si="47"/>
        <v>152329.78836380431</v>
      </c>
      <c r="U59" s="58">
        <f t="shared" si="47"/>
        <v>116614.04702426831</v>
      </c>
      <c r="V59" s="58">
        <f t="shared" si="47"/>
        <v>124359.62948344482</v>
      </c>
      <c r="W59" s="58">
        <f t="shared" si="47"/>
        <v>90795.438827013262</v>
      </c>
      <c r="X59" s="58">
        <f t="shared" si="47"/>
        <v>77455.824591764918</v>
      </c>
      <c r="Y59" s="58">
        <f t="shared" si="47"/>
        <v>53358.456940993608</v>
      </c>
      <c r="Z59" s="58">
        <f t="shared" si="47"/>
        <v>55940.31776071911</v>
      </c>
      <c r="AA59" s="58">
        <f t="shared" si="47"/>
        <v>50346.285984647198</v>
      </c>
      <c r="AB59" s="58">
        <f t="shared" si="47"/>
        <v>30121.709563464134</v>
      </c>
      <c r="AC59" s="58">
        <f t="shared" si="47"/>
        <v>34855.121066294203</v>
      </c>
      <c r="AD59" s="58">
        <f t="shared" si="47"/>
        <v>30982.329836705965</v>
      </c>
      <c r="AE59" s="58">
        <f t="shared" si="47"/>
        <v>26248.918333875892</v>
      </c>
      <c r="AF59" s="58">
        <f t="shared" si="47"/>
        <v>132965.83221586319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10856.268198386129</v>
      </c>
      <c r="C60" s="58">
        <f t="shared" si="48"/>
        <v>39708.271612323653</v>
      </c>
      <c r="D60" s="58">
        <f t="shared" si="48"/>
        <v>75138.210929716792</v>
      </c>
      <c r="E60" s="58">
        <f t="shared" si="48"/>
        <v>118670.24203063462</v>
      </c>
      <c r="F60" s="58">
        <f t="shared" si="48"/>
        <v>192765.60946346223</v>
      </c>
      <c r="G60" s="58">
        <f t="shared" si="48"/>
        <v>247956.09606806547</v>
      </c>
      <c r="H60" s="58">
        <f t="shared" si="48"/>
        <v>504736.25249442481</v>
      </c>
      <c r="I60" s="58">
        <f t="shared" si="48"/>
        <v>432780.05120906292</v>
      </c>
      <c r="J60" s="201">
        <f t="shared" si="48"/>
        <v>954495.9349989933</v>
      </c>
      <c r="K60" s="63">
        <f t="shared" si="48"/>
        <v>863795.29034646705</v>
      </c>
      <c r="L60" s="63">
        <f t="shared" si="48"/>
        <v>813738.80249578005</v>
      </c>
      <c r="M60" s="62">
        <f t="shared" si="48"/>
        <v>819728.46770868264</v>
      </c>
      <c r="N60" s="58">
        <f t="shared" si="48"/>
        <v>733733.98858057975</v>
      </c>
      <c r="O60" s="58">
        <f t="shared" si="48"/>
        <v>371359.24319996702</v>
      </c>
      <c r="P60" s="58">
        <f t="shared" si="48"/>
        <v>360235.57923314767</v>
      </c>
      <c r="Q60" s="58">
        <f t="shared" si="48"/>
        <v>246004.10695850346</v>
      </c>
      <c r="R60" s="58">
        <f t="shared" si="48"/>
        <v>219478.44672993434</v>
      </c>
      <c r="S60" s="58">
        <f t="shared" si="48"/>
        <v>233169.11007371196</v>
      </c>
      <c r="T60" s="58">
        <f t="shared" si="48"/>
        <v>151452.96324053948</v>
      </c>
      <c r="U60" s="58">
        <f t="shared" si="48"/>
        <v>115942.80519261642</v>
      </c>
      <c r="V60" s="58">
        <f t="shared" si="48"/>
        <v>123643.80332349133</v>
      </c>
      <c r="W60" s="58">
        <f t="shared" si="48"/>
        <v>90272.811423033374</v>
      </c>
      <c r="X60" s="58">
        <f t="shared" si="48"/>
        <v>77009.981308748902</v>
      </c>
      <c r="Y60" s="58">
        <f t="shared" si="48"/>
        <v>53051.320457138128</v>
      </c>
      <c r="Z60" s="58">
        <f t="shared" si="48"/>
        <v>55618.319834096437</v>
      </c>
      <c r="AA60" s="58">
        <f t="shared" si="48"/>
        <v>50056.48785068679</v>
      </c>
      <c r="AB60" s="58">
        <f t="shared" si="48"/>
        <v>29948.326064513461</v>
      </c>
      <c r="AC60" s="58">
        <f t="shared" si="48"/>
        <v>34654.491588936995</v>
      </c>
      <c r="AD60" s="58">
        <f t="shared" si="48"/>
        <v>30803.992523499561</v>
      </c>
      <c r="AE60" s="58">
        <f t="shared" si="48"/>
        <v>26097.82699907602</v>
      </c>
      <c r="AF60" s="58">
        <f t="shared" si="48"/>
        <v>132200.46791335236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10793.778459488101</v>
      </c>
      <c r="C61" s="58">
        <f t="shared" si="49"/>
        <v>39479.706926945393</v>
      </c>
      <c r="D61" s="58">
        <f t="shared" si="49"/>
        <v>74705.708057048178</v>
      </c>
      <c r="E61" s="58">
        <f t="shared" si="49"/>
        <v>117987.16453992169</v>
      </c>
      <c r="F61" s="58">
        <f t="shared" si="49"/>
        <v>191656.03180898959</v>
      </c>
      <c r="G61" s="58">
        <f t="shared" si="49"/>
        <v>246528.83658825906</v>
      </c>
      <c r="H61" s="58">
        <f t="shared" si="49"/>
        <v>501830.94138250564</v>
      </c>
      <c r="I61" s="58">
        <f t="shared" si="49"/>
        <v>430288.92701185955</v>
      </c>
      <c r="J61" s="201">
        <f t="shared" si="49"/>
        <v>949001.76327558444</v>
      </c>
      <c r="K61" s="63">
        <f t="shared" si="49"/>
        <v>858823.20038252149</v>
      </c>
      <c r="L61" s="63">
        <f t="shared" si="49"/>
        <v>809054.84255946288</v>
      </c>
      <c r="M61" s="62">
        <f t="shared" si="49"/>
        <v>815010.0306750423</v>
      </c>
      <c r="N61" s="58">
        <f t="shared" si="49"/>
        <v>729510.54415850609</v>
      </c>
      <c r="O61" s="58">
        <f t="shared" si="49"/>
        <v>369221.66316593793</v>
      </c>
      <c r="P61" s="58">
        <f t="shared" si="49"/>
        <v>358162.0280941471</v>
      </c>
      <c r="Q61" s="58">
        <f t="shared" si="49"/>
        <v>244588.08331844964</v>
      </c>
      <c r="R61" s="58">
        <f t="shared" si="49"/>
        <v>218215.10737802545</v>
      </c>
      <c r="S61" s="58">
        <f t="shared" si="49"/>
        <v>231826.96592792182</v>
      </c>
      <c r="T61" s="58">
        <f t="shared" si="49"/>
        <v>150581.1852082281</v>
      </c>
      <c r="U61" s="58">
        <f t="shared" si="49"/>
        <v>115275.42709443452</v>
      </c>
      <c r="V61" s="58">
        <f t="shared" si="49"/>
        <v>122932.09752875123</v>
      </c>
      <c r="W61" s="58">
        <f t="shared" si="49"/>
        <v>89753.192313378837</v>
      </c>
      <c r="X61" s="58">
        <f t="shared" si="49"/>
        <v>76566.704343166828</v>
      </c>
      <c r="Y61" s="58">
        <f t="shared" si="49"/>
        <v>52745.951880848261</v>
      </c>
      <c r="Z61" s="58">
        <f t="shared" si="49"/>
        <v>55298.175358953835</v>
      </c>
      <c r="AA61" s="58">
        <f t="shared" si="49"/>
        <v>49768.357823058446</v>
      </c>
      <c r="AB61" s="58">
        <f t="shared" si="49"/>
        <v>29775.940577898211</v>
      </c>
      <c r="AC61" s="58">
        <f t="shared" si="49"/>
        <v>34455.01695442506</v>
      </c>
      <c r="AD61" s="58">
        <f t="shared" si="49"/>
        <v>30626.681737266732</v>
      </c>
      <c r="AE61" s="58">
        <f t="shared" si="49"/>
        <v>25947.605360739872</v>
      </c>
      <c r="AF61" s="58">
        <f t="shared" si="49"/>
        <v>131439.50912243649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10731.64841762373</v>
      </c>
      <c r="C62" s="58">
        <f t="shared" si="50"/>
        <v>39252.457882195173</v>
      </c>
      <c r="D62" s="58">
        <f t="shared" si="50"/>
        <v>74275.694713110046</v>
      </c>
      <c r="E62" s="58">
        <f t="shared" si="50"/>
        <v>117308.01890988702</v>
      </c>
      <c r="F62" s="58">
        <f t="shared" si="50"/>
        <v>190552.84099174759</v>
      </c>
      <c r="G62" s="58">
        <f t="shared" si="50"/>
        <v>245109.79255326322</v>
      </c>
      <c r="H62" s="58">
        <f t="shared" si="50"/>
        <v>498942.35352479172</v>
      </c>
      <c r="I62" s="58">
        <f t="shared" si="50"/>
        <v>427812.14196857176</v>
      </c>
      <c r="J62" s="201">
        <f t="shared" si="50"/>
        <v>943539.2165406323</v>
      </c>
      <c r="K62" s="63">
        <f t="shared" si="50"/>
        <v>853879.73025349039</v>
      </c>
      <c r="L62" s="63">
        <f t="shared" si="50"/>
        <v>804397.84395351086</v>
      </c>
      <c r="M62" s="62">
        <f t="shared" si="50"/>
        <v>810318.75342530303</v>
      </c>
      <c r="N62" s="58">
        <f t="shared" si="50"/>
        <v>725311.41029456933</v>
      </c>
      <c r="O62" s="58">
        <f t="shared" si="50"/>
        <v>367096.38725112908</v>
      </c>
      <c r="P62" s="58">
        <f t="shared" si="50"/>
        <v>356100.41251780029</v>
      </c>
      <c r="Q62" s="58">
        <f t="shared" si="50"/>
        <v>243180.21044861662</v>
      </c>
      <c r="R62" s="58">
        <f t="shared" si="50"/>
        <v>216959.03993067876</v>
      </c>
      <c r="S62" s="58">
        <f t="shared" si="50"/>
        <v>230492.54729477572</v>
      </c>
      <c r="T62" s="58">
        <f t="shared" si="50"/>
        <v>149714.4252153222</v>
      </c>
      <c r="U62" s="58">
        <f t="shared" si="50"/>
        <v>114611.89048969583</v>
      </c>
      <c r="V62" s="58">
        <f t="shared" si="50"/>
        <v>122224.48838200036</v>
      </c>
      <c r="W62" s="58">
        <f t="shared" si="50"/>
        <v>89236.564182014015</v>
      </c>
      <c r="X62" s="58">
        <f t="shared" si="50"/>
        <v>76125.978923045186</v>
      </c>
      <c r="Y62" s="58">
        <f t="shared" si="50"/>
        <v>52442.341035875572</v>
      </c>
      <c r="Z62" s="58">
        <f t="shared" si="50"/>
        <v>54979.873666643754</v>
      </c>
      <c r="AA62" s="58">
        <f t="shared" si="50"/>
        <v>49481.886299979378</v>
      </c>
      <c r="AB62" s="58">
        <f t="shared" si="50"/>
        <v>29604.547358962016</v>
      </c>
      <c r="AC62" s="58">
        <f t="shared" si="50"/>
        <v>34256.690515370319</v>
      </c>
      <c r="AD62" s="58">
        <f t="shared" si="50"/>
        <v>30450.391569218074</v>
      </c>
      <c r="AE62" s="58">
        <f t="shared" si="50"/>
        <v>25798.24841280976</v>
      </c>
      <c r="AF62" s="58">
        <f t="shared" si="50"/>
        <v>130682.93048456099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10669.876002341798</v>
      </c>
      <c r="C63" s="58">
        <f t="shared" si="51"/>
        <v>39026.516905117169</v>
      </c>
      <c r="D63" s="58">
        <f t="shared" si="51"/>
        <v>73848.15656793215</v>
      </c>
      <c r="E63" s="58">
        <f t="shared" si="51"/>
        <v>116632.78250835693</v>
      </c>
      <c r="F63" s="58">
        <f t="shared" si="51"/>
        <v>189456.000248478</v>
      </c>
      <c r="G63" s="58">
        <f t="shared" si="51"/>
        <v>243698.91667417614</v>
      </c>
      <c r="H63" s="58">
        <f t="shared" si="51"/>
        <v>496070.39266060019</v>
      </c>
      <c r="I63" s="58">
        <f t="shared" si="51"/>
        <v>425349.61354163068</v>
      </c>
      <c r="J63" s="201">
        <f t="shared" si="51"/>
        <v>938108.11275761784</v>
      </c>
      <c r="K63" s="63">
        <f t="shared" si="51"/>
        <v>848964.71522081178</v>
      </c>
      <c r="L63" s="63">
        <f t="shared" si="51"/>
        <v>799767.65148587595</v>
      </c>
      <c r="M63" s="62">
        <f t="shared" si="51"/>
        <v>805654.47962509887</v>
      </c>
      <c r="N63" s="58">
        <f t="shared" si="51"/>
        <v>721136.44705482491</v>
      </c>
      <c r="O63" s="58">
        <f t="shared" si="51"/>
        <v>364983.34463182988</v>
      </c>
      <c r="P63" s="58">
        <f t="shared" si="51"/>
        <v>354050.66380184412</v>
      </c>
      <c r="Q63" s="58">
        <f t="shared" si="51"/>
        <v>241780.44143237578</v>
      </c>
      <c r="R63" s="58">
        <f t="shared" si="51"/>
        <v>215710.20253010216</v>
      </c>
      <c r="S63" s="58">
        <f t="shared" si="51"/>
        <v>229165.8097054692</v>
      </c>
      <c r="T63" s="58">
        <f t="shared" si="51"/>
        <v>148852.65437749741</v>
      </c>
      <c r="U63" s="58">
        <f t="shared" si="51"/>
        <v>113952.17326638929</v>
      </c>
      <c r="V63" s="58">
        <f t="shared" si="51"/>
        <v>121520.95230253323</v>
      </c>
      <c r="W63" s="58">
        <f t="shared" si="51"/>
        <v>88722.909812576079</v>
      </c>
      <c r="X63" s="58">
        <f t="shared" si="51"/>
        <v>75687.790361439358</v>
      </c>
      <c r="Y63" s="58">
        <f t="shared" si="51"/>
        <v>52140.477804547118</v>
      </c>
      <c r="Z63" s="58">
        <f t="shared" si="51"/>
        <v>54663.404149928436</v>
      </c>
      <c r="AA63" s="58">
        <f t="shared" si="51"/>
        <v>49197.063734935597</v>
      </c>
      <c r="AB63" s="58">
        <f t="shared" si="51"/>
        <v>29434.140696115308</v>
      </c>
      <c r="AC63" s="58">
        <f t="shared" si="51"/>
        <v>34059.505662647694</v>
      </c>
      <c r="AD63" s="58">
        <f t="shared" si="51"/>
        <v>30275.116144575746</v>
      </c>
      <c r="AE63" s="58">
        <f t="shared" si="51"/>
        <v>25649.751178043345</v>
      </c>
      <c r="AF63" s="58">
        <f t="shared" si="51"/>
        <v>129930.70678713766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10608.459155108805</v>
      </c>
      <c r="C64" s="58">
        <f t="shared" si="52"/>
        <v>38801.87646634625</v>
      </c>
      <c r="D64" s="58">
        <f t="shared" si="52"/>
        <v>73423.079374028937</v>
      </c>
      <c r="E64" s="58">
        <f t="shared" si="52"/>
        <v>115961.43283343078</v>
      </c>
      <c r="F64" s="58">
        <f t="shared" si="52"/>
        <v>188365.47302753554</v>
      </c>
      <c r="G64" s="58">
        <f t="shared" si="52"/>
        <v>242296.16193429552</v>
      </c>
      <c r="H64" s="58">
        <f t="shared" si="52"/>
        <v>493214.96308333427</v>
      </c>
      <c r="I64" s="58">
        <f t="shared" si="52"/>
        <v>422901.25966856175</v>
      </c>
      <c r="J64" s="201">
        <f t="shared" si="52"/>
        <v>932708.27093784232</v>
      </c>
      <c r="K64" s="63">
        <f t="shared" si="52"/>
        <v>844077.99149417481</v>
      </c>
      <c r="L64" s="63">
        <f t="shared" si="52"/>
        <v>795164.11085781094</v>
      </c>
      <c r="M64" s="62">
        <f t="shared" si="52"/>
        <v>801017.05383993976</v>
      </c>
      <c r="N64" s="58">
        <f t="shared" si="52"/>
        <v>716985.51531080191</v>
      </c>
      <c r="O64" s="58">
        <f t="shared" si="52"/>
        <v>362882.46489199792</v>
      </c>
      <c r="P64" s="58">
        <f t="shared" si="52"/>
        <v>352012.71363947255</v>
      </c>
      <c r="Q64" s="58">
        <f t="shared" si="52"/>
        <v>240388.72962315526</v>
      </c>
      <c r="R64" s="58">
        <f t="shared" si="52"/>
        <v>214468.55355944109</v>
      </c>
      <c r="S64" s="58">
        <f t="shared" si="52"/>
        <v>227846.70894716453</v>
      </c>
      <c r="T64" s="58">
        <f t="shared" si="52"/>
        <v>147995.84397669035</v>
      </c>
      <c r="U64" s="58">
        <f t="shared" si="52"/>
        <v>113296.25343978275</v>
      </c>
      <c r="V64" s="58">
        <f t="shared" si="52"/>
        <v>120821.46584537718</v>
      </c>
      <c r="W64" s="58">
        <f t="shared" si="52"/>
        <v>88212.21208780125</v>
      </c>
      <c r="X64" s="58">
        <f t="shared" si="52"/>
        <v>75252.124055944238</v>
      </c>
      <c r="Y64" s="58">
        <f t="shared" si="52"/>
        <v>51840.352127428261</v>
      </c>
      <c r="Z64" s="58">
        <f t="shared" si="52"/>
        <v>54348.756262626404</v>
      </c>
      <c r="AA64" s="58">
        <f t="shared" si="52"/>
        <v>48913.880636363778</v>
      </c>
      <c r="AB64" s="58">
        <f t="shared" si="52"/>
        <v>29264.714910644987</v>
      </c>
      <c r="AC64" s="58">
        <f t="shared" si="52"/>
        <v>33863.455825174889</v>
      </c>
      <c r="AD64" s="58">
        <f t="shared" si="52"/>
        <v>30100.8496223777</v>
      </c>
      <c r="AE64" s="58">
        <f t="shared" si="52"/>
        <v>25502.108707847779</v>
      </c>
      <c r="AF64" s="58">
        <f t="shared" si="52"/>
        <v>129182.81296270438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10547.395829240373</v>
      </c>
      <c r="C65" s="58">
        <f t="shared" si="53"/>
        <v>38578.529079857042</v>
      </c>
      <c r="D65" s="58">
        <f t="shared" si="53"/>
        <v>73000.448965924777</v>
      </c>
      <c r="E65" s="58">
        <f t="shared" si="53"/>
        <v>115293.94751273103</v>
      </c>
      <c r="F65" s="58">
        <f t="shared" si="53"/>
        <v>187281.22298766972</v>
      </c>
      <c r="G65" s="58">
        <f t="shared" si="53"/>
        <v>240901.4815875518</v>
      </c>
      <c r="H65" s="58">
        <f t="shared" si="53"/>
        <v>490375.9696372936</v>
      </c>
      <c r="I65" s="58">
        <f t="shared" si="53"/>
        <v>420466.99875925004</v>
      </c>
      <c r="J65" s="201">
        <f t="shared" si="53"/>
        <v>927339.51113439526</v>
      </c>
      <c r="K65" s="63">
        <f t="shared" si="53"/>
        <v>839219.39622606209</v>
      </c>
      <c r="L65" s="63">
        <f t="shared" si="53"/>
        <v>790587.06865872699</v>
      </c>
      <c r="M65" s="62">
        <f t="shared" si="53"/>
        <v>796406.32153003174</v>
      </c>
      <c r="N65" s="58">
        <f t="shared" si="53"/>
        <v>712858.4767348665</v>
      </c>
      <c r="O65" s="58">
        <f t="shared" si="53"/>
        <v>360793.67802091222</v>
      </c>
      <c r="P65" s="58">
        <f t="shared" si="53"/>
        <v>349986.49411705998</v>
      </c>
      <c r="Q65" s="58">
        <f t="shared" si="53"/>
        <v>239005.02864288539</v>
      </c>
      <c r="R65" s="58">
        <f t="shared" si="53"/>
        <v>213234.05164139162</v>
      </c>
      <c r="S65" s="58">
        <f t="shared" si="53"/>
        <v>226535.20106151744</v>
      </c>
      <c r="T65" s="58">
        <f t="shared" si="53"/>
        <v>147143.9654601416</v>
      </c>
      <c r="U65" s="58">
        <f t="shared" si="53"/>
        <v>112644.10915169034</v>
      </c>
      <c r="V65" s="58">
        <f t="shared" si="53"/>
        <v>120126.00570051112</v>
      </c>
      <c r="W65" s="58">
        <f t="shared" si="53"/>
        <v>87704.453988954396</v>
      </c>
      <c r="X65" s="58">
        <f t="shared" si="53"/>
        <v>74818.965488207585</v>
      </c>
      <c r="Y65" s="58">
        <f t="shared" si="53"/>
        <v>51541.954002987455</v>
      </c>
      <c r="Z65" s="58">
        <f t="shared" si="53"/>
        <v>54035.919519261042</v>
      </c>
      <c r="AA65" s="58">
        <f t="shared" si="53"/>
        <v>48632.327567334949</v>
      </c>
      <c r="AB65" s="58">
        <f t="shared" si="53"/>
        <v>29096.264356525178</v>
      </c>
      <c r="AC65" s="58">
        <f t="shared" si="53"/>
        <v>33668.534469693397</v>
      </c>
      <c r="AD65" s="58">
        <f t="shared" si="53"/>
        <v>29927.586195283038</v>
      </c>
      <c r="AE65" s="58">
        <f t="shared" si="53"/>
        <v>25355.316082114801</v>
      </c>
      <c r="AF65" s="58">
        <f t="shared" si="53"/>
        <v>128439.22408808977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10486.683989833038</v>
      </c>
      <c r="C66" s="58">
        <f t="shared" si="54"/>
        <v>38356.467302714453</v>
      </c>
      <c r="D66" s="58">
        <f t="shared" si="54"/>
        <v>72580.2512596819</v>
      </c>
      <c r="E66" s="58">
        <f t="shared" si="54"/>
        <v>114630.30430265774</v>
      </c>
      <c r="F66" s="58">
        <f t="shared" si="54"/>
        <v>186203.21399681387</v>
      </c>
      <c r="G66" s="58">
        <f t="shared" si="54"/>
        <v>239514.82915695026</v>
      </c>
      <c r="H66" s="58">
        <f t="shared" si="54"/>
        <v>487553.31771450333</v>
      </c>
      <c r="I66" s="58">
        <f t="shared" si="54"/>
        <v>418046.74969322118</v>
      </c>
      <c r="J66" s="201">
        <f t="shared" si="54"/>
        <v>922001.65443615825</v>
      </c>
      <c r="K66" s="63">
        <f t="shared" si="54"/>
        <v>834388.76750632189</v>
      </c>
      <c r="L66" s="63">
        <f t="shared" si="54"/>
        <v>786036.37236108154</v>
      </c>
      <c r="M66" s="62">
        <f t="shared" si="54"/>
        <v>791822.12904512719</v>
      </c>
      <c r="N66" s="58">
        <f t="shared" si="54"/>
        <v>708755.1937956122</v>
      </c>
      <c r="O66" s="58">
        <f t="shared" si="54"/>
        <v>358716.9144108406</v>
      </c>
      <c r="P66" s="58">
        <f t="shared" si="54"/>
        <v>347971.93771189835</v>
      </c>
      <c r="Q66" s="58">
        <f t="shared" si="54"/>
        <v>237629.29238045317</v>
      </c>
      <c r="R66" s="58">
        <f t="shared" si="54"/>
        <v>212006.65563682164</v>
      </c>
      <c r="S66" s="58">
        <f t="shared" si="54"/>
        <v>225231.2423432121</v>
      </c>
      <c r="T66" s="58">
        <f t="shared" si="54"/>
        <v>146296.9904394442</v>
      </c>
      <c r="U66" s="58">
        <f t="shared" si="54"/>
        <v>111995.71866974402</v>
      </c>
      <c r="V66" s="58">
        <f t="shared" si="54"/>
        <v>119434.54869208866</v>
      </c>
      <c r="W66" s="58">
        <f t="shared" si="54"/>
        <v>87199.618595261869</v>
      </c>
      <c r="X66" s="58">
        <f t="shared" si="54"/>
        <v>74388.300223446189</v>
      </c>
      <c r="Y66" s="58">
        <f t="shared" si="54"/>
        <v>51245.273487262937</v>
      </c>
      <c r="Z66" s="58">
        <f t="shared" si="54"/>
        <v>53724.883494711146</v>
      </c>
      <c r="AA66" s="58">
        <f t="shared" si="54"/>
        <v>48352.395145240043</v>
      </c>
      <c r="AB66" s="58">
        <f t="shared" si="54"/>
        <v>28928.78342022908</v>
      </c>
      <c r="AC66" s="58">
        <f t="shared" si="54"/>
        <v>33474.735100550766</v>
      </c>
      <c r="AD66" s="58">
        <f t="shared" si="54"/>
        <v>29755.320089378481</v>
      </c>
      <c r="AE66" s="58">
        <f t="shared" si="54"/>
        <v>25209.368409056777</v>
      </c>
      <c r="AF66" s="58">
        <f t="shared" si="54"/>
        <v>127699.91538358272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10426.321613696438</v>
      </c>
      <c r="C67" s="58">
        <f t="shared" si="55"/>
        <v>38135.683734825652</v>
      </c>
      <c r="D67" s="58">
        <f t="shared" si="55"/>
        <v>72162.472252431049</v>
      </c>
      <c r="E67" s="58">
        <f t="shared" si="55"/>
        <v>113970.48108764732</v>
      </c>
      <c r="F67" s="58">
        <f t="shared" si="55"/>
        <v>185131.41013088098</v>
      </c>
      <c r="G67" s="58">
        <f t="shared" si="55"/>
        <v>238136.15843302247</v>
      </c>
      <c r="H67" s="58">
        <f t="shared" si="55"/>
        <v>484746.91325156129</v>
      </c>
      <c r="I67" s="58">
        <f t="shared" si="55"/>
        <v>415640.43181693828</v>
      </c>
      <c r="J67" s="201">
        <f t="shared" si="55"/>
        <v>916694.52296184283</v>
      </c>
      <c r="K67" s="63">
        <f t="shared" si="55"/>
        <v>829585.94435677328</v>
      </c>
      <c r="L67" s="63">
        <f t="shared" si="55"/>
        <v>781511.87031529576</v>
      </c>
      <c r="M67" s="62">
        <f t="shared" si="55"/>
        <v>787264.32361940411</v>
      </c>
      <c r="N67" s="58">
        <f t="shared" si="55"/>
        <v>704675.5297532765</v>
      </c>
      <c r="O67" s="58">
        <f t="shared" si="55"/>
        <v>356652.10485471966</v>
      </c>
      <c r="P67" s="58">
        <f t="shared" si="55"/>
        <v>345968.97728994698</v>
      </c>
      <c r="Q67" s="58">
        <f t="shared" si="55"/>
        <v>236261.47499016568</v>
      </c>
      <c r="R67" s="58">
        <f t="shared" si="55"/>
        <v>210786.32464339992</v>
      </c>
      <c r="S67" s="58">
        <f t="shared" si="55"/>
        <v>223934.78933850481</v>
      </c>
      <c r="T67" s="58">
        <f t="shared" si="55"/>
        <v>145454.89068959764</v>
      </c>
      <c r="U67" s="58">
        <f t="shared" si="55"/>
        <v>111351.06038666939</v>
      </c>
      <c r="V67" s="58">
        <f t="shared" si="55"/>
        <v>118747.0717776659</v>
      </c>
      <c r="W67" s="58">
        <f t="shared" si="55"/>
        <v>86697.689083347679</v>
      </c>
      <c r="X67" s="58">
        <f t="shared" si="55"/>
        <v>73960.113909964886</v>
      </c>
      <c r="Y67" s="58">
        <f t="shared" si="55"/>
        <v>50950.300693531375</v>
      </c>
      <c r="Z67" s="58">
        <f t="shared" si="55"/>
        <v>53415.637823863537</v>
      </c>
      <c r="AA67" s="58">
        <f t="shared" si="55"/>
        <v>48074.074041477201</v>
      </c>
      <c r="AB67" s="58">
        <f t="shared" si="55"/>
        <v>28762.266520541907</v>
      </c>
      <c r="AC67" s="58">
        <f t="shared" si="55"/>
        <v>33282.051259484178</v>
      </c>
      <c r="AD67" s="58">
        <f t="shared" si="55"/>
        <v>29584.045563985961</v>
      </c>
      <c r="AE67" s="58">
        <f t="shared" si="55"/>
        <v>25064.260825043668</v>
      </c>
      <c r="AF67" s="58">
        <f t="shared" si="55"/>
        <v>126964.86221210648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10366.306689285893</v>
      </c>
      <c r="C68" s="58">
        <f t="shared" si="56"/>
        <v>37916.17101869348</v>
      </c>
      <c r="D68" s="58">
        <f t="shared" si="56"/>
        <v>71747.098021904851</v>
      </c>
      <c r="E68" s="58">
        <f t="shared" si="56"/>
        <v>113314.4558794355</v>
      </c>
      <c r="F68" s="58">
        <f t="shared" si="56"/>
        <v>184065.77567256661</v>
      </c>
      <c r="G68" s="58">
        <f t="shared" si="56"/>
        <v>236765.42347228606</v>
      </c>
      <c r="H68" s="58">
        <f t="shared" si="56"/>
        <v>481956.66272650351</v>
      </c>
      <c r="I68" s="58">
        <f t="shared" si="56"/>
        <v>413247.96494111395</v>
      </c>
      <c r="J68" s="201">
        <f t="shared" si="56"/>
        <v>911417.9398540624</v>
      </c>
      <c r="K68" s="63">
        <f t="shared" si="56"/>
        <v>824810.76672584156</v>
      </c>
      <c r="L68" s="63">
        <f t="shared" si="56"/>
        <v>777013.4117447004</v>
      </c>
      <c r="M68" s="62">
        <f t="shared" si="56"/>
        <v>782732.75336637534</v>
      </c>
      <c r="N68" s="58">
        <f t="shared" si="56"/>
        <v>700619.3486551845</v>
      </c>
      <c r="O68" s="58">
        <f t="shared" si="56"/>
        <v>354599.1805438486</v>
      </c>
      <c r="P68" s="58">
        <f t="shared" si="56"/>
        <v>343977.54610359506</v>
      </c>
      <c r="Q68" s="58">
        <f t="shared" si="56"/>
        <v>234901.53089022229</v>
      </c>
      <c r="R68" s="58">
        <f t="shared" si="56"/>
        <v>209573.01799423303</v>
      </c>
      <c r="S68" s="58">
        <f t="shared" si="56"/>
        <v>222645.79884377585</v>
      </c>
      <c r="T68" s="58">
        <f t="shared" si="56"/>
        <v>144617.63814806726</v>
      </c>
      <c r="U68" s="58">
        <f t="shared" si="56"/>
        <v>110710.11281956563</v>
      </c>
      <c r="V68" s="58">
        <f t="shared" si="56"/>
        <v>118063.55204743348</v>
      </c>
      <c r="W68" s="58">
        <f t="shared" si="56"/>
        <v>86198.648726672807</v>
      </c>
      <c r="X68" s="58">
        <f t="shared" si="56"/>
        <v>73534.39227867825</v>
      </c>
      <c r="Y68" s="58">
        <f t="shared" si="56"/>
        <v>50657.025791978362</v>
      </c>
      <c r="Z68" s="58">
        <f t="shared" si="56"/>
        <v>53108.17220126764</v>
      </c>
      <c r="AA68" s="58">
        <f t="shared" si="56"/>
        <v>47797.354981140888</v>
      </c>
      <c r="AB68" s="58">
        <f t="shared" si="56"/>
        <v>28596.708108374885</v>
      </c>
      <c r="AC68" s="58">
        <f t="shared" si="56"/>
        <v>33090.476525405196</v>
      </c>
      <c r="AD68" s="58">
        <f t="shared" si="56"/>
        <v>29413.756911471311</v>
      </c>
      <c r="AE68" s="58">
        <f t="shared" si="56"/>
        <v>24919.988494440975</v>
      </c>
      <c r="AF68" s="58">
        <f t="shared" si="56"/>
        <v>126234.04007839777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10306.637216635369</v>
      </c>
      <c r="C69" s="58">
        <f t="shared" si="57"/>
        <v>37697.921839171242</v>
      </c>
      <c r="D69" s="58">
        <f t="shared" si="57"/>
        <v>71334.114725973879</v>
      </c>
      <c r="E69" s="58">
        <f t="shared" si="57"/>
        <v>112662.2068163246</v>
      </c>
      <c r="F69" s="58">
        <f t="shared" si="57"/>
        <v>183006.27511015866</v>
      </c>
      <c r="G69" s="58">
        <f t="shared" si="57"/>
        <v>235402.57859571389</v>
      </c>
      <c r="H69" s="58">
        <f t="shared" si="57"/>
        <v>479182.4731556875</v>
      </c>
      <c r="I69" s="58">
        <f t="shared" si="57"/>
        <v>410869.26933803828</v>
      </c>
      <c r="J69" s="201">
        <f t="shared" si="57"/>
        <v>906171.72927343892</v>
      </c>
      <c r="K69" s="63">
        <f t="shared" si="57"/>
        <v>820063.07548322447</v>
      </c>
      <c r="L69" s="63">
        <f t="shared" si="57"/>
        <v>772540.84674051136</v>
      </c>
      <c r="M69" s="62">
        <f t="shared" si="57"/>
        <v>778227.26727382746</v>
      </c>
      <c r="N69" s="58">
        <f t="shared" si="57"/>
        <v>696586.51533121802</v>
      </c>
      <c r="O69" s="58">
        <f t="shared" si="57"/>
        <v>352558.07306559617</v>
      </c>
      <c r="P69" s="58">
        <f t="shared" si="57"/>
        <v>341997.57778943772</v>
      </c>
      <c r="Q69" s="58">
        <f t="shared" si="57"/>
        <v>233549.41476119566</v>
      </c>
      <c r="R69" s="58">
        <f t="shared" si="57"/>
        <v>208366.69525651014</v>
      </c>
      <c r="S69" s="58">
        <f t="shared" si="57"/>
        <v>221364.2279040897</v>
      </c>
      <c r="T69" s="58">
        <f t="shared" si="57"/>
        <v>143785.2049138491</v>
      </c>
      <c r="U69" s="58">
        <f t="shared" si="57"/>
        <v>110072.8546091896</v>
      </c>
      <c r="V69" s="58">
        <f t="shared" si="57"/>
        <v>117383.96672345312</v>
      </c>
      <c r="W69" s="58">
        <f t="shared" si="57"/>
        <v>85702.480894977809</v>
      </c>
      <c r="X69" s="58">
        <f t="shared" si="57"/>
        <v>73111.121142635136</v>
      </c>
      <c r="Y69" s="58">
        <f t="shared" si="57"/>
        <v>50365.439009370872</v>
      </c>
      <c r="Z69" s="58">
        <f t="shared" si="57"/>
        <v>52802.476380792046</v>
      </c>
      <c r="AA69" s="58">
        <f t="shared" si="57"/>
        <v>47522.228742712854</v>
      </c>
      <c r="AB69" s="58">
        <f t="shared" si="57"/>
        <v>28432.102666580337</v>
      </c>
      <c r="AC69" s="58">
        <f t="shared" si="57"/>
        <v>32900.004514185792</v>
      </c>
      <c r="AD69" s="58">
        <f t="shared" si="57"/>
        <v>29244.448457054063</v>
      </c>
      <c r="AE69" s="58">
        <f t="shared" si="57"/>
        <v>24776.546609448582</v>
      </c>
      <c r="AF69" s="58">
        <f t="shared" si="57"/>
        <v>125507.42462819041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10247.311207290833</v>
      </c>
      <c r="C70" s="58">
        <f t="shared" si="58"/>
        <v>37480.92892321894</v>
      </c>
      <c r="D70" s="58">
        <f t="shared" si="58"/>
        <v>70923.508602185349</v>
      </c>
      <c r="E70" s="58">
        <f t="shared" si="58"/>
        <v>112013.71216245502</v>
      </c>
      <c r="F70" s="58">
        <f t="shared" si="58"/>
        <v>181952.87313635382</v>
      </c>
      <c r="G70" s="58">
        <f t="shared" si="58"/>
        <v>234047.57838721175</v>
      </c>
      <c r="H70" s="58">
        <f t="shared" si="58"/>
        <v>476424.2520906938</v>
      </c>
      <c r="I70" s="58">
        <f t="shared" si="58"/>
        <v>408504.26573892176</v>
      </c>
      <c r="J70" s="201">
        <f t="shared" si="58"/>
        <v>900955.71639274305</v>
      </c>
      <c r="K70" s="63">
        <f t="shared" si="58"/>
        <v>815342.71241458936</v>
      </c>
      <c r="L70" s="63">
        <f t="shared" si="58"/>
        <v>768094.02625683427</v>
      </c>
      <c r="M70" s="62">
        <f t="shared" si="58"/>
        <v>773747.71519878786</v>
      </c>
      <c r="N70" s="58">
        <f t="shared" si="58"/>
        <v>692576.89538931148</v>
      </c>
      <c r="O70" s="58">
        <f t="shared" si="58"/>
        <v>350528.71440112102</v>
      </c>
      <c r="P70" s="58">
        <f t="shared" si="58"/>
        <v>340029.00636606436</v>
      </c>
      <c r="Q70" s="58">
        <f t="shared" si="58"/>
        <v>232205.08154452144</v>
      </c>
      <c r="R70" s="58">
        <f t="shared" si="58"/>
        <v>207167.31623015559</v>
      </c>
      <c r="S70" s="58">
        <f t="shared" si="58"/>
        <v>220090.03381176371</v>
      </c>
      <c r="T70" s="58">
        <f t="shared" si="58"/>
        <v>142957.56324654011</v>
      </c>
      <c r="U70" s="58">
        <f t="shared" si="58"/>
        <v>109439.26451924401</v>
      </c>
      <c r="V70" s="58">
        <f t="shared" si="58"/>
        <v>116708.29315889861</v>
      </c>
      <c r="W70" s="58">
        <f t="shared" si="58"/>
        <v>85209.169053728678</v>
      </c>
      <c r="X70" s="58">
        <f t="shared" si="58"/>
        <v>72690.286396545824</v>
      </c>
      <c r="Y70" s="58">
        <f t="shared" si="58"/>
        <v>50075.530628731569</v>
      </c>
      <c r="Z70" s="58">
        <f t="shared" si="58"/>
        <v>52498.540175283095</v>
      </c>
      <c r="AA70" s="58">
        <f t="shared" si="58"/>
        <v>47248.686157754797</v>
      </c>
      <c r="AB70" s="58">
        <f t="shared" si="58"/>
        <v>28268.444709767824</v>
      </c>
      <c r="AC70" s="58">
        <f t="shared" si="58"/>
        <v>32710.628878445605</v>
      </c>
      <c r="AD70" s="58">
        <f t="shared" si="58"/>
        <v>29076.114558618334</v>
      </c>
      <c r="AE70" s="58">
        <f t="shared" si="58"/>
        <v>24633.930389940535</v>
      </c>
      <c r="AF70" s="58">
        <f t="shared" si="58"/>
        <v>124784.99164740375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41601.115891644382</v>
      </c>
      <c r="C9" s="58">
        <f t="shared" si="3"/>
        <v>181568.74129482219</v>
      </c>
      <c r="D9" s="58">
        <f t="shared" si="3"/>
        <v>309324.42622658191</v>
      </c>
      <c r="E9" s="58">
        <f t="shared" si="3"/>
        <v>457478.07766005071</v>
      </c>
      <c r="F9" s="58">
        <f t="shared" si="3"/>
        <v>712586.85607945872</v>
      </c>
      <c r="G9" s="58">
        <f t="shared" si="3"/>
        <v>854701.63585123513</v>
      </c>
      <c r="H9" s="58">
        <f t="shared" si="3"/>
        <v>1456710.0419477392</v>
      </c>
      <c r="I9" s="58">
        <f t="shared" si="3"/>
        <v>1294331.4928222932</v>
      </c>
      <c r="J9" s="92">
        <f t="shared" si="3"/>
        <v>3088671.5995235424</v>
      </c>
      <c r="K9" s="69">
        <f t="shared" si="3"/>
        <v>3780369.2876310684</v>
      </c>
      <c r="L9" s="69">
        <f t="shared" si="3"/>
        <v>4348811.3559005745</v>
      </c>
      <c r="M9" s="101">
        <f t="shared" si="3"/>
        <v>5478691.5079055503</v>
      </c>
      <c r="N9" s="58">
        <f t="shared" si="3"/>
        <v>5583271.1628587469</v>
      </c>
      <c r="O9" s="58">
        <f t="shared" si="3"/>
        <v>3250239.4421051992</v>
      </c>
      <c r="P9" s="58">
        <f t="shared" si="3"/>
        <v>2995060.5932792947</v>
      </c>
      <c r="Q9" s="58">
        <f t="shared" si="3"/>
        <v>2296097.1816387121</v>
      </c>
      <c r="R9" s="58">
        <f t="shared" si="3"/>
        <v>1904728.9653774211</v>
      </c>
      <c r="S9" s="58">
        <f t="shared" si="3"/>
        <v>1966171.8352283044</v>
      </c>
      <c r="T9" s="58">
        <f t="shared" si="3"/>
        <v>1611305.6990537494</v>
      </c>
      <c r="U9" s="58">
        <f t="shared" si="3"/>
        <v>1308733.1278238413</v>
      </c>
      <c r="V9" s="58">
        <f t="shared" si="3"/>
        <v>1138814.9560406483</v>
      </c>
      <c r="W9" s="58">
        <f t="shared" si="3"/>
        <v>941830.74742821045</v>
      </c>
      <c r="X9" s="58">
        <f t="shared" si="3"/>
        <v>873303.08880012343</v>
      </c>
      <c r="Y9" s="58">
        <f t="shared" si="3"/>
        <v>652510.19102869462</v>
      </c>
      <c r="Z9" s="58">
        <f t="shared" si="3"/>
        <v>572485.35627989331</v>
      </c>
      <c r="AA9" s="58">
        <f t="shared" si="3"/>
        <v>466965.8108667226</v>
      </c>
      <c r="AB9" s="58">
        <f t="shared" si="3"/>
        <v>338251.19636624539</v>
      </c>
      <c r="AC9" s="58">
        <f t="shared" si="3"/>
        <v>227550.8048282013</v>
      </c>
      <c r="AD9" s="58">
        <f t="shared" si="3"/>
        <v>233482.9054333613</v>
      </c>
      <c r="AE9" s="58">
        <f t="shared" si="3"/>
        <v>258541.77380382305</v>
      </c>
      <c r="AF9" s="58">
        <f t="shared" si="3"/>
        <v>1629755.7643100917</v>
      </c>
    </row>
    <row r="10" spans="1:32" ht="15.75" customHeight="1" x14ac:dyDescent="0.15">
      <c r="A10" s="60" t="s">
        <v>86</v>
      </c>
      <c r="B10" s="61">
        <f t="shared" ref="B10:AF10" si="4">B9/B21</f>
        <v>0.16774643504695311</v>
      </c>
      <c r="C10" s="61">
        <f t="shared" si="4"/>
        <v>0.16774643504695325</v>
      </c>
      <c r="D10" s="61">
        <f t="shared" si="4"/>
        <v>0.16774643504695336</v>
      </c>
      <c r="E10" s="61">
        <f t="shared" si="4"/>
        <v>0.16774643504695319</v>
      </c>
      <c r="F10" s="61">
        <f t="shared" si="4"/>
        <v>0.16774643504695355</v>
      </c>
      <c r="G10" s="61">
        <f t="shared" si="4"/>
        <v>0.16774643504695305</v>
      </c>
      <c r="H10" s="61">
        <f t="shared" si="4"/>
        <v>0.16774643504695297</v>
      </c>
      <c r="I10" s="61">
        <f t="shared" si="4"/>
        <v>0.1677464350469535</v>
      </c>
      <c r="J10" s="94">
        <f t="shared" si="4"/>
        <v>0.19477547671296677</v>
      </c>
      <c r="K10" s="66">
        <f t="shared" si="4"/>
        <v>0.2402980732030936</v>
      </c>
      <c r="L10" s="66">
        <f t="shared" si="4"/>
        <v>0.27714969893319658</v>
      </c>
      <c r="M10" s="103">
        <f t="shared" si="4"/>
        <v>0.30728067415452676</v>
      </c>
      <c r="N10" s="61">
        <f t="shared" si="4"/>
        <v>0.31570883618376483</v>
      </c>
      <c r="O10" s="61">
        <f t="shared" si="4"/>
        <v>0.30633848259840163</v>
      </c>
      <c r="P10" s="61">
        <f t="shared" si="4"/>
        <v>0.29723116491818147</v>
      </c>
      <c r="Q10" s="61">
        <f t="shared" si="4"/>
        <v>0.28909508295847025</v>
      </c>
      <c r="R10" s="61">
        <f t="shared" si="4"/>
        <v>0.28069427378171324</v>
      </c>
      <c r="S10" s="61">
        <f t="shared" si="4"/>
        <v>0.27324918210272853</v>
      </c>
      <c r="T10" s="61">
        <f t="shared" si="4"/>
        <v>0.26637109861520114</v>
      </c>
      <c r="U10" s="61">
        <f t="shared" si="4"/>
        <v>0.25942131792368034</v>
      </c>
      <c r="V10" s="61">
        <f t="shared" si="4"/>
        <v>0.25340180430236081</v>
      </c>
      <c r="W10" s="61">
        <f t="shared" si="4"/>
        <v>0.24732950300110568</v>
      </c>
      <c r="X10" s="61">
        <f t="shared" si="4"/>
        <v>0.24131639131971186</v>
      </c>
      <c r="Y10" s="61">
        <f t="shared" si="4"/>
        <v>0.23596615586388184</v>
      </c>
      <c r="Z10" s="61">
        <f t="shared" si="4"/>
        <v>0.230692035896153</v>
      </c>
      <c r="AA10" s="61">
        <f t="shared" si="4"/>
        <v>0.22522809397199903</v>
      </c>
      <c r="AB10" s="61">
        <f t="shared" si="4"/>
        <v>0.2205697332424518</v>
      </c>
      <c r="AC10" s="61">
        <f t="shared" si="4"/>
        <v>0.21595047181329041</v>
      </c>
      <c r="AD10" s="61">
        <f t="shared" si="4"/>
        <v>0.21132347988654823</v>
      </c>
      <c r="AE10" s="61">
        <f t="shared" si="4"/>
        <v>0.20738215668949014</v>
      </c>
      <c r="AF10" s="61">
        <f t="shared" si="4"/>
        <v>0.20310796269409107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179281.77204874958</v>
      </c>
      <c r="C13" s="58">
        <f t="shared" si="6"/>
        <v>782478.18574825185</v>
      </c>
      <c r="D13" s="58">
        <f t="shared" si="6"/>
        <v>1333046.7244269918</v>
      </c>
      <c r="E13" s="58">
        <f t="shared" si="6"/>
        <v>1971521.1642393132</v>
      </c>
      <c r="F13" s="58">
        <f t="shared" si="6"/>
        <v>3070923.2567059984</v>
      </c>
      <c r="G13" s="58">
        <f t="shared" si="6"/>
        <v>3683372.9231564063</v>
      </c>
      <c r="H13" s="58">
        <f t="shared" si="6"/>
        <v>6277753.663190891</v>
      </c>
      <c r="I13" s="69">
        <f t="shared" si="6"/>
        <v>5577976.4239038331</v>
      </c>
      <c r="J13" s="92">
        <f t="shared" si="6"/>
        <v>10789292.707553126</v>
      </c>
      <c r="K13" s="69">
        <f t="shared" si="6"/>
        <v>9577116.5971848127</v>
      </c>
      <c r="L13" s="69">
        <f t="shared" si="6"/>
        <v>8642538.0693435892</v>
      </c>
      <c r="M13" s="101">
        <f t="shared" si="6"/>
        <v>8966401.9156252034</v>
      </c>
      <c r="N13" s="69">
        <f t="shared" si="6"/>
        <v>8392700.2450692002</v>
      </c>
      <c r="O13" s="58">
        <f t="shared" si="6"/>
        <v>4885717.4524768908</v>
      </c>
      <c r="P13" s="58">
        <f t="shared" si="6"/>
        <v>4506334.0896898601</v>
      </c>
      <c r="Q13" s="58">
        <f t="shared" si="6"/>
        <v>3451463.2760868948</v>
      </c>
      <c r="R13" s="58">
        <f t="shared" si="6"/>
        <v>2868508.3527799933</v>
      </c>
      <c r="S13" s="58">
        <f t="shared" si="6"/>
        <v>2961040.8802890251</v>
      </c>
      <c r="T13" s="58">
        <f t="shared" si="6"/>
        <v>2424352.2207366382</v>
      </c>
      <c r="U13" s="58">
        <f t="shared" si="6"/>
        <v>1970942.8359423815</v>
      </c>
      <c r="V13" s="58">
        <f t="shared" si="6"/>
        <v>1711851.7589170912</v>
      </c>
      <c r="W13" s="58">
        <f t="shared" si="6"/>
        <v>1415747.6708881899</v>
      </c>
      <c r="X13" s="58">
        <f t="shared" si="6"/>
        <v>1313961.890628254</v>
      </c>
      <c r="Y13" s="58">
        <f t="shared" si="6"/>
        <v>980844.7915957392</v>
      </c>
      <c r="Z13" s="58">
        <f t="shared" si="6"/>
        <v>860552.50583399751</v>
      </c>
      <c r="AA13" s="58">
        <f t="shared" si="6"/>
        <v>703247.20906864316</v>
      </c>
      <c r="AB13" s="58">
        <f t="shared" si="6"/>
        <v>508928.90129967587</v>
      </c>
      <c r="AC13" s="58">
        <f t="shared" si="6"/>
        <v>342370.35178341839</v>
      </c>
      <c r="AD13" s="58">
        <f t="shared" si="6"/>
        <v>351623.60453432158</v>
      </c>
      <c r="AE13" s="58">
        <f t="shared" si="6"/>
        <v>388636.61553793435</v>
      </c>
      <c r="AF13" s="58">
        <f t="shared" si="6"/>
        <v>2452111.9789893483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27117.112059606086</v>
      </c>
      <c r="C19" s="58">
        <f t="shared" si="10"/>
        <v>118353.07295692593</v>
      </c>
      <c r="D19" s="58">
        <f t="shared" si="10"/>
        <v>201628.84934642591</v>
      </c>
      <c r="E19" s="58">
        <f t="shared" si="10"/>
        <v>298200.75810063601</v>
      </c>
      <c r="F19" s="58">
        <f t="shared" si="10"/>
        <v>464489.88721454301</v>
      </c>
      <c r="G19" s="58">
        <f t="shared" si="10"/>
        <v>557125.44099235872</v>
      </c>
      <c r="H19" s="58">
        <f t="shared" si="10"/>
        <v>949536.29486136814</v>
      </c>
      <c r="I19" s="58">
        <f t="shared" si="10"/>
        <v>843692.08327387332</v>
      </c>
      <c r="J19" s="92">
        <f t="shared" si="10"/>
        <v>1675389.0979412547</v>
      </c>
      <c r="K19" s="69">
        <f t="shared" si="10"/>
        <v>1564320.566797022</v>
      </c>
      <c r="L19" s="69">
        <f t="shared" si="10"/>
        <v>1481298.6034296704</v>
      </c>
      <c r="M19" s="101">
        <f t="shared" si="10"/>
        <v>1609743.1356090307</v>
      </c>
      <c r="N19" s="58">
        <f t="shared" si="10"/>
        <v>1574364.7927889004</v>
      </c>
      <c r="O19" s="58">
        <f t="shared" si="10"/>
        <v>955862.46025662019</v>
      </c>
      <c r="P19" s="58">
        <f t="shared" si="10"/>
        <v>918294.20591973339</v>
      </c>
      <c r="Q19" s="58">
        <f t="shared" si="10"/>
        <v>731142.05123496847</v>
      </c>
      <c r="R19" s="58">
        <f t="shared" si="10"/>
        <v>631207.12628703075</v>
      </c>
      <c r="S19" s="58">
        <f t="shared" si="10"/>
        <v>675425.27731421101</v>
      </c>
      <c r="T19" s="58">
        <f t="shared" si="10"/>
        <v>572537.06228846544</v>
      </c>
      <c r="U19" s="58">
        <f t="shared" si="10"/>
        <v>481491.77816926088</v>
      </c>
      <c r="V19" s="58">
        <f t="shared" si="10"/>
        <v>431989.1990207549</v>
      </c>
      <c r="W19" s="58">
        <f t="shared" si="10"/>
        <v>368673.19458682486</v>
      </c>
      <c r="X19" s="58">
        <f t="shared" si="10"/>
        <v>352855.45067914884</v>
      </c>
      <c r="Y19" s="58">
        <f t="shared" si="10"/>
        <v>271301.64819993812</v>
      </c>
      <c r="Z19" s="58">
        <f t="shared" si="10"/>
        <v>244962.13788610924</v>
      </c>
      <c r="AA19" s="58">
        <f t="shared" si="10"/>
        <v>205959.02307538677</v>
      </c>
      <c r="AB19" s="58">
        <f t="shared" si="10"/>
        <v>153149.65143802157</v>
      </c>
      <c r="AC19" s="58">
        <f t="shared" si="10"/>
        <v>105786.37027010082</v>
      </c>
      <c r="AD19" s="58">
        <f t="shared" si="10"/>
        <v>111505.67641224535</v>
      </c>
      <c r="AE19" s="58">
        <f t="shared" si="10"/>
        <v>126374.29883028589</v>
      </c>
      <c r="AF19" s="58">
        <f t="shared" si="10"/>
        <v>817307.88394070533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206398.88410835568</v>
      </c>
      <c r="C22" s="58">
        <f t="shared" si="12"/>
        <v>900831.25870517781</v>
      </c>
      <c r="D22" s="58">
        <f t="shared" si="12"/>
        <v>1534675.5737734176</v>
      </c>
      <c r="E22" s="58">
        <f t="shared" si="12"/>
        <v>2269721.9223399493</v>
      </c>
      <c r="F22" s="58">
        <f t="shared" si="12"/>
        <v>3535413.1439205413</v>
      </c>
      <c r="G22" s="58">
        <f t="shared" si="12"/>
        <v>4240498.3641487649</v>
      </c>
      <c r="H22" s="58">
        <f t="shared" si="12"/>
        <v>7227289.9580522589</v>
      </c>
      <c r="I22" s="58">
        <f t="shared" si="12"/>
        <v>6421668.5071777068</v>
      </c>
      <c r="J22" s="92">
        <f t="shared" si="12"/>
        <v>12768928.400476459</v>
      </c>
      <c r="K22" s="69">
        <f t="shared" si="12"/>
        <v>11951630.712368932</v>
      </c>
      <c r="L22" s="69">
        <f t="shared" si="12"/>
        <v>11342388.644099426</v>
      </c>
      <c r="M22" s="101">
        <f t="shared" si="12"/>
        <v>12350908.49209445</v>
      </c>
      <c r="N22" s="58">
        <f t="shared" si="12"/>
        <v>12101603.389112581</v>
      </c>
      <c r="O22" s="58">
        <f t="shared" si="12"/>
        <v>7359721.8482173821</v>
      </c>
      <c r="P22" s="58">
        <f t="shared" si="12"/>
        <v>7081475.607437551</v>
      </c>
      <c r="Q22" s="58">
        <f t="shared" si="12"/>
        <v>5646262.6749921124</v>
      </c>
      <c r="R22" s="58">
        <f t="shared" si="12"/>
        <v>4881048.8124003569</v>
      </c>
      <c r="S22" s="58">
        <f t="shared" si="12"/>
        <v>5229355.0464921258</v>
      </c>
      <c r="T22" s="58">
        <f t="shared" si="12"/>
        <v>4437795.3762150686</v>
      </c>
      <c r="U22" s="58">
        <f t="shared" si="12"/>
        <v>3736084.0764772338</v>
      </c>
      <c r="V22" s="58">
        <f t="shared" si="12"/>
        <v>3355292.5708410717</v>
      </c>
      <c r="W22" s="58">
        <f t="shared" si="12"/>
        <v>2866169.2525717895</v>
      </c>
      <c r="X22" s="58">
        <f t="shared" si="12"/>
        <v>2745610.1728486218</v>
      </c>
      <c r="Y22" s="58">
        <f t="shared" si="12"/>
        <v>2112760.0598673625</v>
      </c>
      <c r="Z22" s="58">
        <f t="shared" si="12"/>
        <v>1909114.6437201067</v>
      </c>
      <c r="AA22" s="58">
        <f t="shared" si="12"/>
        <v>1606335.9812479727</v>
      </c>
      <c r="AB22" s="58">
        <f t="shared" si="12"/>
        <v>1195282.8538129663</v>
      </c>
      <c r="AC22" s="58">
        <f t="shared" si="12"/>
        <v>826166.75789581297</v>
      </c>
      <c r="AD22" s="58">
        <f t="shared" si="12"/>
        <v>871377.30962040194</v>
      </c>
      <c r="AE22" s="58">
        <f t="shared" si="12"/>
        <v>988150.69931445655</v>
      </c>
      <c r="AF22" s="58">
        <f t="shared" si="12"/>
        <v>6394330.2571952855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9039.0373532020294</v>
      </c>
      <c r="C50" s="58">
        <f t="shared" si="37"/>
        <v>39451.024318975309</v>
      </c>
      <c r="D50" s="58">
        <f t="shared" si="37"/>
        <v>67209.616448808636</v>
      </c>
      <c r="E50" s="58">
        <f t="shared" si="37"/>
        <v>99400.252700212004</v>
      </c>
      <c r="F50" s="58">
        <f t="shared" si="37"/>
        <v>154829.96240484767</v>
      </c>
      <c r="G50" s="58">
        <f t="shared" si="37"/>
        <v>185708.48033078623</v>
      </c>
      <c r="H50" s="58">
        <f t="shared" si="37"/>
        <v>316512.09828712273</v>
      </c>
      <c r="I50" s="58">
        <f t="shared" si="37"/>
        <v>281230.69442462444</v>
      </c>
      <c r="J50" s="110">
        <f t="shared" ref="J50:AF50" si="38">J$5/85*((1+$H$1-$K$1)/(1+$F$1))^($A26-$C$1)*J8</f>
        <v>543975.09955270018</v>
      </c>
      <c r="K50" s="70">
        <f t="shared" si="38"/>
        <v>482859.54377105035</v>
      </c>
      <c r="L50" s="70">
        <f t="shared" si="38"/>
        <v>435739.91679435846</v>
      </c>
      <c r="M50" s="216">
        <f t="shared" si="38"/>
        <v>452068.5004001428</v>
      </c>
      <c r="N50" s="63">
        <f t="shared" si="38"/>
        <v>423143.58086989628</v>
      </c>
      <c r="O50" s="63">
        <f t="shared" si="38"/>
        <v>246328.34696726047</v>
      </c>
      <c r="P50" s="63">
        <f t="shared" si="38"/>
        <v>227200.57760048457</v>
      </c>
      <c r="Q50" s="63">
        <f t="shared" si="38"/>
        <v>174016.04814164422</v>
      </c>
      <c r="R50" s="63">
        <f t="shared" si="38"/>
        <v>144624.59765123247</v>
      </c>
      <c r="S50" s="63">
        <f t="shared" si="38"/>
        <v>149289.90725288514</v>
      </c>
      <c r="T50" s="63">
        <f t="shared" si="38"/>
        <v>122231.1115632997</v>
      </c>
      <c r="U50" s="63">
        <f t="shared" si="38"/>
        <v>99371.094515201665</v>
      </c>
      <c r="V50" s="63">
        <f t="shared" si="38"/>
        <v>86308.227630574213</v>
      </c>
      <c r="W50" s="63">
        <f t="shared" si="38"/>
        <v>71379.23690528571</v>
      </c>
      <c r="X50" s="63">
        <f t="shared" si="38"/>
        <v>66247.396343467772</v>
      </c>
      <c r="Y50" s="63">
        <f t="shared" si="38"/>
        <v>49452.281777518197</v>
      </c>
      <c r="Z50" s="63">
        <f t="shared" si="38"/>
        <v>43387.379295369741</v>
      </c>
      <c r="AA50" s="63">
        <f t="shared" si="38"/>
        <v>35456.35297256022</v>
      </c>
      <c r="AB50" s="63">
        <f t="shared" si="38"/>
        <v>25659.202809089631</v>
      </c>
      <c r="AC50" s="63">
        <f t="shared" si="38"/>
        <v>17261.645526114844</v>
      </c>
      <c r="AD50" s="63">
        <f t="shared" si="38"/>
        <v>17728.17648628011</v>
      </c>
      <c r="AE50" s="63">
        <f t="shared" si="38"/>
        <v>19594.300326941175</v>
      </c>
      <c r="AF50" s="63">
        <f t="shared" si="38"/>
        <v>123630.7044437955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8987.0077723396971</v>
      </c>
      <c r="C51" s="58">
        <f t="shared" si="39"/>
        <v>39223.940374114871</v>
      </c>
      <c r="D51" s="58">
        <f t="shared" si="39"/>
        <v>66822.751339493538</v>
      </c>
      <c r="E51" s="58">
        <f t="shared" si="39"/>
        <v>98828.095148083958</v>
      </c>
      <c r="F51" s="58">
        <f t="shared" si="39"/>
        <v>153938.74603588317</v>
      </c>
      <c r="G51" s="58">
        <f t="shared" si="39"/>
        <v>184639.5242001017</v>
      </c>
      <c r="H51" s="58">
        <f t="shared" si="39"/>
        <v>314690.22377015295</v>
      </c>
      <c r="I51" s="58">
        <f t="shared" si="39"/>
        <v>279611.9031103754</v>
      </c>
      <c r="J51" s="110">
        <f t="shared" si="39"/>
        <v>540843.92580893333</v>
      </c>
      <c r="K51" s="70">
        <f t="shared" si="39"/>
        <v>480080.15712885599</v>
      </c>
      <c r="L51" s="70">
        <f t="shared" si="39"/>
        <v>433231.75532207871</v>
      </c>
      <c r="M51" s="216">
        <f t="shared" si="39"/>
        <v>449466.35000759561</v>
      </c>
      <c r="N51" s="58">
        <f t="shared" si="39"/>
        <v>420707.92513610853</v>
      </c>
      <c r="O51" s="58">
        <f t="shared" si="39"/>
        <v>244910.45697008306</v>
      </c>
      <c r="P51" s="58">
        <f t="shared" si="39"/>
        <v>225892.78890990617</v>
      </c>
      <c r="Q51" s="58">
        <f t="shared" si="39"/>
        <v>173014.39479136548</v>
      </c>
      <c r="R51" s="58">
        <f t="shared" si="39"/>
        <v>143792.12435743515</v>
      </c>
      <c r="S51" s="58">
        <f t="shared" si="39"/>
        <v>148430.57998186853</v>
      </c>
      <c r="T51" s="58">
        <f t="shared" si="39"/>
        <v>121527.53736015483</v>
      </c>
      <c r="U51" s="58">
        <f t="shared" si="39"/>
        <v>98799.104800431232</v>
      </c>
      <c r="V51" s="58">
        <f t="shared" si="39"/>
        <v>85811.429052017731</v>
      </c>
      <c r="W51" s="58">
        <f t="shared" si="39"/>
        <v>70968.371053830895</v>
      </c>
      <c r="X51" s="58">
        <f t="shared" si="39"/>
        <v>65866.06986695416</v>
      </c>
      <c r="Y51" s="58">
        <f t="shared" si="39"/>
        <v>49167.629618993946</v>
      </c>
      <c r="Z51" s="58">
        <f t="shared" si="39"/>
        <v>43137.637307230543</v>
      </c>
      <c r="AA51" s="58">
        <f t="shared" si="39"/>
        <v>35252.26274569377</v>
      </c>
      <c r="AB51" s="58">
        <f t="shared" si="39"/>
        <v>25511.505934383651</v>
      </c>
      <c r="AC51" s="58">
        <f t="shared" si="39"/>
        <v>17162.285810403548</v>
      </c>
      <c r="AD51" s="58">
        <f t="shared" si="39"/>
        <v>17626.131372846885</v>
      </c>
      <c r="AE51" s="58">
        <f t="shared" si="39"/>
        <v>19481.513622620245</v>
      </c>
      <c r="AF51" s="58">
        <f t="shared" si="39"/>
        <v>122919.07404748487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8935.277678820863</v>
      </c>
      <c r="C52" s="58">
        <f t="shared" si="40"/>
        <v>38998.163546595577</v>
      </c>
      <c r="D52" s="58">
        <f t="shared" si="40"/>
        <v>66438.113063490586</v>
      </c>
      <c r="E52" s="58">
        <f t="shared" si="40"/>
        <v>98259.230990646218</v>
      </c>
      <c r="F52" s="58">
        <f t="shared" si="40"/>
        <v>153052.65959528636</v>
      </c>
      <c r="G52" s="58">
        <f t="shared" si="40"/>
        <v>183576.7210851938</v>
      </c>
      <c r="H52" s="58">
        <f t="shared" si="40"/>
        <v>312878.83614064666</v>
      </c>
      <c r="I52" s="58">
        <f t="shared" si="40"/>
        <v>278002.42971686198</v>
      </c>
      <c r="J52" s="110">
        <f t="shared" si="40"/>
        <v>537730.77540671604</v>
      </c>
      <c r="K52" s="70">
        <f t="shared" si="40"/>
        <v>477316.76890733378</v>
      </c>
      <c r="L52" s="70">
        <f t="shared" si="40"/>
        <v>430738.03107193211</v>
      </c>
      <c r="M52" s="216">
        <f t="shared" si="40"/>
        <v>446879.17784657626</v>
      </c>
      <c r="N52" s="58">
        <f t="shared" si="40"/>
        <v>418286.28927434946</v>
      </c>
      <c r="O52" s="58">
        <f t="shared" si="40"/>
        <v>243500.72848606014</v>
      </c>
      <c r="P52" s="58">
        <f t="shared" si="40"/>
        <v>224592.52797861988</v>
      </c>
      <c r="Q52" s="58">
        <f t="shared" si="40"/>
        <v>172018.50705549325</v>
      </c>
      <c r="R52" s="58">
        <f t="shared" si="40"/>
        <v>142964.44286113381</v>
      </c>
      <c r="S52" s="58">
        <f t="shared" si="40"/>
        <v>147576.19908246072</v>
      </c>
      <c r="T52" s="58">
        <f t="shared" si="40"/>
        <v>120828.01299876468</v>
      </c>
      <c r="U52" s="58">
        <f t="shared" si="40"/>
        <v>98230.407514262901</v>
      </c>
      <c r="V52" s="58">
        <f t="shared" si="40"/>
        <v>85317.490094547582</v>
      </c>
      <c r="W52" s="58">
        <f t="shared" si="40"/>
        <v>70559.870186301516</v>
      </c>
      <c r="X52" s="58">
        <f t="shared" si="40"/>
        <v>65486.938342841931</v>
      </c>
      <c r="Y52" s="58">
        <f t="shared" si="40"/>
        <v>48884.615946065103</v>
      </c>
      <c r="Z52" s="58">
        <f t="shared" si="40"/>
        <v>42889.332858340138</v>
      </c>
      <c r="AA52" s="58">
        <f t="shared" si="40"/>
        <v>35049.347282084411</v>
      </c>
      <c r="AB52" s="58">
        <f t="shared" si="40"/>
        <v>25364.659217297929</v>
      </c>
      <c r="AC52" s="58">
        <f t="shared" si="40"/>
        <v>17063.498018909519</v>
      </c>
      <c r="AD52" s="58">
        <f t="shared" si="40"/>
        <v>17524.673641042205</v>
      </c>
      <c r="AE52" s="58">
        <f t="shared" si="40"/>
        <v>19369.376129572967</v>
      </c>
      <c r="AF52" s="58">
        <f t="shared" si="40"/>
        <v>122211.53986516276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8883.8453487671613</v>
      </c>
      <c r="C53" s="58">
        <f t="shared" si="41"/>
        <v>38773.686312522492</v>
      </c>
      <c r="D53" s="58">
        <f t="shared" si="41"/>
        <v>66055.688802930003</v>
      </c>
      <c r="E53" s="58">
        <f t="shared" si="41"/>
        <v>97693.641270797612</v>
      </c>
      <c r="F53" s="58">
        <f t="shared" si="41"/>
        <v>152171.6735546891</v>
      </c>
      <c r="G53" s="58">
        <f t="shared" si="41"/>
        <v>182520.0355687034</v>
      </c>
      <c r="H53" s="58">
        <f t="shared" si="41"/>
        <v>311077.87503505655</v>
      </c>
      <c r="I53" s="58">
        <f t="shared" si="41"/>
        <v>276402.22060922341</v>
      </c>
      <c r="J53" s="110">
        <f t="shared" si="41"/>
        <v>534635.54460193589</v>
      </c>
      <c r="K53" s="70">
        <f t="shared" si="41"/>
        <v>474569.28701801348</v>
      </c>
      <c r="L53" s="70">
        <f t="shared" si="41"/>
        <v>428258.66094185953</v>
      </c>
      <c r="M53" s="216">
        <f t="shared" si="41"/>
        <v>444306.8977009228</v>
      </c>
      <c r="N53" s="58">
        <f t="shared" si="41"/>
        <v>415878.59258486785</v>
      </c>
      <c r="O53" s="58">
        <f t="shared" si="41"/>
        <v>242099.11453672574</v>
      </c>
      <c r="P53" s="58">
        <f t="shared" si="41"/>
        <v>223299.7514761088</v>
      </c>
      <c r="Q53" s="58">
        <f t="shared" si="41"/>
        <v>171028.35174658845</v>
      </c>
      <c r="R53" s="58">
        <f t="shared" si="41"/>
        <v>142141.52558027458</v>
      </c>
      <c r="S53" s="58">
        <f t="shared" si="41"/>
        <v>146726.73608286414</v>
      </c>
      <c r="T53" s="58">
        <f t="shared" si="41"/>
        <v>120132.51516784496</v>
      </c>
      <c r="U53" s="58">
        <f t="shared" si="41"/>
        <v>97664.98370515641</v>
      </c>
      <c r="V53" s="58">
        <f t="shared" si="41"/>
        <v>84826.39429790579</v>
      </c>
      <c r="W53" s="58">
        <f t="shared" si="41"/>
        <v>70153.720689619397</v>
      </c>
      <c r="X53" s="58">
        <f t="shared" si="41"/>
        <v>65109.989136770935</v>
      </c>
      <c r="Y53" s="58">
        <f t="shared" si="41"/>
        <v>48603.231327448731</v>
      </c>
      <c r="Z53" s="58">
        <f t="shared" si="41"/>
        <v>42642.457674082376</v>
      </c>
      <c r="AA53" s="58">
        <f t="shared" si="41"/>
        <v>34847.599819680217</v>
      </c>
      <c r="AB53" s="58">
        <f t="shared" si="41"/>
        <v>25218.65776424226</v>
      </c>
      <c r="AC53" s="58">
        <f t="shared" si="41"/>
        <v>16965.278859581158</v>
      </c>
      <c r="AD53" s="58">
        <f t="shared" si="41"/>
        <v>17423.799909840109</v>
      </c>
      <c r="AE53" s="58">
        <f t="shared" si="41"/>
        <v>19257.884110875912</v>
      </c>
      <c r="AF53" s="58">
        <f t="shared" si="41"/>
        <v>121508.07831862183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8832.7090682230391</v>
      </c>
      <c r="C54" s="58">
        <f t="shared" si="42"/>
        <v>38550.501191308947</v>
      </c>
      <c r="D54" s="58">
        <f t="shared" si="42"/>
        <v>65675.465813722898</v>
      </c>
      <c r="E54" s="58">
        <f t="shared" si="42"/>
        <v>97131.307140555946</v>
      </c>
      <c r="F54" s="58">
        <f t="shared" si="42"/>
        <v>151295.75855569137</v>
      </c>
      <c r="G54" s="58">
        <f t="shared" si="42"/>
        <v>181469.43243713721</v>
      </c>
      <c r="H54" s="58">
        <f t="shared" si="42"/>
        <v>309287.28043729381</v>
      </c>
      <c r="I54" s="58">
        <f t="shared" si="42"/>
        <v>274811.22246132646</v>
      </c>
      <c r="J54" s="201">
        <f t="shared" si="42"/>
        <v>531558.13024764182</v>
      </c>
      <c r="K54" s="63">
        <f t="shared" si="42"/>
        <v>471837.61990249512</v>
      </c>
      <c r="L54" s="63">
        <f t="shared" si="42"/>
        <v>425793.5623081454</v>
      </c>
      <c r="M54" s="62">
        <f t="shared" si="42"/>
        <v>441749.42385074188</v>
      </c>
      <c r="N54" s="58">
        <f t="shared" si="42"/>
        <v>413484.75483242812</v>
      </c>
      <c r="O54" s="58">
        <f t="shared" si="42"/>
        <v>240705.56841402655</v>
      </c>
      <c r="P54" s="58">
        <f t="shared" si="42"/>
        <v>222014.41632127069</v>
      </c>
      <c r="Q54" s="58">
        <f t="shared" si="42"/>
        <v>170043.89586824225</v>
      </c>
      <c r="R54" s="58">
        <f t="shared" si="42"/>
        <v>141323.34509156863</v>
      </c>
      <c r="S54" s="58">
        <f t="shared" si="42"/>
        <v>145882.16267516764</v>
      </c>
      <c r="T54" s="58">
        <f t="shared" si="42"/>
        <v>119441.02069029346</v>
      </c>
      <c r="U54" s="58">
        <f t="shared" si="42"/>
        <v>97102.814530658434</v>
      </c>
      <c r="V54" s="58">
        <f t="shared" si="42"/>
        <v>84338.12529658126</v>
      </c>
      <c r="W54" s="58">
        <f t="shared" si="42"/>
        <v>69749.909029064525</v>
      </c>
      <c r="X54" s="58">
        <f t="shared" si="42"/>
        <v>64735.209687105613</v>
      </c>
      <c r="Y54" s="58">
        <f t="shared" si="42"/>
        <v>48323.466386149266</v>
      </c>
      <c r="Z54" s="58">
        <f t="shared" si="42"/>
        <v>42397.003527470581</v>
      </c>
      <c r="AA54" s="58">
        <f t="shared" si="42"/>
        <v>34647.013635352298</v>
      </c>
      <c r="AB54" s="58">
        <f t="shared" si="42"/>
        <v>25073.496709794428</v>
      </c>
      <c r="AC54" s="58">
        <f t="shared" si="42"/>
        <v>16867.625059316251</v>
      </c>
      <c r="AD54" s="58">
        <f t="shared" si="42"/>
        <v>17323.506817676149</v>
      </c>
      <c r="AE54" s="58">
        <f t="shared" si="42"/>
        <v>19147.033851115746</v>
      </c>
      <c r="AF54" s="58">
        <f t="shared" si="42"/>
        <v>120808.66596537318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8781.8671330986344</v>
      </c>
      <c r="C55" s="58">
        <f t="shared" si="43"/>
        <v>38328.600745427262</v>
      </c>
      <c r="D55" s="58">
        <f t="shared" si="43"/>
        <v>65297.431425136594</v>
      </c>
      <c r="E55" s="58">
        <f t="shared" si="43"/>
        <v>96572.209860429823</v>
      </c>
      <c r="F55" s="58">
        <f t="shared" si="43"/>
        <v>150424.88540888298</v>
      </c>
      <c r="G55" s="58">
        <f t="shared" si="43"/>
        <v>180424.87667969419</v>
      </c>
      <c r="H55" s="58">
        <f t="shared" si="43"/>
        <v>307506.99267672794</v>
      </c>
      <c r="I55" s="58">
        <f t="shared" si="43"/>
        <v>273229.38225398806</v>
      </c>
      <c r="J55" s="201">
        <f t="shared" si="43"/>
        <v>528498.42979060661</v>
      </c>
      <c r="K55" s="63">
        <f t="shared" si="43"/>
        <v>469121.67652939778</v>
      </c>
      <c r="L55" s="63">
        <f t="shared" si="43"/>
        <v>423342.65302266437</v>
      </c>
      <c r="M55" s="62">
        <f t="shared" si="43"/>
        <v>439206.67106955225</v>
      </c>
      <c r="N55" s="58">
        <f t="shared" si="43"/>
        <v>411104.69624363654</v>
      </c>
      <c r="O55" s="58">
        <f t="shared" si="43"/>
        <v>239320.04367876533</v>
      </c>
      <c r="P55" s="58">
        <f t="shared" si="43"/>
        <v>220736.47968098239</v>
      </c>
      <c r="Q55" s="58">
        <f t="shared" si="43"/>
        <v>169065.10661397627</v>
      </c>
      <c r="R55" s="58">
        <f t="shared" si="43"/>
        <v>140509.87412957815</v>
      </c>
      <c r="S55" s="58">
        <f t="shared" si="43"/>
        <v>145042.45071440327</v>
      </c>
      <c r="T55" s="58">
        <f t="shared" si="43"/>
        <v>118753.50652241762</v>
      </c>
      <c r="U55" s="58">
        <f t="shared" si="43"/>
        <v>96543.88125677465</v>
      </c>
      <c r="V55" s="58">
        <f t="shared" si="43"/>
        <v>83852.666819264356</v>
      </c>
      <c r="W55" s="58">
        <f t="shared" si="43"/>
        <v>69348.421747824061</v>
      </c>
      <c r="X55" s="58">
        <f t="shared" si="43"/>
        <v>64362.587504516414</v>
      </c>
      <c r="Y55" s="58">
        <f t="shared" si="43"/>
        <v>48045.31179914606</v>
      </c>
      <c r="Z55" s="58">
        <f t="shared" si="43"/>
        <v>42152.962238873435</v>
      </c>
      <c r="AA55" s="58">
        <f t="shared" si="43"/>
        <v>34447.582044670758</v>
      </c>
      <c r="AB55" s="58">
        <f t="shared" si="43"/>
        <v>24929.171216538052</v>
      </c>
      <c r="AC55" s="58">
        <f t="shared" si="43"/>
        <v>16770.533363852868</v>
      </c>
      <c r="AD55" s="58">
        <f t="shared" si="43"/>
        <v>17223.791022335379</v>
      </c>
      <c r="AE55" s="58">
        <f t="shared" si="43"/>
        <v>19036.82165626542</v>
      </c>
      <c r="AF55" s="58">
        <f t="shared" si="43"/>
        <v>120113.27949786517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8731.3178491129929</v>
      </c>
      <c r="C56" s="58">
        <f t="shared" si="44"/>
        <v>38107.977580160899</v>
      </c>
      <c r="D56" s="58">
        <f t="shared" si="44"/>
        <v>64921.573039372386</v>
      </c>
      <c r="E56" s="58">
        <f t="shared" si="44"/>
        <v>96016.330798794181</v>
      </c>
      <c r="F56" s="58">
        <f t="shared" si="44"/>
        <v>149559.02509287087</v>
      </c>
      <c r="G56" s="58">
        <f t="shared" si="44"/>
        <v>179386.33348709889</v>
      </c>
      <c r="H56" s="58">
        <f t="shared" si="44"/>
        <v>305736.95242619846</v>
      </c>
      <c r="I56" s="58">
        <f t="shared" si="44"/>
        <v>271656.647273209</v>
      </c>
      <c r="J56" s="201">
        <f t="shared" si="44"/>
        <v>525456.34126790939</v>
      </c>
      <c r="K56" s="63">
        <f t="shared" si="44"/>
        <v>466421.36639132613</v>
      </c>
      <c r="L56" s="63">
        <f t="shared" si="44"/>
        <v>420905.85141014366</v>
      </c>
      <c r="M56" s="62">
        <f t="shared" si="44"/>
        <v>436678.55462144455</v>
      </c>
      <c r="N56" s="58">
        <f t="shared" si="44"/>
        <v>408738.33750428294</v>
      </c>
      <c r="O56" s="58">
        <f t="shared" si="44"/>
        <v>237942.49415905343</v>
      </c>
      <c r="P56" s="58">
        <f t="shared" si="44"/>
        <v>219465.89896867235</v>
      </c>
      <c r="Q56" s="58">
        <f t="shared" si="44"/>
        <v>168091.9513661495</v>
      </c>
      <c r="R56" s="58">
        <f t="shared" si="44"/>
        <v>139701.08558580789</v>
      </c>
      <c r="S56" s="58">
        <f t="shared" si="44"/>
        <v>144207.57221760816</v>
      </c>
      <c r="T56" s="58">
        <f t="shared" si="44"/>
        <v>118069.94975316663</v>
      </c>
      <c r="U56" s="58">
        <f t="shared" si="44"/>
        <v>95988.165257345405</v>
      </c>
      <c r="V56" s="58">
        <f t="shared" si="44"/>
        <v>83370.002688304681</v>
      </c>
      <c r="W56" s="58">
        <f t="shared" si="44"/>
        <v>68949.2454665439</v>
      </c>
      <c r="X56" s="58">
        <f t="shared" si="44"/>
        <v>63992.110171563581</v>
      </c>
      <c r="Y56" s="58">
        <f t="shared" si="44"/>
        <v>47768.758297082684</v>
      </c>
      <c r="Z56" s="58">
        <f t="shared" si="44"/>
        <v>41910.325675742351</v>
      </c>
      <c r="AA56" s="58">
        <f t="shared" si="44"/>
        <v>34249.298401681917</v>
      </c>
      <c r="AB56" s="58">
        <f t="shared" si="44"/>
        <v>24785.676474901396</v>
      </c>
      <c r="AC56" s="58">
        <f t="shared" si="44"/>
        <v>16674.000537660933</v>
      </c>
      <c r="AD56" s="58">
        <f t="shared" si="44"/>
        <v>17124.649200840959</v>
      </c>
      <c r="AE56" s="58">
        <f t="shared" si="44"/>
        <v>18927.243853561064</v>
      </c>
      <c r="AF56" s="58">
        <f t="shared" si="44"/>
        <v>119421.89574270672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8681.0595317376119</v>
      </c>
      <c r="C57" s="58">
        <f t="shared" si="45"/>
        <v>37888.624343358024</v>
      </c>
      <c r="D57" s="58">
        <f t="shared" si="45"/>
        <v>64547.87813114575</v>
      </c>
      <c r="E57" s="58">
        <f t="shared" si="45"/>
        <v>95463.651431269405</v>
      </c>
      <c r="F57" s="58">
        <f t="shared" si="45"/>
        <v>148698.14875331189</v>
      </c>
      <c r="G57" s="58">
        <f t="shared" si="45"/>
        <v>178353.76825044144</v>
      </c>
      <c r="H57" s="58">
        <f t="shared" si="45"/>
        <v>303977.1007000379</v>
      </c>
      <c r="I57" s="58">
        <f t="shared" si="45"/>
        <v>270092.96510841686</v>
      </c>
      <c r="J57" s="201">
        <f t="shared" si="45"/>
        <v>522431.76330353797</v>
      </c>
      <c r="K57" s="63">
        <f t="shared" si="45"/>
        <v>463736.5995018541</v>
      </c>
      <c r="L57" s="63">
        <f t="shared" si="45"/>
        <v>418483.07626544137</v>
      </c>
      <c r="M57" s="62">
        <f t="shared" si="45"/>
        <v>434164.99025825766</v>
      </c>
      <c r="N57" s="58">
        <f t="shared" si="45"/>
        <v>406385.59975669731</v>
      </c>
      <c r="O57" s="58">
        <f t="shared" si="45"/>
        <v>236572.87394877203</v>
      </c>
      <c r="P57" s="58">
        <f t="shared" si="45"/>
        <v>218202.63184290146</v>
      </c>
      <c r="Q57" s="58">
        <f t="shared" si="45"/>
        <v>167124.39769487118</v>
      </c>
      <c r="R57" s="58">
        <f t="shared" si="45"/>
        <v>138896.95250780179</v>
      </c>
      <c r="S57" s="58">
        <f t="shared" si="45"/>
        <v>143377.49936289218</v>
      </c>
      <c r="T57" s="58">
        <f t="shared" si="45"/>
        <v>117390.32760336791</v>
      </c>
      <c r="U57" s="58">
        <f t="shared" si="45"/>
        <v>95435.648013425074</v>
      </c>
      <c r="V57" s="58">
        <f t="shared" si="45"/>
        <v>82890.116819171992</v>
      </c>
      <c r="W57" s="58">
        <f t="shared" si="45"/>
        <v>68552.366882882809</v>
      </c>
      <c r="X57" s="58">
        <f t="shared" si="45"/>
        <v>63623.765342283361</v>
      </c>
      <c r="Y57" s="58">
        <f t="shared" si="45"/>
        <v>47493.796663958012</v>
      </c>
      <c r="Z57" s="58">
        <f t="shared" si="45"/>
        <v>41669.085752340521</v>
      </c>
      <c r="AA57" s="58">
        <f t="shared" si="45"/>
        <v>34052.156098686872</v>
      </c>
      <c r="AB57" s="58">
        <f t="shared" si="45"/>
        <v>24643.007702997085</v>
      </c>
      <c r="AC57" s="58">
        <f t="shared" si="45"/>
        <v>16578.023363834396</v>
      </c>
      <c r="AD57" s="58">
        <f t="shared" si="45"/>
        <v>17026.078049343436</v>
      </c>
      <c r="AE57" s="58">
        <f t="shared" si="45"/>
        <v>18818.296791379591</v>
      </c>
      <c r="AF57" s="58">
        <f t="shared" si="45"/>
        <v>118734.49165989504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8631.0905061402937</v>
      </c>
      <c r="C58" s="58">
        <f t="shared" si="46"/>
        <v>37670.533725186498</v>
      </c>
      <c r="D58" s="58">
        <f t="shared" si="46"/>
        <v>64176.334247268904</v>
      </c>
      <c r="E58" s="58">
        <f t="shared" si="46"/>
        <v>94914.153340104051</v>
      </c>
      <c r="F58" s="58">
        <f t="shared" si="46"/>
        <v>147842.22770195137</v>
      </c>
      <c r="G58" s="58">
        <f t="shared" si="46"/>
        <v>177327.14656002427</v>
      </c>
      <c r="H58" s="58">
        <f t="shared" si="46"/>
        <v>302227.37885210599</v>
      </c>
      <c r="I58" s="58">
        <f t="shared" si="46"/>
        <v>268538.28365071962</v>
      </c>
      <c r="J58" s="201">
        <f t="shared" si="46"/>
        <v>519424.59510501026</v>
      </c>
      <c r="K58" s="63">
        <f t="shared" si="46"/>
        <v>461067.28639252635</v>
      </c>
      <c r="L58" s="63">
        <f t="shared" si="46"/>
        <v>416074.24685084028</v>
      </c>
      <c r="M58" s="62">
        <f t="shared" si="46"/>
        <v>431665.89421677112</v>
      </c>
      <c r="N58" s="58">
        <f t="shared" si="46"/>
        <v>404046.40459712216</v>
      </c>
      <c r="O58" s="58">
        <f t="shared" si="46"/>
        <v>235211.13740604252</v>
      </c>
      <c r="P58" s="58">
        <f t="shared" si="46"/>
        <v>216946.63620595209</v>
      </c>
      <c r="Q58" s="58">
        <f t="shared" si="46"/>
        <v>166162.41335692021</v>
      </c>
      <c r="R58" s="58">
        <f t="shared" si="46"/>
        <v>138097.4480982447</v>
      </c>
      <c r="S58" s="58">
        <f t="shared" si="46"/>
        <v>142552.20448851064</v>
      </c>
      <c r="T58" s="58">
        <f t="shared" si="46"/>
        <v>116714.61742496803</v>
      </c>
      <c r="U58" s="58">
        <f t="shared" si="46"/>
        <v>94886.311112664873</v>
      </c>
      <c r="V58" s="58">
        <f t="shared" si="46"/>
        <v>82412.993219920172</v>
      </c>
      <c r="W58" s="58">
        <f t="shared" si="46"/>
        <v>68157.77277106914</v>
      </c>
      <c r="X58" s="58">
        <f t="shared" si="46"/>
        <v>63257.540741776553</v>
      </c>
      <c r="Y58" s="58">
        <f t="shared" si="46"/>
        <v>47220.41773681913</v>
      </c>
      <c r="Z58" s="58">
        <f t="shared" si="46"/>
        <v>41429.234429473392</v>
      </c>
      <c r="AA58" s="58">
        <f t="shared" si="46"/>
        <v>33856.148566021264</v>
      </c>
      <c r="AB58" s="58">
        <f t="shared" si="46"/>
        <v>24501.16014646276</v>
      </c>
      <c r="AC58" s="58">
        <f t="shared" si="46"/>
        <v>16482.598643984034</v>
      </c>
      <c r="AD58" s="58">
        <f t="shared" si="46"/>
        <v>16928.074283010632</v>
      </c>
      <c r="AE58" s="58">
        <f t="shared" si="46"/>
        <v>18709.976839117015</v>
      </c>
      <c r="AF58" s="58">
        <f t="shared" si="46"/>
        <v>118051.04434204783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8581.4091071293406</v>
      </c>
      <c r="C59" s="58">
        <f t="shared" si="47"/>
        <v>37453.698457890307</v>
      </c>
      <c r="D59" s="58">
        <f t="shared" si="47"/>
        <v>63806.929006235841</v>
      </c>
      <c r="E59" s="58">
        <f t="shared" si="47"/>
        <v>94367.818213561011</v>
      </c>
      <c r="F59" s="58">
        <f t="shared" si="47"/>
        <v>146991.23341566697</v>
      </c>
      <c r="G59" s="58">
        <f t="shared" si="47"/>
        <v>176306.43420421533</v>
      </c>
      <c r="H59" s="58">
        <f t="shared" si="47"/>
        <v>300487.72857383534</v>
      </c>
      <c r="I59" s="58">
        <f t="shared" si="47"/>
        <v>266992.55109116912</v>
      </c>
      <c r="J59" s="201">
        <f t="shared" si="47"/>
        <v>516434.73646001553</v>
      </c>
      <c r="K59" s="63">
        <f t="shared" si="47"/>
        <v>458413.33810987673</v>
      </c>
      <c r="L59" s="63">
        <f t="shared" si="47"/>
        <v>413679.28289335739</v>
      </c>
      <c r="M59" s="62">
        <f t="shared" si="47"/>
        <v>429181.1832159136</v>
      </c>
      <c r="N59" s="58">
        <f t="shared" si="47"/>
        <v>401720.67407309968</v>
      </c>
      <c r="O59" s="58">
        <f t="shared" si="47"/>
        <v>233857.23915170529</v>
      </c>
      <c r="P59" s="58">
        <f t="shared" si="47"/>
        <v>215697.87020242514</v>
      </c>
      <c r="Q59" s="58">
        <f t="shared" si="47"/>
        <v>165205.96629467062</v>
      </c>
      <c r="R59" s="58">
        <f t="shared" si="47"/>
        <v>137302.54571406945</v>
      </c>
      <c r="S59" s="58">
        <f t="shared" si="47"/>
        <v>141731.66009194264</v>
      </c>
      <c r="T59" s="58">
        <f t="shared" si="47"/>
        <v>116042.79670027796</v>
      </c>
      <c r="U59" s="58">
        <f t="shared" si="47"/>
        <v>94340.136248699288</v>
      </c>
      <c r="V59" s="58">
        <f t="shared" si="47"/>
        <v>81938.615990654289</v>
      </c>
      <c r="W59" s="58">
        <f t="shared" si="47"/>
        <v>67765.449981460071</v>
      </c>
      <c r="X59" s="58">
        <f t="shared" si="47"/>
        <v>62893.424165799501</v>
      </c>
      <c r="Y59" s="58">
        <f t="shared" si="47"/>
        <v>46948.612405455977</v>
      </c>
      <c r="Z59" s="58">
        <f t="shared" si="47"/>
        <v>41190.763714220811</v>
      </c>
      <c r="AA59" s="58">
        <f t="shared" si="47"/>
        <v>33661.269271836361</v>
      </c>
      <c r="AB59" s="58">
        <f t="shared" si="47"/>
        <v>24360.129078302631</v>
      </c>
      <c r="AC59" s="58">
        <f t="shared" si="47"/>
        <v>16387.723198130858</v>
      </c>
      <c r="AD59" s="58">
        <f t="shared" si="47"/>
        <v>16830.634635918181</v>
      </c>
      <c r="AE59" s="58">
        <f t="shared" si="47"/>
        <v>18602.280387067462</v>
      </c>
      <c r="AF59" s="58">
        <f t="shared" si="47"/>
        <v>117371.53101363993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8532.0136790980596</v>
      </c>
      <c r="C60" s="58">
        <f t="shared" si="48"/>
        <v>37238.111315547329</v>
      </c>
      <c r="D60" s="58">
        <f t="shared" si="48"/>
        <v>63439.650097809703</v>
      </c>
      <c r="E60" s="58">
        <f t="shared" si="48"/>
        <v>93824.627845307332</v>
      </c>
      <c r="F60" s="58">
        <f t="shared" si="48"/>
        <v>146145.13753551824</v>
      </c>
      <c r="G60" s="58">
        <f t="shared" si="48"/>
        <v>175291.59716830816</v>
      </c>
      <c r="H60" s="58">
        <f t="shared" si="48"/>
        <v>298758.09189228836</v>
      </c>
      <c r="I60" s="58">
        <f t="shared" si="48"/>
        <v>265455.71591903456</v>
      </c>
      <c r="J60" s="201">
        <f t="shared" si="48"/>
        <v>513462.08773307496</v>
      </c>
      <c r="K60" s="63">
        <f t="shared" si="48"/>
        <v>455774.66621246375</v>
      </c>
      <c r="L60" s="63">
        <f t="shared" si="48"/>
        <v>411298.1045820688</v>
      </c>
      <c r="M60" s="62">
        <f t="shared" si="48"/>
        <v>426710.77445398789</v>
      </c>
      <c r="N60" s="58">
        <f t="shared" si="48"/>
        <v>399408.33068087406</v>
      </c>
      <c r="O60" s="58">
        <f t="shared" si="48"/>
        <v>232511.13406780767</v>
      </c>
      <c r="P60" s="58">
        <f t="shared" si="48"/>
        <v>214456.29221784533</v>
      </c>
      <c r="Q60" s="58">
        <f t="shared" si="48"/>
        <v>164255.02463502326</v>
      </c>
      <c r="R60" s="58">
        <f t="shared" si="48"/>
        <v>136512.21886556895</v>
      </c>
      <c r="S60" s="58">
        <f t="shared" si="48"/>
        <v>140915.83882897437</v>
      </c>
      <c r="T60" s="58">
        <f t="shared" si="48"/>
        <v>115374.8430412227</v>
      </c>
      <c r="U60" s="58">
        <f t="shared" si="48"/>
        <v>93797.105220536032</v>
      </c>
      <c r="V60" s="58">
        <f t="shared" si="48"/>
        <v>81466.969323000769</v>
      </c>
      <c r="W60" s="58">
        <f t="shared" si="48"/>
        <v>67375.385440103375</v>
      </c>
      <c r="X60" s="58">
        <f t="shared" si="48"/>
        <v>62531.403480357338</v>
      </c>
      <c r="Y60" s="58">
        <f t="shared" si="48"/>
        <v>46678.371612097741</v>
      </c>
      <c r="Z60" s="58">
        <f t="shared" si="48"/>
        <v>40953.66565967066</v>
      </c>
      <c r="AA60" s="58">
        <f t="shared" si="48"/>
        <v>33467.511721881405</v>
      </c>
      <c r="AB60" s="58">
        <f t="shared" si="48"/>
        <v>24219.909798729961</v>
      </c>
      <c r="AC60" s="58">
        <f t="shared" si="48"/>
        <v>16293.393864600155</v>
      </c>
      <c r="AD60" s="58">
        <f t="shared" si="48"/>
        <v>16733.755860940702</v>
      </c>
      <c r="AE60" s="58">
        <f t="shared" si="48"/>
        <v>18495.20384630288</v>
      </c>
      <c r="AF60" s="58">
        <f t="shared" si="48"/>
        <v>116695.92903024434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8482.9025759695924</v>
      </c>
      <c r="C61" s="58">
        <f t="shared" si="49"/>
        <v>37023.765113828566</v>
      </c>
      <c r="D61" s="58">
        <f t="shared" si="49"/>
        <v>63074.48528261255</v>
      </c>
      <c r="E61" s="58">
        <f t="shared" si="49"/>
        <v>93284.564133807507</v>
      </c>
      <c r="F61" s="58">
        <f t="shared" si="49"/>
        <v>145303.91186580161</v>
      </c>
      <c r="G61" s="58">
        <f t="shared" si="49"/>
        <v>174282.60163338814</v>
      </c>
      <c r="H61" s="58">
        <f t="shared" si="49"/>
        <v>297038.41116822546</v>
      </c>
      <c r="I61" s="58">
        <f t="shared" si="49"/>
        <v>263927.72692008596</v>
      </c>
      <c r="J61" s="201">
        <f t="shared" si="49"/>
        <v>510506.54986222112</v>
      </c>
      <c r="K61" s="63">
        <f t="shared" si="49"/>
        <v>453151.18276792375</v>
      </c>
      <c r="L61" s="63">
        <f t="shared" si="49"/>
        <v>408930.6325654501</v>
      </c>
      <c r="M61" s="62">
        <f t="shared" si="49"/>
        <v>424254.58560591127</v>
      </c>
      <c r="N61" s="58">
        <f t="shared" si="49"/>
        <v>397109.29736280849</v>
      </c>
      <c r="O61" s="58">
        <f t="shared" si="49"/>
        <v>231172.77729610028</v>
      </c>
      <c r="P61" s="58">
        <f t="shared" si="49"/>
        <v>213221.86087727433</v>
      </c>
      <c r="Q61" s="58">
        <f t="shared" si="49"/>
        <v>163309.55668834361</v>
      </c>
      <c r="R61" s="58">
        <f t="shared" si="49"/>
        <v>135726.44121551348</v>
      </c>
      <c r="S61" s="58">
        <f t="shared" si="49"/>
        <v>140104.71351278809</v>
      </c>
      <c r="T61" s="58">
        <f t="shared" si="49"/>
        <v>114710.73418859518</v>
      </c>
      <c r="U61" s="58">
        <f t="shared" si="49"/>
        <v>93257.199931949537</v>
      </c>
      <c r="V61" s="58">
        <f t="shared" si="49"/>
        <v>80998.037499580561</v>
      </c>
      <c r="W61" s="58">
        <f t="shared" si="49"/>
        <v>66987.566148301805</v>
      </c>
      <c r="X61" s="58">
        <f t="shared" si="49"/>
        <v>62171.466621299674</v>
      </c>
      <c r="Y61" s="58">
        <f t="shared" si="49"/>
        <v>46409.686351111028</v>
      </c>
      <c r="Z61" s="58">
        <f t="shared" si="49"/>
        <v>40717.932364654014</v>
      </c>
      <c r="AA61" s="58">
        <f t="shared" si="49"/>
        <v>33274.869459287154</v>
      </c>
      <c r="AB61" s="58">
        <f t="shared" si="49"/>
        <v>24080.497635010441</v>
      </c>
      <c r="AC61" s="58">
        <f t="shared" si="49"/>
        <v>16199.607499916116</v>
      </c>
      <c r="AD61" s="58">
        <f t="shared" si="49"/>
        <v>16637.434729643577</v>
      </c>
      <c r="AE61" s="58">
        <f t="shared" si="49"/>
        <v>18388.743648553431</v>
      </c>
      <c r="AF61" s="58">
        <f t="shared" si="49"/>
        <v>116024.21587777756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8434.0741611420599</v>
      </c>
      <c r="C62" s="58">
        <f t="shared" si="50"/>
        <v>36810.652709758717</v>
      </c>
      <c r="D62" s="58">
        <f t="shared" si="50"/>
        <v>62711.422391717511</v>
      </c>
      <c r="E62" s="58">
        <f t="shared" si="50"/>
        <v>92747.60908172022</v>
      </c>
      <c r="F62" s="58">
        <f t="shared" si="50"/>
        <v>144467.52837311066</v>
      </c>
      <c r="G62" s="58">
        <f t="shared" si="50"/>
        <v>173279.41397520571</v>
      </c>
      <c r="H62" s="58">
        <f t="shared" si="50"/>
        <v>295328.62909418397</v>
      </c>
      <c r="I62" s="58">
        <f t="shared" si="50"/>
        <v>262408.53317488742</v>
      </c>
      <c r="J62" s="201">
        <f t="shared" si="50"/>
        <v>507568.0243556971</v>
      </c>
      <c r="K62" s="63">
        <f t="shared" si="50"/>
        <v>450542.80035004008</v>
      </c>
      <c r="L62" s="63">
        <f t="shared" si="50"/>
        <v>406576.78794873192</v>
      </c>
      <c r="M62" s="62">
        <f t="shared" si="50"/>
        <v>421812.53482047236</v>
      </c>
      <c r="N62" s="58">
        <f t="shared" si="50"/>
        <v>394823.49750481773</v>
      </c>
      <c r="O62" s="58">
        <f t="shared" si="50"/>
        <v>229842.12423654224</v>
      </c>
      <c r="P62" s="58">
        <f t="shared" si="50"/>
        <v>211994.53504393197</v>
      </c>
      <c r="Q62" s="58">
        <f t="shared" si="50"/>
        <v>162369.53094740582</v>
      </c>
      <c r="R62" s="58">
        <f t="shared" si="50"/>
        <v>134945.18657827296</v>
      </c>
      <c r="S62" s="58">
        <f t="shared" si="50"/>
        <v>139298.25711305594</v>
      </c>
      <c r="T62" s="58">
        <f t="shared" si="50"/>
        <v>114050.44801131448</v>
      </c>
      <c r="U62" s="58">
        <f t="shared" si="50"/>
        <v>92720.402390877818</v>
      </c>
      <c r="V62" s="58">
        <f t="shared" si="50"/>
        <v>80531.804893485401</v>
      </c>
      <c r="W62" s="58">
        <f t="shared" si="50"/>
        <v>66601.979182179872</v>
      </c>
      <c r="X62" s="58">
        <f t="shared" si="50"/>
        <v>61813.601593918538</v>
      </c>
      <c r="Y62" s="58">
        <f t="shared" si="50"/>
        <v>46142.54766869975</v>
      </c>
      <c r="Z62" s="58">
        <f t="shared" si="50"/>
        <v>40483.555973481853</v>
      </c>
      <c r="AA62" s="58">
        <f t="shared" si="50"/>
        <v>33083.336064350769</v>
      </c>
      <c r="AB62" s="58">
        <f t="shared" si="50"/>
        <v>23941.887941306479</v>
      </c>
      <c r="AC62" s="58">
        <f t="shared" si="50"/>
        <v>16106.360978697085</v>
      </c>
      <c r="AD62" s="58">
        <f t="shared" si="50"/>
        <v>16541.668032175385</v>
      </c>
      <c r="AE62" s="58">
        <f t="shared" si="50"/>
        <v>18282.896246088589</v>
      </c>
      <c r="AF62" s="58">
        <f t="shared" si="50"/>
        <v>115356.36917174938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8385.526807434022</v>
      </c>
      <c r="C63" s="58">
        <f t="shared" si="51"/>
        <v>36598.767001478154</v>
      </c>
      <c r="D63" s="58">
        <f t="shared" si="51"/>
        <v>62350.449326243237</v>
      </c>
      <c r="E63" s="58">
        <f t="shared" si="51"/>
        <v>92213.744795298597</v>
      </c>
      <c r="F63" s="58">
        <f t="shared" si="51"/>
        <v>143635.95918540203</v>
      </c>
      <c r="G63" s="58">
        <f t="shared" si="51"/>
        <v>172282.00076305572</v>
      </c>
      <c r="H63" s="58">
        <f t="shared" si="51"/>
        <v>293628.68869256868</v>
      </c>
      <c r="I63" s="58">
        <f t="shared" si="51"/>
        <v>260898.08405710023</v>
      </c>
      <c r="J63" s="201">
        <f t="shared" si="51"/>
        <v>504646.41328867403</v>
      </c>
      <c r="K63" s="63">
        <f t="shared" si="51"/>
        <v>447949.43203583005</v>
      </c>
      <c r="L63" s="63">
        <f t="shared" si="51"/>
        <v>404236.49229127093</v>
      </c>
      <c r="M63" s="62">
        <f t="shared" si="51"/>
        <v>419384.54071760329</v>
      </c>
      <c r="N63" s="58">
        <f t="shared" si="51"/>
        <v>392550.85493381438</v>
      </c>
      <c r="O63" s="58">
        <f t="shared" si="51"/>
        <v>228519.13054581481</v>
      </c>
      <c r="P63" s="58">
        <f t="shared" si="51"/>
        <v>210774.27381782545</v>
      </c>
      <c r="Q63" s="58">
        <f t="shared" si="51"/>
        <v>161434.91608634268</v>
      </c>
      <c r="R63" s="58">
        <f t="shared" si="51"/>
        <v>134168.42891894435</v>
      </c>
      <c r="S63" s="58">
        <f t="shared" si="51"/>
        <v>138496.44275503932</v>
      </c>
      <c r="T63" s="58">
        <f t="shared" si="51"/>
        <v>113393.96250568838</v>
      </c>
      <c r="U63" s="58">
        <f t="shared" si="51"/>
        <v>92186.694708823008</v>
      </c>
      <c r="V63" s="58">
        <f t="shared" si="51"/>
        <v>80068.255967757039</v>
      </c>
      <c r="W63" s="58">
        <f t="shared" si="51"/>
        <v>66218.61169225318</v>
      </c>
      <c r="X63" s="58">
        <f t="shared" si="51"/>
        <v>61457.79647254866</v>
      </c>
      <c r="Y63" s="58">
        <f t="shared" si="51"/>
        <v>45876.946662606751</v>
      </c>
      <c r="Z63" s="58">
        <f t="shared" si="51"/>
        <v>40250.528675683279</v>
      </c>
      <c r="AA63" s="58">
        <f t="shared" si="51"/>
        <v>32892.905154321823</v>
      </c>
      <c r="AB63" s="58">
        <f t="shared" si="51"/>
        <v>23804.076098522371</v>
      </c>
      <c r="AC63" s="58">
        <f t="shared" si="51"/>
        <v>16013.651193551414</v>
      </c>
      <c r="AD63" s="58">
        <f t="shared" si="51"/>
        <v>16446.452577160911</v>
      </c>
      <c r="AE63" s="58">
        <f t="shared" si="51"/>
        <v>18177.658111598907</v>
      </c>
      <c r="AF63" s="58">
        <f t="shared" si="51"/>
        <v>114692.36665651687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8337.258897030255</v>
      </c>
      <c r="C64" s="58">
        <f t="shared" si="52"/>
        <v>36388.100928006228</v>
      </c>
      <c r="D64" s="58">
        <f t="shared" si="52"/>
        <v>61991.554056950714</v>
      </c>
      <c r="E64" s="58">
        <f t="shared" si="52"/>
        <v>91682.953483793957</v>
      </c>
      <c r="F64" s="58">
        <f t="shared" si="52"/>
        <v>142809.17659106656</v>
      </c>
      <c r="G64" s="58">
        <f t="shared" si="52"/>
        <v>171290.3287586635</v>
      </c>
      <c r="H64" s="58">
        <f t="shared" si="52"/>
        <v>291938.53331375291</v>
      </c>
      <c r="I64" s="58">
        <f t="shared" si="52"/>
        <v>259396.32923179591</v>
      </c>
      <c r="J64" s="201">
        <f t="shared" si="52"/>
        <v>501741.61929998803</v>
      </c>
      <c r="K64" s="63">
        <f t="shared" si="52"/>
        <v>445370.99140264821</v>
      </c>
      <c r="L64" s="63">
        <f t="shared" si="52"/>
        <v>401909.66760393581</v>
      </c>
      <c r="M64" s="62">
        <f t="shared" si="52"/>
        <v>416970.52238566783</v>
      </c>
      <c r="N64" s="58">
        <f t="shared" si="52"/>
        <v>390291.29391517094</v>
      </c>
      <c r="O64" s="58">
        <f t="shared" si="52"/>
        <v>227203.7521358438</v>
      </c>
      <c r="P64" s="58">
        <f t="shared" si="52"/>
        <v>209561.03653438628</v>
      </c>
      <c r="Q64" s="58">
        <f t="shared" si="52"/>
        <v>160505.6809596018</v>
      </c>
      <c r="R64" s="58">
        <f t="shared" si="52"/>
        <v>133396.14235248408</v>
      </c>
      <c r="S64" s="58">
        <f t="shared" si="52"/>
        <v>137699.24371869324</v>
      </c>
      <c r="T64" s="58">
        <f t="shared" si="52"/>
        <v>112741.25579468002</v>
      </c>
      <c r="U64" s="58">
        <f t="shared" si="52"/>
        <v>91656.059100255152</v>
      </c>
      <c r="V64" s="58">
        <f t="shared" si="52"/>
        <v>79607.375274869453</v>
      </c>
      <c r="W64" s="58">
        <f t="shared" si="52"/>
        <v>65837.450903000208</v>
      </c>
      <c r="X64" s="58">
        <f t="shared" si="52"/>
        <v>61104.039400170084</v>
      </c>
      <c r="Y64" s="58">
        <f t="shared" si="52"/>
        <v>45612.874481817118</v>
      </c>
      <c r="Z64" s="58">
        <f t="shared" si="52"/>
        <v>40018.842705745199</v>
      </c>
      <c r="AA64" s="58">
        <f t="shared" si="52"/>
        <v>32703.570383189628</v>
      </c>
      <c r="AB64" s="58">
        <f t="shared" si="52"/>
        <v>23667.057514150387</v>
      </c>
      <c r="AC64" s="58">
        <f t="shared" si="52"/>
        <v>15921.475054973898</v>
      </c>
      <c r="AD64" s="58">
        <f t="shared" si="52"/>
        <v>16351.785191594814</v>
      </c>
      <c r="AE64" s="58">
        <f t="shared" si="52"/>
        <v>18073.025738078482</v>
      </c>
      <c r="AF64" s="58">
        <f t="shared" si="52"/>
        <v>114032.18620454277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8289.2688214278369</v>
      </c>
      <c r="C65" s="58">
        <f t="shared" si="53"/>
        <v>36178.647469005991</v>
      </c>
      <c r="D65" s="58">
        <f t="shared" si="53"/>
        <v>61634.724623842412</v>
      </c>
      <c r="E65" s="58">
        <f t="shared" si="53"/>
        <v>91155.217458862855</v>
      </c>
      <c r="F65" s="58">
        <f t="shared" si="53"/>
        <v>141987.15303800578</v>
      </c>
      <c r="G65" s="58">
        <f t="shared" si="53"/>
        <v>170304.36491507702</v>
      </c>
      <c r="H65" s="58">
        <f t="shared" si="53"/>
        <v>290258.10663419077</v>
      </c>
      <c r="I65" s="58">
        <f t="shared" si="53"/>
        <v>257903.21865377875</v>
      </c>
      <c r="J65" s="201">
        <f t="shared" si="53"/>
        <v>498853.54558889545</v>
      </c>
      <c r="K65" s="63">
        <f t="shared" si="53"/>
        <v>442807.39252530615</v>
      </c>
      <c r="L65" s="63">
        <f t="shared" si="53"/>
        <v>399596.23634650832</v>
      </c>
      <c r="M65" s="62">
        <f t="shared" si="53"/>
        <v>414570.39937876497</v>
      </c>
      <c r="N65" s="58">
        <f t="shared" si="53"/>
        <v>388044.73915019579</v>
      </c>
      <c r="O65" s="58">
        <f t="shared" si="53"/>
        <v>225895.94517233013</v>
      </c>
      <c r="P65" s="58">
        <f t="shared" si="53"/>
        <v>208354.78276311519</v>
      </c>
      <c r="Q65" s="58">
        <f t="shared" si="53"/>
        <v>159581.79460090751</v>
      </c>
      <c r="R65" s="58">
        <f t="shared" si="53"/>
        <v>132628.30114284539</v>
      </c>
      <c r="S65" s="58">
        <f t="shared" si="53"/>
        <v>136906.63343777589</v>
      </c>
      <c r="T65" s="58">
        <f t="shared" si="53"/>
        <v>112092.30612717893</v>
      </c>
      <c r="U65" s="58">
        <f t="shared" si="53"/>
        <v>91128.477882019535</v>
      </c>
      <c r="V65" s="58">
        <f t="shared" si="53"/>
        <v>79149.147456214108</v>
      </c>
      <c r="W65" s="58">
        <f t="shared" si="53"/>
        <v>65458.484112436592</v>
      </c>
      <c r="X65" s="58">
        <f t="shared" si="53"/>
        <v>60752.318588013011</v>
      </c>
      <c r="Y65" s="58">
        <f t="shared" si="53"/>
        <v>45350.322326263245</v>
      </c>
      <c r="Z65" s="58">
        <f t="shared" si="53"/>
        <v>39788.490342853591</v>
      </c>
      <c r="AA65" s="58">
        <f t="shared" si="53"/>
        <v>32515.325441471752</v>
      </c>
      <c r="AB65" s="58">
        <f t="shared" si="53"/>
        <v>23530.827622117715</v>
      </c>
      <c r="AC65" s="58">
        <f t="shared" si="53"/>
        <v>15829.829491242828</v>
      </c>
      <c r="AD65" s="58">
        <f t="shared" si="53"/>
        <v>16257.662720735876</v>
      </c>
      <c r="AE65" s="58">
        <f t="shared" si="53"/>
        <v>17968.995638708078</v>
      </c>
      <c r="AF65" s="58">
        <f t="shared" si="53"/>
        <v>113375.80581565808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8241.5549813825455</v>
      </c>
      <c r="C66" s="58">
        <f t="shared" si="54"/>
        <v>35970.399644550249</v>
      </c>
      <c r="D66" s="58">
        <f t="shared" si="54"/>
        <v>61279.949135763709</v>
      </c>
      <c r="E66" s="58">
        <f t="shared" si="54"/>
        <v>90630.519133977694</v>
      </c>
      <c r="F66" s="58">
        <f t="shared" si="54"/>
        <v>141169.86113271385</v>
      </c>
      <c r="G66" s="58">
        <f t="shared" si="54"/>
        <v>169324.07637556584</v>
      </c>
      <c r="H66" s="58">
        <f t="shared" si="54"/>
        <v>288587.35265454033</v>
      </c>
      <c r="I66" s="58">
        <f t="shared" si="54"/>
        <v>256418.70256591795</v>
      </c>
      <c r="J66" s="201">
        <f t="shared" si="54"/>
        <v>495982.09591184719</v>
      </c>
      <c r="K66" s="63">
        <f t="shared" si="54"/>
        <v>440258.54997320927</v>
      </c>
      <c r="L66" s="63">
        <f t="shared" si="54"/>
        <v>397296.12142509915</v>
      </c>
      <c r="M66" s="62">
        <f t="shared" si="54"/>
        <v>412184.09171404812</v>
      </c>
      <c r="N66" s="58">
        <f t="shared" si="54"/>
        <v>385811.11577362393</v>
      </c>
      <c r="O66" s="58">
        <f t="shared" si="54"/>
        <v>224595.66607328941</v>
      </c>
      <c r="P66" s="58">
        <f t="shared" si="54"/>
        <v>207155.47230623482</v>
      </c>
      <c r="Q66" s="58">
        <f t="shared" si="54"/>
        <v>158663.22622222913</v>
      </c>
      <c r="R66" s="58">
        <f t="shared" si="54"/>
        <v>131864.87970212073</v>
      </c>
      <c r="S66" s="58">
        <f t="shared" si="54"/>
        <v>136118.58549896334</v>
      </c>
      <c r="T66" s="58">
        <f t="shared" si="54"/>
        <v>111447.09187727614</v>
      </c>
      <c r="U66" s="58">
        <f t="shared" si="54"/>
        <v>90603.933472747434</v>
      </c>
      <c r="V66" s="58">
        <f t="shared" si="54"/>
        <v>78693.557241588103</v>
      </c>
      <c r="W66" s="58">
        <f t="shared" si="54"/>
        <v>65081.698691691832</v>
      </c>
      <c r="X66" s="58">
        <f t="shared" si="54"/>
        <v>60402.622315164932</v>
      </c>
      <c r="Y66" s="58">
        <f t="shared" si="54"/>
        <v>45089.281446531582</v>
      </c>
      <c r="Z66" s="58">
        <f t="shared" si="54"/>
        <v>39559.463910636194</v>
      </c>
      <c r="AA66" s="58">
        <f t="shared" si="54"/>
        <v>32328.164056003767</v>
      </c>
      <c r="AB66" s="58">
        <f t="shared" si="54"/>
        <v>23395.381882634305</v>
      </c>
      <c r="AC66" s="58">
        <f t="shared" si="54"/>
        <v>15738.711448317626</v>
      </c>
      <c r="AD66" s="58">
        <f t="shared" si="54"/>
        <v>16164.082028001883</v>
      </c>
      <c r="AE66" s="58">
        <f t="shared" si="54"/>
        <v>17865.564346738931</v>
      </c>
      <c r="AF66" s="58">
        <f t="shared" si="54"/>
        <v>112723.20361632893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8194.115786855562</v>
      </c>
      <c r="C67" s="58">
        <f t="shared" si="55"/>
        <v>35763.350514888931</v>
      </c>
      <c r="D67" s="58">
        <f t="shared" si="55"/>
        <v>60927.215770006631</v>
      </c>
      <c r="E67" s="58">
        <f t="shared" si="55"/>
        <v>90108.84102384065</v>
      </c>
      <c r="F67" s="58">
        <f t="shared" si="55"/>
        <v>140357.27363936458</v>
      </c>
      <c r="G67" s="58">
        <f t="shared" si="55"/>
        <v>168349.430472526</v>
      </c>
      <c r="H67" s="58">
        <f t="shared" si="55"/>
        <v>286926.21569779707</v>
      </c>
      <c r="I67" s="58">
        <f t="shared" si="55"/>
        <v>254942.73149748973</v>
      </c>
      <c r="J67" s="201">
        <f t="shared" si="55"/>
        <v>493127.17457928142</v>
      </c>
      <c r="K67" s="63">
        <f t="shared" si="55"/>
        <v>437724.37880750984</v>
      </c>
      <c r="L67" s="63">
        <f t="shared" si="55"/>
        <v>395009.24618957908</v>
      </c>
      <c r="M67" s="62">
        <f t="shared" si="55"/>
        <v>409811.51986905991</v>
      </c>
      <c r="N67" s="58">
        <f t="shared" si="55"/>
        <v>383590.3493511221</v>
      </c>
      <c r="O67" s="58">
        <f t="shared" si="55"/>
        <v>223302.87150759925</v>
      </c>
      <c r="P67" s="58">
        <f t="shared" si="55"/>
        <v>205963.06519735017</v>
      </c>
      <c r="Q67" s="58">
        <f t="shared" si="55"/>
        <v>157749.94521275483</v>
      </c>
      <c r="R67" s="58">
        <f t="shared" si="55"/>
        <v>131105.85258968899</v>
      </c>
      <c r="S67" s="58">
        <f t="shared" si="55"/>
        <v>135335.07364096929</v>
      </c>
      <c r="T67" s="58">
        <f t="shared" si="55"/>
        <v>110805.59154354352</v>
      </c>
      <c r="U67" s="58">
        <f t="shared" si="55"/>
        <v>90082.408392270154</v>
      </c>
      <c r="V67" s="58">
        <f t="shared" si="55"/>
        <v>78240.589448685307</v>
      </c>
      <c r="W67" s="58">
        <f t="shared" si="55"/>
        <v>64707.082084588437</v>
      </c>
      <c r="X67" s="58">
        <f t="shared" si="55"/>
        <v>60054.938928180076</v>
      </c>
      <c r="Y67" s="58">
        <f t="shared" si="55"/>
        <v>44829.743143571053</v>
      </c>
      <c r="Z67" s="58">
        <f t="shared" si="55"/>
        <v>39331.755776906677</v>
      </c>
      <c r="AA67" s="58">
        <f t="shared" si="55"/>
        <v>32142.07998973018</v>
      </c>
      <c r="AB67" s="58">
        <f t="shared" si="55"/>
        <v>23260.715782041581</v>
      </c>
      <c r="AC67" s="58">
        <f t="shared" si="55"/>
        <v>15648.117889737065</v>
      </c>
      <c r="AD67" s="58">
        <f t="shared" si="55"/>
        <v>16071.03999486509</v>
      </c>
      <c r="AE67" s="58">
        <f t="shared" si="55"/>
        <v>17762.728415377213</v>
      </c>
      <c r="AF67" s="58">
        <f t="shared" si="55"/>
        <v>112074.35785892763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8146.9496569604917</v>
      </c>
      <c r="C68" s="58">
        <f t="shared" si="56"/>
        <v>35557.493180217862</v>
      </c>
      <c r="D68" s="58">
        <f t="shared" si="56"/>
        <v>60576.512771915863</v>
      </c>
      <c r="E68" s="58">
        <f t="shared" si="56"/>
        <v>89590.165743800986</v>
      </c>
      <c r="F68" s="58">
        <f t="shared" si="56"/>
        <v>139549.36347890386</v>
      </c>
      <c r="G68" s="58">
        <f t="shared" si="56"/>
        <v>167380.39472639145</v>
      </c>
      <c r="H68" s="58">
        <f t="shared" si="56"/>
        <v>285274.64040743897</v>
      </c>
      <c r="I68" s="58">
        <f t="shared" si="56"/>
        <v>253475.25626252856</v>
      </c>
      <c r="J68" s="201">
        <f t="shared" si="56"/>
        <v>490288.68645243481</v>
      </c>
      <c r="K68" s="63">
        <f t="shared" si="56"/>
        <v>435204.79457827634</v>
      </c>
      <c r="L68" s="63">
        <f t="shared" si="56"/>
        <v>392735.5344310244</v>
      </c>
      <c r="M68" s="62">
        <f t="shared" si="56"/>
        <v>407452.60477908194</v>
      </c>
      <c r="N68" s="58">
        <f t="shared" si="56"/>
        <v>381382.36587680836</v>
      </c>
      <c r="O68" s="58">
        <f t="shared" si="56"/>
        <v>222017.51839355551</v>
      </c>
      <c r="P68" s="58">
        <f t="shared" si="56"/>
        <v>204777.52170011663</v>
      </c>
      <c r="Q68" s="58">
        <f t="shared" si="56"/>
        <v>156841.92113787166</v>
      </c>
      <c r="R68" s="58">
        <f t="shared" si="56"/>
        <v>130351.19451136787</v>
      </c>
      <c r="S68" s="58">
        <f t="shared" si="56"/>
        <v>134556.07175367005</v>
      </c>
      <c r="T68" s="58">
        <f t="shared" si="56"/>
        <v>110167.78374831726</v>
      </c>
      <c r="U68" s="58">
        <f t="shared" si="56"/>
        <v>89563.885261036601</v>
      </c>
      <c r="V68" s="58">
        <f t="shared" si="56"/>
        <v>77790.228982590445</v>
      </c>
      <c r="W68" s="58">
        <f t="shared" si="56"/>
        <v>64334.621807223491</v>
      </c>
      <c r="X68" s="58">
        <f t="shared" si="56"/>
        <v>59709.256840691036</v>
      </c>
      <c r="Y68" s="58">
        <f t="shared" si="56"/>
        <v>44571.698768403177</v>
      </c>
      <c r="Z68" s="58">
        <f t="shared" si="56"/>
        <v>39105.358353410331</v>
      </c>
      <c r="AA68" s="58">
        <f t="shared" si="56"/>
        <v>31957.067041496612</v>
      </c>
      <c r="AB68" s="58">
        <f t="shared" si="56"/>
        <v>23126.824832662023</v>
      </c>
      <c r="AC68" s="58">
        <f t="shared" si="56"/>
        <v>15558.04579651809</v>
      </c>
      <c r="AD68" s="58">
        <f t="shared" si="56"/>
        <v>15978.533520748306</v>
      </c>
      <c r="AE68" s="58">
        <f t="shared" si="56"/>
        <v>17660.484417669188</v>
      </c>
      <c r="AF68" s="58">
        <f t="shared" si="56"/>
        <v>111429.24692100796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8100.0550199106692</v>
      </c>
      <c r="C69" s="58">
        <f t="shared" si="57"/>
        <v>35352.820780448805</v>
      </c>
      <c r="D69" s="58">
        <f t="shared" si="57"/>
        <v>60227.828454497023</v>
      </c>
      <c r="E69" s="58">
        <f t="shared" si="57"/>
        <v>89074.476009275691</v>
      </c>
      <c r="F69" s="58">
        <f t="shared" si="57"/>
        <v>138746.10372814722</v>
      </c>
      <c r="G69" s="58">
        <f t="shared" si="57"/>
        <v>166416.93684455173</v>
      </c>
      <c r="H69" s="58">
        <f t="shared" si="57"/>
        <v>283632.57174558152</v>
      </c>
      <c r="I69" s="58">
        <f t="shared" si="57"/>
        <v>252016.22795818816</v>
      </c>
      <c r="J69" s="201">
        <f t="shared" si="57"/>
        <v>487466.53694017197</v>
      </c>
      <c r="K69" s="63">
        <f t="shared" si="57"/>
        <v>432699.71332167945</v>
      </c>
      <c r="L69" s="63">
        <f t="shared" si="57"/>
        <v>390474.91037917754</v>
      </c>
      <c r="M69" s="62">
        <f t="shared" si="57"/>
        <v>405107.26783449994</v>
      </c>
      <c r="N69" s="58">
        <f t="shared" si="57"/>
        <v>379187.09177078574</v>
      </c>
      <c r="O69" s="58">
        <f t="shared" si="57"/>
        <v>220739.56389743648</v>
      </c>
      <c r="P69" s="58">
        <f t="shared" si="57"/>
        <v>203598.80230691595</v>
      </c>
      <c r="Q69" s="58">
        <f t="shared" si="57"/>
        <v>155939.12373815122</v>
      </c>
      <c r="R69" s="58">
        <f t="shared" si="57"/>
        <v>129600.88031857071</v>
      </c>
      <c r="S69" s="58">
        <f t="shared" si="57"/>
        <v>133781.55387723431</v>
      </c>
      <c r="T69" s="58">
        <f t="shared" si="57"/>
        <v>109533.64723698547</v>
      </c>
      <c r="U69" s="58">
        <f t="shared" si="57"/>
        <v>89048.346799534047</v>
      </c>
      <c r="V69" s="58">
        <f t="shared" si="57"/>
        <v>77342.460835276026</v>
      </c>
      <c r="W69" s="58">
        <f t="shared" si="57"/>
        <v>63964.305447552644</v>
      </c>
      <c r="X69" s="58">
        <f t="shared" si="57"/>
        <v>59365.564533022669</v>
      </c>
      <c r="Y69" s="58">
        <f t="shared" si="57"/>
        <v>44315.139721833832</v>
      </c>
      <c r="Z69" s="58">
        <f t="shared" si="57"/>
        <v>38880.264095571183</v>
      </c>
      <c r="AA69" s="58">
        <f t="shared" si="57"/>
        <v>31773.119045843116</v>
      </c>
      <c r="AB69" s="58">
        <f t="shared" si="57"/>
        <v>22993.704572649625</v>
      </c>
      <c r="AC69" s="58">
        <f t="shared" si="57"/>
        <v>15468.492167055205</v>
      </c>
      <c r="AD69" s="58">
        <f t="shared" si="57"/>
        <v>15886.559522921558</v>
      </c>
      <c r="AE69" s="58">
        <f t="shared" si="57"/>
        <v>17558.828946386995</v>
      </c>
      <c r="AF69" s="58">
        <f t="shared" si="57"/>
        <v>110787.8493045846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8053.4303129667924</v>
      </c>
      <c r="C70" s="58">
        <f t="shared" si="58"/>
        <v>35149.326494980851</v>
      </c>
      <c r="D70" s="58">
        <f t="shared" si="58"/>
        <v>59881.151198027233</v>
      </c>
      <c r="E70" s="58">
        <f t="shared" si="58"/>
        <v>88561.754635173522</v>
      </c>
      <c r="F70" s="58">
        <f t="shared" si="58"/>
        <v>137947.46761888274</v>
      </c>
      <c r="G70" s="58">
        <f t="shared" si="58"/>
        <v>165459.02472027577</v>
      </c>
      <c r="H70" s="58">
        <f t="shared" si="58"/>
        <v>281999.95499114355</v>
      </c>
      <c r="I70" s="58">
        <f t="shared" si="58"/>
        <v>250565.59796311177</v>
      </c>
      <c r="J70" s="201">
        <f t="shared" si="58"/>
        <v>484660.63199583342</v>
      </c>
      <c r="K70" s="63">
        <f t="shared" si="58"/>
        <v>430209.05155719368</v>
      </c>
      <c r="L70" s="63">
        <f t="shared" si="58"/>
        <v>388227.29869992181</v>
      </c>
      <c r="M70" s="62">
        <f t="shared" si="58"/>
        <v>402775.43087818433</v>
      </c>
      <c r="N70" s="58">
        <f t="shared" si="58"/>
        <v>377004.45387669047</v>
      </c>
      <c r="O70" s="58">
        <f t="shared" si="58"/>
        <v>219468.96543207564</v>
      </c>
      <c r="P70" s="58">
        <f t="shared" si="58"/>
        <v>202426.86773753958</v>
      </c>
      <c r="Q70" s="58">
        <f t="shared" si="58"/>
        <v>155041.52292834135</v>
      </c>
      <c r="R70" s="58">
        <f t="shared" si="58"/>
        <v>128854.88500746868</v>
      </c>
      <c r="S70" s="58">
        <f t="shared" si="58"/>
        <v>133011.49420125803</v>
      </c>
      <c r="T70" s="58">
        <f t="shared" si="58"/>
        <v>108903.16087727989</v>
      </c>
      <c r="U70" s="58">
        <f t="shared" si="58"/>
        <v>88535.775827712336</v>
      </c>
      <c r="V70" s="58">
        <f t="shared" si="58"/>
        <v>76897.270085102238</v>
      </c>
      <c r="W70" s="58">
        <f t="shared" si="58"/>
        <v>63596.120664976486</v>
      </c>
      <c r="X70" s="58">
        <f t="shared" si="58"/>
        <v>59023.850551808202</v>
      </c>
      <c r="Y70" s="58">
        <f t="shared" si="58"/>
        <v>44060.057454166687</v>
      </c>
      <c r="Z70" s="58">
        <f t="shared" si="58"/>
        <v>38656.465502240579</v>
      </c>
      <c r="AA70" s="58">
        <f t="shared" si="58"/>
        <v>31590.229872798751</v>
      </c>
      <c r="AB70" s="58">
        <f t="shared" si="58"/>
        <v>22861.350565841203</v>
      </c>
      <c r="AC70" s="58">
        <f t="shared" si="58"/>
        <v>15379.454017020447</v>
      </c>
      <c r="AD70" s="58">
        <f t="shared" si="58"/>
        <v>15795.114936399375</v>
      </c>
      <c r="AE70" s="58">
        <f t="shared" si="58"/>
        <v>17457.75861391511</v>
      </c>
      <c r="AF70" s="58">
        <f t="shared" si="58"/>
        <v>110150.14363541675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2.5000000000000001E-2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5.8999999999999999E-3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34409.887184204563</v>
      </c>
      <c r="C9" s="58">
        <f t="shared" si="3"/>
        <v>130069.37355629331</v>
      </c>
      <c r="D9" s="58">
        <f t="shared" si="3"/>
        <v>215635.29302101489</v>
      </c>
      <c r="E9" s="58">
        <f t="shared" si="3"/>
        <v>294663.33392073819</v>
      </c>
      <c r="F9" s="58">
        <f t="shared" si="3"/>
        <v>448016.73113834299</v>
      </c>
      <c r="G9" s="58">
        <f t="shared" si="3"/>
        <v>451687.11910465872</v>
      </c>
      <c r="H9" s="58">
        <f t="shared" si="3"/>
        <v>572580.52274516458</v>
      </c>
      <c r="I9" s="58">
        <f t="shared" si="3"/>
        <v>548837.70058806147</v>
      </c>
      <c r="J9" s="92">
        <f t="shared" si="3"/>
        <v>1123117.6243864289</v>
      </c>
      <c r="K9" s="69">
        <f t="shared" si="3"/>
        <v>1235619.7372292243</v>
      </c>
      <c r="L9" s="69">
        <f t="shared" si="3"/>
        <v>1350273.2582258442</v>
      </c>
      <c r="M9" s="101">
        <f t="shared" si="3"/>
        <v>2122670.3805970522</v>
      </c>
      <c r="N9" s="58">
        <f t="shared" si="3"/>
        <v>2072291.7961990433</v>
      </c>
      <c r="O9" s="58">
        <f t="shared" si="3"/>
        <v>1186697.0114985975</v>
      </c>
      <c r="P9" s="58">
        <f t="shared" si="3"/>
        <v>1281160.4551999783</v>
      </c>
      <c r="Q9" s="58">
        <f t="shared" si="3"/>
        <v>1056809.776409199</v>
      </c>
      <c r="R9" s="58">
        <f t="shared" si="3"/>
        <v>850170.99331242824</v>
      </c>
      <c r="S9" s="58">
        <f t="shared" si="3"/>
        <v>1050905.8111778623</v>
      </c>
      <c r="T9" s="58">
        <f t="shared" si="3"/>
        <v>867882.8890064368</v>
      </c>
      <c r="U9" s="58">
        <f t="shared" si="3"/>
        <v>673052.03637233912</v>
      </c>
      <c r="V9" s="58">
        <f t="shared" si="3"/>
        <v>690763.93206634792</v>
      </c>
      <c r="W9" s="58">
        <f t="shared" si="3"/>
        <v>377853.77480552392</v>
      </c>
      <c r="X9" s="58">
        <f t="shared" si="3"/>
        <v>507741.00989492214</v>
      </c>
      <c r="Y9" s="58">
        <f t="shared" si="3"/>
        <v>336526.01818616944</v>
      </c>
      <c r="Z9" s="58">
        <f t="shared" si="3"/>
        <v>307006.19202948781</v>
      </c>
      <c r="AA9" s="58">
        <f t="shared" si="3"/>
        <v>230254.64402211609</v>
      </c>
      <c r="AB9" s="58">
        <f t="shared" si="3"/>
        <v>200734.81786543445</v>
      </c>
      <c r="AC9" s="58">
        <f t="shared" si="3"/>
        <v>183022.92217142542</v>
      </c>
      <c r="AD9" s="58">
        <f t="shared" si="3"/>
        <v>112175.33939538972</v>
      </c>
      <c r="AE9" s="58">
        <f t="shared" si="3"/>
        <v>129887.2350893988</v>
      </c>
      <c r="AF9" s="58">
        <f t="shared" si="3"/>
        <v>732091.68868570169</v>
      </c>
    </row>
    <row r="10" spans="1:32" ht="15.75" customHeight="1" x14ac:dyDescent="0.15">
      <c r="A10" s="60" t="s">
        <v>86</v>
      </c>
      <c r="B10" s="61">
        <f t="shared" ref="B10:AF10" si="4">B9/B21</f>
        <v>0.14337452993418567</v>
      </c>
      <c r="C10" s="61">
        <f t="shared" si="4"/>
        <v>0.14337452993418576</v>
      </c>
      <c r="D10" s="61">
        <f t="shared" si="4"/>
        <v>0.14337452993418542</v>
      </c>
      <c r="E10" s="61">
        <f t="shared" si="4"/>
        <v>0.14337452993418559</v>
      </c>
      <c r="F10" s="61">
        <f t="shared" si="4"/>
        <v>0.14337452993418554</v>
      </c>
      <c r="G10" s="61">
        <f t="shared" si="4"/>
        <v>0.14337452993418573</v>
      </c>
      <c r="H10" s="61">
        <f t="shared" si="4"/>
        <v>0.14337452993418584</v>
      </c>
      <c r="I10" s="61">
        <f t="shared" si="4"/>
        <v>0.14337452993418534</v>
      </c>
      <c r="J10" s="94">
        <f t="shared" si="4"/>
        <v>0.17276606331319666</v>
      </c>
      <c r="K10" s="66">
        <f t="shared" si="4"/>
        <v>0.22150074165158903</v>
      </c>
      <c r="L10" s="66">
        <f t="shared" si="4"/>
        <v>0.26095262411600267</v>
      </c>
      <c r="M10" s="103">
        <f t="shared" si="4"/>
        <v>0.29354330963008246</v>
      </c>
      <c r="N10" s="61">
        <f t="shared" si="4"/>
        <v>0.30299157572434882</v>
      </c>
      <c r="O10" s="61">
        <f t="shared" si="4"/>
        <v>0.29419237796270775</v>
      </c>
      <c r="P10" s="61">
        <f t="shared" si="4"/>
        <v>0.28588983300693904</v>
      </c>
      <c r="Q10" s="61">
        <f t="shared" si="4"/>
        <v>0.2780430461318516</v>
      </c>
      <c r="R10" s="61">
        <f t="shared" si="4"/>
        <v>0.2706154924071133</v>
      </c>
      <c r="S10" s="61">
        <f t="shared" si="4"/>
        <v>0.26357444821688808</v>
      </c>
      <c r="T10" s="61">
        <f t="shared" si="4"/>
        <v>0.25689050927544438</v>
      </c>
      <c r="U10" s="61">
        <f t="shared" si="4"/>
        <v>0.25053718016441318</v>
      </c>
      <c r="V10" s="61">
        <f t="shared" si="4"/>
        <v>0.24449052330858426</v>
      </c>
      <c r="W10" s="61">
        <f t="shared" si="4"/>
        <v>0.23872885758514131</v>
      </c>
      <c r="X10" s="61">
        <f t="shared" si="4"/>
        <v>0.23323249856720255</v>
      </c>
      <c r="Y10" s="61">
        <f t="shared" si="4"/>
        <v>0.22798353384273029</v>
      </c>
      <c r="Z10" s="61">
        <f t="shared" si="4"/>
        <v>0.22296562800475142</v>
      </c>
      <c r="AA10" s="61">
        <f t="shared" si="4"/>
        <v>0.21816385283989934</v>
      </c>
      <c r="AB10" s="61">
        <f t="shared" si="4"/>
        <v>0.21356453899666653</v>
      </c>
      <c r="AC10" s="61">
        <f t="shared" si="4"/>
        <v>0.20915514602898533</v>
      </c>
      <c r="AD10" s="61">
        <f t="shared" si="4"/>
        <v>0.20492414821313001</v>
      </c>
      <c r="AE10" s="61">
        <f t="shared" si="4"/>
        <v>0.20086093394868312</v>
      </c>
      <c r="AF10" s="61">
        <f t="shared" si="4"/>
        <v>0.19695571689481423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178579.25880048881</v>
      </c>
      <c r="C13" s="58">
        <f t="shared" si="6"/>
        <v>675029.59826584766</v>
      </c>
      <c r="D13" s="58">
        <f t="shared" si="6"/>
        <v>1119096.6884830636</v>
      </c>
      <c r="E13" s="58">
        <f t="shared" si="6"/>
        <v>1529233.7195281859</v>
      </c>
      <c r="F13" s="58">
        <f t="shared" si="6"/>
        <v>2325101.9495823649</v>
      </c>
      <c r="G13" s="58">
        <f t="shared" si="6"/>
        <v>2344150.4038544162</v>
      </c>
      <c r="H13" s="58">
        <f t="shared" si="6"/>
        <v>2971558.8664401332</v>
      </c>
      <c r="I13" s="69">
        <f t="shared" si="6"/>
        <v>2848339.1778677977</v>
      </c>
      <c r="J13" s="92">
        <f t="shared" si="6"/>
        <v>4552580.5710204598</v>
      </c>
      <c r="K13" s="69">
        <f t="shared" si="6"/>
        <v>3495391.3589215674</v>
      </c>
      <c r="L13" s="69">
        <f t="shared" si="6"/>
        <v>2933461.9578960268</v>
      </c>
      <c r="M13" s="101">
        <f t="shared" si="6"/>
        <v>3743021.2644582461</v>
      </c>
      <c r="N13" s="69">
        <f t="shared" si="6"/>
        <v>3343003.7247451502</v>
      </c>
      <c r="O13" s="58">
        <f t="shared" si="6"/>
        <v>1914369.6543412399</v>
      </c>
      <c r="P13" s="58">
        <f t="shared" si="6"/>
        <v>2066757.2885176572</v>
      </c>
      <c r="Q13" s="58">
        <f t="shared" si="6"/>
        <v>1704836.6573486666</v>
      </c>
      <c r="R13" s="58">
        <f t="shared" si="6"/>
        <v>1371488.7075877539</v>
      </c>
      <c r="S13" s="58">
        <f t="shared" si="6"/>
        <v>1695312.4302126404</v>
      </c>
      <c r="T13" s="58">
        <f t="shared" si="6"/>
        <v>1400061.388995833</v>
      </c>
      <c r="U13" s="58">
        <f t="shared" si="6"/>
        <v>1085761.8935069719</v>
      </c>
      <c r="V13" s="58">
        <f t="shared" si="6"/>
        <v>1114334.5749150501</v>
      </c>
      <c r="W13" s="58">
        <f t="shared" si="6"/>
        <v>609550.53670566832</v>
      </c>
      <c r="X13" s="58">
        <f t="shared" si="6"/>
        <v>819083.53369824192</v>
      </c>
      <c r="Y13" s="58">
        <f t="shared" si="6"/>
        <v>542880.94675348594</v>
      </c>
      <c r="Z13" s="58">
        <f t="shared" si="6"/>
        <v>495259.81107335543</v>
      </c>
      <c r="AA13" s="58">
        <f t="shared" si="6"/>
        <v>371444.85830501659</v>
      </c>
      <c r="AB13" s="58">
        <f t="shared" si="6"/>
        <v>323823.72262488637</v>
      </c>
      <c r="AC13" s="58">
        <f t="shared" si="6"/>
        <v>295251.04121680814</v>
      </c>
      <c r="AD13" s="58">
        <f t="shared" si="6"/>
        <v>180960.31558449531</v>
      </c>
      <c r="AE13" s="58">
        <f t="shared" si="6"/>
        <v>209532.99699257343</v>
      </c>
      <c r="AF13" s="58">
        <f t="shared" si="6"/>
        <v>1181004.1648672326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27010.854015306617</v>
      </c>
      <c r="C19" s="58">
        <f t="shared" si="10"/>
        <v>102101.02817785903</v>
      </c>
      <c r="D19" s="58">
        <f t="shared" si="10"/>
        <v>169268.01849592151</v>
      </c>
      <c r="E19" s="58">
        <f t="shared" si="10"/>
        <v>231302.9465510757</v>
      </c>
      <c r="F19" s="58">
        <f t="shared" si="10"/>
        <v>351681.31927929219</v>
      </c>
      <c r="G19" s="58">
        <f t="shared" si="10"/>
        <v>354562.47704092489</v>
      </c>
      <c r="H19" s="58">
        <f t="shared" si="10"/>
        <v>449460.61081470223</v>
      </c>
      <c r="I19" s="58">
        <f t="shared" si="10"/>
        <v>430823.12154414062</v>
      </c>
      <c r="J19" s="92">
        <f t="shared" si="10"/>
        <v>705659.84247557854</v>
      </c>
      <c r="K19" s="69">
        <f t="shared" si="10"/>
        <v>568529.50608330243</v>
      </c>
      <c r="L19" s="69">
        <f t="shared" si="10"/>
        <v>499569.10636477324</v>
      </c>
      <c r="M19" s="101">
        <f t="shared" si="10"/>
        <v>666067.6070088112</v>
      </c>
      <c r="N19" s="58">
        <f t="shared" si="10"/>
        <v>620455.47468475276</v>
      </c>
      <c r="O19" s="58">
        <f t="shared" si="10"/>
        <v>369946.59302368871</v>
      </c>
      <c r="P19" s="58">
        <f t="shared" si="10"/>
        <v>415203.72301378776</v>
      </c>
      <c r="Q19" s="58">
        <f t="shared" si="10"/>
        <v>355535.547786574</v>
      </c>
      <c r="R19" s="58">
        <f t="shared" si="10"/>
        <v>296507.95330088655</v>
      </c>
      <c r="S19" s="58">
        <f t="shared" si="10"/>
        <v>379484.23554004618</v>
      </c>
      <c r="T19" s="58">
        <f t="shared" si="10"/>
        <v>324103.36648534628</v>
      </c>
      <c r="U19" s="58">
        <f t="shared" si="10"/>
        <v>259650.47031495834</v>
      </c>
      <c r="V19" s="58">
        <f t="shared" si="10"/>
        <v>275006.93255235645</v>
      </c>
      <c r="W19" s="58">
        <f t="shared" si="10"/>
        <v>155093.60009638453</v>
      </c>
      <c r="X19" s="58">
        <f t="shared" si="10"/>
        <v>214672.20240003639</v>
      </c>
      <c r="Y19" s="58">
        <f t="shared" si="10"/>
        <v>146435.24001420574</v>
      </c>
      <c r="Z19" s="58">
        <f t="shared" si="10"/>
        <v>137378.29024344112</v>
      </c>
      <c r="AA19" s="58">
        <f t="shared" si="10"/>
        <v>105874.90272386301</v>
      </c>
      <c r="AB19" s="58">
        <f t="shared" si="10"/>
        <v>94778.127795254783</v>
      </c>
      <c r="AC19" s="58">
        <f t="shared" si="10"/>
        <v>88673.729666647399</v>
      </c>
      <c r="AD19" s="58">
        <f t="shared" si="10"/>
        <v>55732.582028371318</v>
      </c>
      <c r="AE19" s="58">
        <f t="shared" si="10"/>
        <v>66135.183168149175</v>
      </c>
      <c r="AF19" s="58">
        <f t="shared" si="10"/>
        <v>381795.45290651184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205590.11281579544</v>
      </c>
      <c r="C22" s="58">
        <f t="shared" si="12"/>
        <v>777130.62644370669</v>
      </c>
      <c r="D22" s="58">
        <f t="shared" si="12"/>
        <v>1288364.7069789851</v>
      </c>
      <c r="E22" s="58">
        <f t="shared" si="12"/>
        <v>1760536.6660792616</v>
      </c>
      <c r="F22" s="58">
        <f t="shared" si="12"/>
        <v>2676783.268861657</v>
      </c>
      <c r="G22" s="58">
        <f t="shared" si="12"/>
        <v>2698712.8808953413</v>
      </c>
      <c r="H22" s="58">
        <f t="shared" si="12"/>
        <v>3421019.4772548354</v>
      </c>
      <c r="I22" s="58">
        <f t="shared" si="12"/>
        <v>3279162.2994119385</v>
      </c>
      <c r="J22" s="92">
        <f t="shared" si="12"/>
        <v>5377682.3756135711</v>
      </c>
      <c r="K22" s="69">
        <f t="shared" si="12"/>
        <v>4342780.2627707757</v>
      </c>
      <c r="L22" s="69">
        <f t="shared" si="12"/>
        <v>3824126.7417741558</v>
      </c>
      <c r="M22" s="101">
        <f t="shared" si="12"/>
        <v>5108529.6194029478</v>
      </c>
      <c r="N22" s="58">
        <f t="shared" si="12"/>
        <v>4767145.2120573921</v>
      </c>
      <c r="O22" s="58">
        <f t="shared" si="12"/>
        <v>2847047.9132221406</v>
      </c>
      <c r="P22" s="58">
        <f t="shared" si="12"/>
        <v>3200147.7526679188</v>
      </c>
      <c r="Q22" s="58">
        <f t="shared" si="12"/>
        <v>2744075.7019783678</v>
      </c>
      <c r="R22" s="58">
        <f t="shared" si="12"/>
        <v>2291448.8221319625</v>
      </c>
      <c r="S22" s="58">
        <f t="shared" si="12"/>
        <v>2936225.0290358341</v>
      </c>
      <c r="T22" s="58">
        <f t="shared" si="12"/>
        <v>2510532.652518576</v>
      </c>
      <c r="U22" s="58">
        <f t="shared" si="12"/>
        <v>2013383.709135189</v>
      </c>
      <c r="V22" s="58">
        <f t="shared" si="12"/>
        <v>2134555.9319453081</v>
      </c>
      <c r="W22" s="58">
        <f t="shared" si="12"/>
        <v>1204919.9988710182</v>
      </c>
      <c r="X22" s="58">
        <f t="shared" si="12"/>
        <v>1669232.6666470885</v>
      </c>
      <c r="Y22" s="58">
        <f t="shared" si="12"/>
        <v>1139571.8934214071</v>
      </c>
      <c r="Z22" s="58">
        <f t="shared" si="12"/>
        <v>1069915.420403732</v>
      </c>
      <c r="AA22" s="58">
        <f t="shared" si="12"/>
        <v>825166.04563305632</v>
      </c>
      <c r="AB22" s="58">
        <f t="shared" si="12"/>
        <v>739190.97135263262</v>
      </c>
      <c r="AC22" s="58">
        <f t="shared" si="12"/>
        <v>692035.26141283871</v>
      </c>
      <c r="AD22" s="58">
        <f t="shared" si="12"/>
        <v>435223.980662891</v>
      </c>
      <c r="AE22" s="58">
        <f t="shared" si="12"/>
        <v>516765.31469204847</v>
      </c>
      <c r="AF22" s="58">
        <f t="shared" si="12"/>
        <v>2984945.3195707337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9003.6180051022056</v>
      </c>
      <c r="C50" s="58">
        <f t="shared" si="37"/>
        <v>34033.676059286343</v>
      </c>
      <c r="D50" s="58">
        <f t="shared" si="37"/>
        <v>56422.672831973839</v>
      </c>
      <c r="E50" s="58">
        <f t="shared" si="37"/>
        <v>77100.9821836919</v>
      </c>
      <c r="F50" s="58">
        <f t="shared" si="37"/>
        <v>117227.10642643074</v>
      </c>
      <c r="G50" s="58">
        <f t="shared" si="37"/>
        <v>118187.49234697496</v>
      </c>
      <c r="H50" s="58">
        <f t="shared" si="37"/>
        <v>149820.20360490074</v>
      </c>
      <c r="I50" s="58">
        <f t="shared" si="37"/>
        <v>143607.70718138022</v>
      </c>
      <c r="J50" s="110">
        <f t="shared" ref="J50:AF50" si="38">J$5/85*((1+$H$1-$K$1)/(1+$F$1))^($A26-$C$1)*J8</f>
        <v>229532.23501007224</v>
      </c>
      <c r="K50" s="70">
        <f t="shared" si="38"/>
        <v>176230.81641986719</v>
      </c>
      <c r="L50" s="70">
        <f t="shared" si="38"/>
        <v>147899.43176381223</v>
      </c>
      <c r="M50" s="216">
        <f t="shared" si="38"/>
        <v>188715.83338694225</v>
      </c>
      <c r="N50" s="63">
        <f t="shared" si="38"/>
        <v>168547.72905551331</v>
      </c>
      <c r="O50" s="63">
        <f t="shared" si="38"/>
        <v>96518.785014695648</v>
      </c>
      <c r="P50" s="63">
        <f t="shared" si="38"/>
        <v>104201.87237904953</v>
      </c>
      <c r="Q50" s="63">
        <f t="shared" si="38"/>
        <v>85954.539888709056</v>
      </c>
      <c r="R50" s="63">
        <f t="shared" si="38"/>
        <v>69147.786279184947</v>
      </c>
      <c r="S50" s="63">
        <f t="shared" si="38"/>
        <v>85474.346928436949</v>
      </c>
      <c r="T50" s="63">
        <f t="shared" si="38"/>
        <v>70588.365160001296</v>
      </c>
      <c r="U50" s="63">
        <f t="shared" si="38"/>
        <v>54741.997471021416</v>
      </c>
      <c r="V50" s="63">
        <f t="shared" si="38"/>
        <v>56182.576351837764</v>
      </c>
      <c r="W50" s="63">
        <f t="shared" si="38"/>
        <v>30732.34945741553</v>
      </c>
      <c r="X50" s="63">
        <f t="shared" si="38"/>
        <v>41296.594583402119</v>
      </c>
      <c r="Y50" s="63">
        <f t="shared" si="38"/>
        <v>27370.998735510708</v>
      </c>
      <c r="Z50" s="63">
        <f t="shared" si="38"/>
        <v>24970.033934150117</v>
      </c>
      <c r="AA50" s="63">
        <f t="shared" si="38"/>
        <v>18727.525450612589</v>
      </c>
      <c r="AB50" s="63">
        <f t="shared" si="38"/>
        <v>16326.560649252</v>
      </c>
      <c r="AC50" s="63">
        <f t="shared" si="38"/>
        <v>14885.981768435648</v>
      </c>
      <c r="AD50" s="63">
        <f t="shared" si="38"/>
        <v>9123.6662451702359</v>
      </c>
      <c r="AE50" s="63">
        <f t="shared" si="38"/>
        <v>10564.245125986588</v>
      </c>
      <c r="AF50" s="63">
        <f t="shared" si="38"/>
        <v>59543.92707374259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8951.7923014630796</v>
      </c>
      <c r="C51" s="58">
        <f t="shared" si="39"/>
        <v>33837.77489953045</v>
      </c>
      <c r="D51" s="58">
        <f t="shared" si="39"/>
        <v>56097.898422501989</v>
      </c>
      <c r="E51" s="58">
        <f t="shared" si="39"/>
        <v>76657.181408195524</v>
      </c>
      <c r="F51" s="58">
        <f t="shared" si="39"/>
        <v>116552.33576504933</v>
      </c>
      <c r="G51" s="58">
        <f t="shared" si="39"/>
        <v>117507.19361053871</v>
      </c>
      <c r="H51" s="58">
        <f t="shared" si="39"/>
        <v>148957.82389634571</v>
      </c>
      <c r="I51" s="58">
        <f t="shared" si="39"/>
        <v>142781.08720833619</v>
      </c>
      <c r="J51" s="110">
        <f t="shared" si="39"/>
        <v>228211.02507196547</v>
      </c>
      <c r="K51" s="70">
        <f t="shared" si="39"/>
        <v>175216.41464730405</v>
      </c>
      <c r="L51" s="70">
        <f t="shared" si="39"/>
        <v>147048.10820536685</v>
      </c>
      <c r="M51" s="216">
        <f t="shared" si="39"/>
        <v>187629.56663866621</v>
      </c>
      <c r="N51" s="58">
        <f t="shared" si="39"/>
        <v>167577.55188338889</v>
      </c>
      <c r="O51" s="58">
        <f t="shared" si="39"/>
        <v>95963.213471684227</v>
      </c>
      <c r="P51" s="58">
        <f t="shared" si="39"/>
        <v>103602.07623559938</v>
      </c>
      <c r="Q51" s="58">
        <f t="shared" si="39"/>
        <v>85459.777171300884</v>
      </c>
      <c r="R51" s="58">
        <f t="shared" si="39"/>
        <v>68749.764875236462</v>
      </c>
      <c r="S51" s="58">
        <f t="shared" si="39"/>
        <v>84982.348248556198</v>
      </c>
      <c r="T51" s="58">
        <f t="shared" si="39"/>
        <v>70182.051643470564</v>
      </c>
      <c r="U51" s="58">
        <f t="shared" si="39"/>
        <v>54426.897192895536</v>
      </c>
      <c r="V51" s="58">
        <f t="shared" si="39"/>
        <v>55859.183961129624</v>
      </c>
      <c r="W51" s="58">
        <f t="shared" si="39"/>
        <v>30555.451055660651</v>
      </c>
      <c r="X51" s="58">
        <f t="shared" si="39"/>
        <v>41058.887356043997</v>
      </c>
      <c r="Y51" s="58">
        <f t="shared" si="39"/>
        <v>27213.448596447768</v>
      </c>
      <c r="Z51" s="58">
        <f t="shared" si="39"/>
        <v>24826.303982724276</v>
      </c>
      <c r="AA51" s="58">
        <f t="shared" si="39"/>
        <v>18619.72798704321</v>
      </c>
      <c r="AB51" s="58">
        <f t="shared" si="39"/>
        <v>16232.583373319721</v>
      </c>
      <c r="AC51" s="58">
        <f t="shared" si="39"/>
        <v>14800.296605085627</v>
      </c>
      <c r="AD51" s="58">
        <f t="shared" si="39"/>
        <v>9071.1495321492566</v>
      </c>
      <c r="AE51" s="58">
        <f t="shared" si="39"/>
        <v>10503.436300383348</v>
      </c>
      <c r="AF51" s="58">
        <f t="shared" si="39"/>
        <v>59201.186420342507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8900.2649116302673</v>
      </c>
      <c r="C52" s="58">
        <f t="shared" si="40"/>
        <v>33643.001365962424</v>
      </c>
      <c r="D52" s="58">
        <f t="shared" si="40"/>
        <v>55774.993446216366</v>
      </c>
      <c r="E52" s="58">
        <f t="shared" si="40"/>
        <v>76215.93519326055</v>
      </c>
      <c r="F52" s="58">
        <f t="shared" si="40"/>
        <v>115881.44914942612</v>
      </c>
      <c r="G52" s="58">
        <f t="shared" si="40"/>
        <v>116830.81074</v>
      </c>
      <c r="H52" s="58">
        <f t="shared" si="40"/>
        <v>148100.40812952773</v>
      </c>
      <c r="I52" s="58">
        <f t="shared" si="40"/>
        <v>141959.22534050286</v>
      </c>
      <c r="J52" s="110">
        <f t="shared" si="40"/>
        <v>226897.42014716097</v>
      </c>
      <c r="K52" s="70">
        <f t="shared" si="40"/>
        <v>174207.85187030979</v>
      </c>
      <c r="L52" s="70">
        <f t="shared" si="40"/>
        <v>146201.68494837984</v>
      </c>
      <c r="M52" s="216">
        <f t="shared" si="40"/>
        <v>186549.55254777047</v>
      </c>
      <c r="N52" s="58">
        <f t="shared" si="40"/>
        <v>166612.95914571863</v>
      </c>
      <c r="O52" s="58">
        <f t="shared" si="40"/>
        <v>95410.839852676479</v>
      </c>
      <c r="P52" s="58">
        <f t="shared" si="40"/>
        <v>103005.73257726763</v>
      </c>
      <c r="Q52" s="58">
        <f t="shared" si="40"/>
        <v>84967.862356363636</v>
      </c>
      <c r="R52" s="58">
        <f t="shared" si="40"/>
        <v>68354.034521320471</v>
      </c>
      <c r="S52" s="58">
        <f t="shared" si="40"/>
        <v>84493.181561076708</v>
      </c>
      <c r="T52" s="58">
        <f t="shared" si="40"/>
        <v>69778.076907181327</v>
      </c>
      <c r="U52" s="58">
        <f t="shared" si="40"/>
        <v>54113.610662712039</v>
      </c>
      <c r="V52" s="58">
        <f t="shared" si="40"/>
        <v>55537.65304857288</v>
      </c>
      <c r="W52" s="58">
        <f t="shared" si="40"/>
        <v>30379.570898364655</v>
      </c>
      <c r="X52" s="58">
        <f t="shared" si="40"/>
        <v>40822.548394677498</v>
      </c>
      <c r="Y52" s="58">
        <f t="shared" si="40"/>
        <v>27056.805331356019</v>
      </c>
      <c r="Z52" s="58">
        <f t="shared" si="40"/>
        <v>24683.401354921276</v>
      </c>
      <c r="AA52" s="58">
        <f t="shared" si="40"/>
        <v>18512.551016190962</v>
      </c>
      <c r="AB52" s="58">
        <f t="shared" si="40"/>
        <v>16139.147039756224</v>
      </c>
      <c r="AC52" s="58">
        <f t="shared" si="40"/>
        <v>14715.104653895378</v>
      </c>
      <c r="AD52" s="58">
        <f t="shared" si="40"/>
        <v>9018.9351104520065</v>
      </c>
      <c r="AE52" s="58">
        <f t="shared" si="40"/>
        <v>10442.977496312848</v>
      </c>
      <c r="AF52" s="58">
        <f t="shared" si="40"/>
        <v>58860.418615581511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8849.0341184803965</v>
      </c>
      <c r="C53" s="58">
        <f t="shared" si="41"/>
        <v>33449.348967855905</v>
      </c>
      <c r="D53" s="58">
        <f t="shared" si="41"/>
        <v>55453.947142477169</v>
      </c>
      <c r="E53" s="58">
        <f t="shared" si="41"/>
        <v>75777.228834587135</v>
      </c>
      <c r="F53" s="58">
        <f t="shared" si="41"/>
        <v>115214.42422261478</v>
      </c>
      <c r="G53" s="58">
        <f t="shared" si="41"/>
        <v>116158.32119525268</v>
      </c>
      <c r="H53" s="58">
        <f t="shared" si="41"/>
        <v>147247.92773151386</v>
      </c>
      <c r="I53" s="58">
        <f t="shared" si="41"/>
        <v>141142.0941897624</v>
      </c>
      <c r="J53" s="110">
        <f t="shared" si="41"/>
        <v>225591.37646046025</v>
      </c>
      <c r="K53" s="70">
        <f t="shared" si="41"/>
        <v>173205.09447905631</v>
      </c>
      <c r="L53" s="70">
        <f t="shared" si="41"/>
        <v>145360.13378623794</v>
      </c>
      <c r="M53" s="216">
        <f t="shared" si="41"/>
        <v>185475.75512334917</v>
      </c>
      <c r="N53" s="58">
        <f t="shared" si="41"/>
        <v>165653.91869795302</v>
      </c>
      <c r="O53" s="58">
        <f t="shared" si="41"/>
        <v>94861.645750109848</v>
      </c>
      <c r="P53" s="58">
        <f t="shared" si="41"/>
        <v>102412.82153121311</v>
      </c>
      <c r="Q53" s="58">
        <f t="shared" si="41"/>
        <v>84478.779051092861</v>
      </c>
      <c r="R53" s="58">
        <f t="shared" si="41"/>
        <v>67960.582029929457</v>
      </c>
      <c r="S53" s="58">
        <f t="shared" si="41"/>
        <v>84006.830564773933</v>
      </c>
      <c r="T53" s="58">
        <f t="shared" si="41"/>
        <v>69376.427488886344</v>
      </c>
      <c r="U53" s="58">
        <f t="shared" si="41"/>
        <v>53802.127440360819</v>
      </c>
      <c r="V53" s="58">
        <f t="shared" si="41"/>
        <v>55217.972899317683</v>
      </c>
      <c r="W53" s="58">
        <f t="shared" si="41"/>
        <v>30204.703124413092</v>
      </c>
      <c r="X53" s="58">
        <f t="shared" si="41"/>
        <v>40587.569823430087</v>
      </c>
      <c r="Y53" s="58">
        <f t="shared" si="41"/>
        <v>26901.063720180409</v>
      </c>
      <c r="Z53" s="58">
        <f t="shared" si="41"/>
        <v>24541.32128858563</v>
      </c>
      <c r="AA53" s="58">
        <f t="shared" si="41"/>
        <v>18405.990966439229</v>
      </c>
      <c r="AB53" s="58">
        <f t="shared" si="41"/>
        <v>16046.248534844455</v>
      </c>
      <c r="AC53" s="58">
        <f t="shared" si="41"/>
        <v>14630.403075887591</v>
      </c>
      <c r="AD53" s="58">
        <f t="shared" si="41"/>
        <v>8967.0212400601358</v>
      </c>
      <c r="AE53" s="58">
        <f t="shared" si="41"/>
        <v>10382.866699016999</v>
      </c>
      <c r="AF53" s="58">
        <f t="shared" si="41"/>
        <v>58521.612303550362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8798.0982147740215</v>
      </c>
      <c r="C54" s="58">
        <f t="shared" si="42"/>
        <v>33256.811251845807</v>
      </c>
      <c r="D54" s="58">
        <f t="shared" si="42"/>
        <v>55134.748812583886</v>
      </c>
      <c r="E54" s="58">
        <f t="shared" si="42"/>
        <v>75341.047712514875</v>
      </c>
      <c r="F54" s="58">
        <f t="shared" si="42"/>
        <v>114551.23875635778</v>
      </c>
      <c r="G54" s="58">
        <f t="shared" si="42"/>
        <v>115489.70256593367</v>
      </c>
      <c r="H54" s="58">
        <f t="shared" si="42"/>
        <v>146400.35429383977</v>
      </c>
      <c r="I54" s="58">
        <f t="shared" si="42"/>
        <v>140329.66652564573</v>
      </c>
      <c r="J54" s="110">
        <f t="shared" si="42"/>
        <v>224292.85048863906</v>
      </c>
      <c r="K54" s="70">
        <f t="shared" si="42"/>
        <v>172208.10905717686</v>
      </c>
      <c r="L54" s="70">
        <f t="shared" si="42"/>
        <v>144523.42667468789</v>
      </c>
      <c r="M54" s="216">
        <f t="shared" si="42"/>
        <v>184408.13858166354</v>
      </c>
      <c r="N54" s="58">
        <f t="shared" si="42"/>
        <v>164700.39858056969</v>
      </c>
      <c r="O54" s="58">
        <f t="shared" si="42"/>
        <v>94315.6128623775</v>
      </c>
      <c r="P54" s="58">
        <f t="shared" si="42"/>
        <v>101823.32333898467</v>
      </c>
      <c r="Q54" s="58">
        <f t="shared" si="42"/>
        <v>83992.510957042672</v>
      </c>
      <c r="R54" s="58">
        <f t="shared" si="42"/>
        <v>67569.394289464501</v>
      </c>
      <c r="S54" s="58">
        <f t="shared" si="42"/>
        <v>83523.279052254744</v>
      </c>
      <c r="T54" s="58">
        <f t="shared" si="42"/>
        <v>68977.090003828358</v>
      </c>
      <c r="U54" s="58">
        <f t="shared" si="42"/>
        <v>53492.437145826058</v>
      </c>
      <c r="V54" s="58">
        <f t="shared" si="42"/>
        <v>54900.1328601899</v>
      </c>
      <c r="W54" s="58">
        <f t="shared" si="42"/>
        <v>30030.841906428665</v>
      </c>
      <c r="X54" s="58">
        <f t="shared" si="42"/>
        <v>40353.943811763515</v>
      </c>
      <c r="Y54" s="58">
        <f t="shared" si="42"/>
        <v>26746.218572913029</v>
      </c>
      <c r="Z54" s="58">
        <f t="shared" si="42"/>
        <v>24400.059048973282</v>
      </c>
      <c r="AA54" s="58">
        <f t="shared" si="42"/>
        <v>18300.044286729968</v>
      </c>
      <c r="AB54" s="58">
        <f t="shared" si="42"/>
        <v>15953.884762790229</v>
      </c>
      <c r="AC54" s="58">
        <f t="shared" si="42"/>
        <v>14546.189048426384</v>
      </c>
      <c r="AD54" s="58">
        <f t="shared" si="42"/>
        <v>8915.406190971009</v>
      </c>
      <c r="AE54" s="58">
        <f t="shared" si="42"/>
        <v>10323.101905334852</v>
      </c>
      <c r="AF54" s="58">
        <f t="shared" si="42"/>
        <v>58184.756193705536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8747.4555030987376</v>
      </c>
      <c r="C55" s="58">
        <f t="shared" si="43"/>
        <v>33065.381801713229</v>
      </c>
      <c r="D55" s="58">
        <f t="shared" si="43"/>
        <v>54817.387819418771</v>
      </c>
      <c r="E55" s="58">
        <f t="shared" si="43"/>
        <v>74907.377291535522</v>
      </c>
      <c r="F55" s="58">
        <f t="shared" si="43"/>
        <v>113891.87065034558</v>
      </c>
      <c r="G55" s="58">
        <f t="shared" si="43"/>
        <v>114824.93257067609</v>
      </c>
      <c r="H55" s="58">
        <f t="shared" si="43"/>
        <v>145557.65957156304</v>
      </c>
      <c r="I55" s="58">
        <f t="shared" si="43"/>
        <v>139521.91527442494</v>
      </c>
      <c r="J55" s="110">
        <f t="shared" si="43"/>
        <v>223001.79895899713</v>
      </c>
      <c r="K55" s="70">
        <f t="shared" si="43"/>
        <v>171216.8623806526</v>
      </c>
      <c r="L55" s="70">
        <f t="shared" si="43"/>
        <v>143691.53573090187</v>
      </c>
      <c r="M55" s="216">
        <f t="shared" si="43"/>
        <v>183346.66734494959</v>
      </c>
      <c r="N55" s="58">
        <f t="shared" si="43"/>
        <v>163752.36701800837</v>
      </c>
      <c r="O55" s="58">
        <f t="shared" si="43"/>
        <v>93772.722993218442</v>
      </c>
      <c r="P55" s="58">
        <f t="shared" si="43"/>
        <v>101237.21835586271</v>
      </c>
      <c r="Q55" s="58">
        <f t="shared" si="43"/>
        <v>83509.041869582623</v>
      </c>
      <c r="R55" s="58">
        <f t="shared" si="43"/>
        <v>67180.458263798311</v>
      </c>
      <c r="S55" s="58">
        <f t="shared" si="43"/>
        <v>83042.510909417368</v>
      </c>
      <c r="T55" s="58">
        <f t="shared" si="43"/>
        <v>68580.051144294121</v>
      </c>
      <c r="U55" s="58">
        <f t="shared" si="43"/>
        <v>53184.529458840327</v>
      </c>
      <c r="V55" s="58">
        <f t="shared" si="43"/>
        <v>54584.122339336122</v>
      </c>
      <c r="W55" s="58">
        <f t="shared" si="43"/>
        <v>29857.981450577026</v>
      </c>
      <c r="X55" s="58">
        <f t="shared" si="43"/>
        <v>40121.662574212874</v>
      </c>
      <c r="Y55" s="58">
        <f t="shared" si="43"/>
        <v>26592.264729420163</v>
      </c>
      <c r="Z55" s="58">
        <f t="shared" si="43"/>
        <v>24259.609928593825</v>
      </c>
      <c r="AA55" s="58">
        <f t="shared" si="43"/>
        <v>18194.707446445376</v>
      </c>
      <c r="AB55" s="58">
        <f t="shared" si="43"/>
        <v>15862.052645619046</v>
      </c>
      <c r="AC55" s="58">
        <f t="shared" si="43"/>
        <v>14462.459765123247</v>
      </c>
      <c r="AD55" s="58">
        <f t="shared" si="43"/>
        <v>8864.0882431400551</v>
      </c>
      <c r="AE55" s="58">
        <f t="shared" si="43"/>
        <v>10263.68112363585</v>
      </c>
      <c r="AF55" s="58">
        <f t="shared" si="43"/>
        <v>57849.839060492988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8697.1042958126072</v>
      </c>
      <c r="C56" s="58">
        <f t="shared" si="44"/>
        <v>32875.054238171666</v>
      </c>
      <c r="D56" s="58">
        <f t="shared" si="44"/>
        <v>54501.853587092359</v>
      </c>
      <c r="E56" s="58">
        <f t="shared" si="44"/>
        <v>74476.203119808633</v>
      </c>
      <c r="F56" s="58">
        <f t="shared" si="44"/>
        <v>113236.29793148018</v>
      </c>
      <c r="G56" s="58">
        <f t="shared" si="44"/>
        <v>114163.98905636683</v>
      </c>
      <c r="H56" s="58">
        <f t="shared" si="44"/>
        <v>144719.81548232184</v>
      </c>
      <c r="I56" s="58">
        <f t="shared" si="44"/>
        <v>138718.81351821116</v>
      </c>
      <c r="J56" s="110">
        <f t="shared" si="44"/>
        <v>221718.17884791608</v>
      </c>
      <c r="K56" s="70">
        <f t="shared" si="44"/>
        <v>170231.32141670544</v>
      </c>
      <c r="L56" s="70">
        <f t="shared" si="44"/>
        <v>142864.43323254838</v>
      </c>
      <c r="M56" s="216">
        <f t="shared" si="44"/>
        <v>182291.30604023233</v>
      </c>
      <c r="N56" s="58">
        <f t="shared" si="44"/>
        <v>162809.79241761201</v>
      </c>
      <c r="O56" s="58">
        <f t="shared" si="44"/>
        <v>93232.958051111142</v>
      </c>
      <c r="P56" s="58">
        <f t="shared" si="44"/>
        <v>100654.48705020458</v>
      </c>
      <c r="Q56" s="58">
        <f t="shared" si="44"/>
        <v>83028.355677357715</v>
      </c>
      <c r="R56" s="58">
        <f t="shared" si="44"/>
        <v>66793.760991840842</v>
      </c>
      <c r="S56" s="58">
        <f t="shared" si="44"/>
        <v>82564.510114914374</v>
      </c>
      <c r="T56" s="58">
        <f t="shared" si="44"/>
        <v>68185.297679170864</v>
      </c>
      <c r="U56" s="58">
        <f t="shared" si="44"/>
        <v>52878.394118540658</v>
      </c>
      <c r="V56" s="58">
        <f t="shared" si="44"/>
        <v>54269.930805870674</v>
      </c>
      <c r="W56" s="58">
        <f t="shared" si="44"/>
        <v>29686.115996373705</v>
      </c>
      <c r="X56" s="58">
        <f t="shared" si="44"/>
        <v>39890.718370127157</v>
      </c>
      <c r="Y56" s="58">
        <f t="shared" si="44"/>
        <v>26439.197059270329</v>
      </c>
      <c r="Z56" s="58">
        <f t="shared" si="44"/>
        <v>24119.969247053628</v>
      </c>
      <c r="AA56" s="58">
        <f t="shared" si="44"/>
        <v>18089.976935290226</v>
      </c>
      <c r="AB56" s="58">
        <f t="shared" si="44"/>
        <v>15770.74912307353</v>
      </c>
      <c r="AC56" s="58">
        <f t="shared" si="44"/>
        <v>14379.212435743513</v>
      </c>
      <c r="AD56" s="58">
        <f t="shared" si="44"/>
        <v>8813.0656864234425</v>
      </c>
      <c r="AE56" s="58">
        <f t="shared" si="44"/>
        <v>10204.602373753458</v>
      </c>
      <c r="AF56" s="58">
        <f t="shared" si="44"/>
        <v>57516.849742974053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8647.0429149879292</v>
      </c>
      <c r="C57" s="58">
        <f t="shared" si="45"/>
        <v>32685.822218654386</v>
      </c>
      <c r="D57" s="58">
        <f t="shared" si="45"/>
        <v>54188.135600591042</v>
      </c>
      <c r="E57" s="58">
        <f t="shared" si="45"/>
        <v>74047.51082867998</v>
      </c>
      <c r="F57" s="58">
        <f t="shared" si="45"/>
        <v>112584.49875314288</v>
      </c>
      <c r="G57" s="58">
        <f t="shared" si="45"/>
        <v>113506.84999740822</v>
      </c>
      <c r="H57" s="58">
        <f t="shared" si="45"/>
        <v>143886.7941053992</v>
      </c>
      <c r="I57" s="58">
        <f t="shared" si="45"/>
        <v>137920.33449405755</v>
      </c>
      <c r="J57" s="110">
        <f t="shared" si="45"/>
        <v>220441.9473794256</v>
      </c>
      <c r="K57" s="70">
        <f t="shared" si="45"/>
        <v>169251.45332269708</v>
      </c>
      <c r="L57" s="70">
        <f t="shared" si="45"/>
        <v>142042.09161686833</v>
      </c>
      <c r="M57" s="216">
        <f t="shared" si="45"/>
        <v>181242.01949814707</v>
      </c>
      <c r="N57" s="58">
        <f t="shared" si="45"/>
        <v>161872.64336857403</v>
      </c>
      <c r="O57" s="58">
        <f t="shared" si="45"/>
        <v>92696.300048670601</v>
      </c>
      <c r="P57" s="58">
        <f t="shared" si="45"/>
        <v>100075.11000279365</v>
      </c>
      <c r="Q57" s="58">
        <f t="shared" si="45"/>
        <v>82550.436361751461</v>
      </c>
      <c r="R57" s="58">
        <f t="shared" si="45"/>
        <v>66409.289587107327</v>
      </c>
      <c r="S57" s="58">
        <f t="shared" si="45"/>
        <v>82089.260739618767</v>
      </c>
      <c r="T57" s="58">
        <f t="shared" si="45"/>
        <v>67792.816453505395</v>
      </c>
      <c r="U57" s="58">
        <f t="shared" si="45"/>
        <v>52574.02092312662</v>
      </c>
      <c r="V57" s="58">
        <f t="shared" si="45"/>
        <v>53957.547789524688</v>
      </c>
      <c r="W57" s="58">
        <f t="shared" si="45"/>
        <v>29515.239816492136</v>
      </c>
      <c r="X57" s="58">
        <f t="shared" si="45"/>
        <v>39661.103503411301</v>
      </c>
      <c r="Y57" s="58">
        <f t="shared" si="45"/>
        <v>26287.01046156331</v>
      </c>
      <c r="Z57" s="58">
        <f t="shared" si="45"/>
        <v>23981.132350899858</v>
      </c>
      <c r="AA57" s="58">
        <f t="shared" si="45"/>
        <v>17985.849263174896</v>
      </c>
      <c r="AB57" s="58">
        <f t="shared" si="45"/>
        <v>15679.971152511447</v>
      </c>
      <c r="AC57" s="58">
        <f t="shared" si="45"/>
        <v>14296.444286113379</v>
      </c>
      <c r="AD57" s="58">
        <f t="shared" si="45"/>
        <v>8762.3368205211027</v>
      </c>
      <c r="AE57" s="58">
        <f t="shared" si="45"/>
        <v>10145.863686919171</v>
      </c>
      <c r="AF57" s="58">
        <f t="shared" si="45"/>
        <v>57185.777144453517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8597.2696923553158</v>
      </c>
      <c r="C58" s="58">
        <f t="shared" si="46"/>
        <v>32497.679437103106</v>
      </c>
      <c r="D58" s="58">
        <f t="shared" si="46"/>
        <v>53876.223405426666</v>
      </c>
      <c r="E58" s="58">
        <f t="shared" si="46"/>
        <v>73621.286132202702</v>
      </c>
      <c r="F58" s="58">
        <f t="shared" si="46"/>
        <v>111936.45139446625</v>
      </c>
      <c r="G58" s="58">
        <f t="shared" si="46"/>
        <v>112853.49349498411</v>
      </c>
      <c r="H58" s="58">
        <f t="shared" si="46"/>
        <v>143058.5676807925</v>
      </c>
      <c r="I58" s="58">
        <f t="shared" si="46"/>
        <v>137126.45159306735</v>
      </c>
      <c r="J58" s="110">
        <f t="shared" si="46"/>
        <v>219173.06202377815</v>
      </c>
      <c r="K58" s="70">
        <f t="shared" si="46"/>
        <v>168277.22544503474</v>
      </c>
      <c r="L58" s="70">
        <f t="shared" si="46"/>
        <v>141224.4834797566</v>
      </c>
      <c r="M58" s="216">
        <f t="shared" si="46"/>
        <v>180198.77275176748</v>
      </c>
      <c r="N58" s="58">
        <f t="shared" si="46"/>
        <v>160940.8886408915</v>
      </c>
      <c r="O58" s="58">
        <f t="shared" si="46"/>
        <v>92162.731102048987</v>
      </c>
      <c r="P58" s="58">
        <f t="shared" si="46"/>
        <v>99499.067906192198</v>
      </c>
      <c r="Q58" s="58">
        <f t="shared" si="46"/>
        <v>82075.267996352108</v>
      </c>
      <c r="R58" s="58">
        <f t="shared" si="46"/>
        <v>66027.031237288858</v>
      </c>
      <c r="S58" s="58">
        <f t="shared" si="46"/>
        <v>81616.746946093146</v>
      </c>
      <c r="T58" s="58">
        <f t="shared" si="46"/>
        <v>67402.5943880657</v>
      </c>
      <c r="U58" s="58">
        <f t="shared" si="46"/>
        <v>52271.39972952033</v>
      </c>
      <c r="V58" s="58">
        <f t="shared" si="46"/>
        <v>53646.962880297178</v>
      </c>
      <c r="W58" s="58">
        <f t="shared" si="46"/>
        <v>29345.347216572816</v>
      </c>
      <c r="X58" s="58">
        <f t="shared" si="46"/>
        <v>39432.810322269717</v>
      </c>
      <c r="Y58" s="58">
        <f t="shared" si="46"/>
        <v>26135.699864760165</v>
      </c>
      <c r="Z58" s="58">
        <f t="shared" si="46"/>
        <v>23843.094613465408</v>
      </c>
      <c r="AA58" s="58">
        <f t="shared" si="46"/>
        <v>17882.320960099059</v>
      </c>
      <c r="AB58" s="58">
        <f t="shared" si="46"/>
        <v>15589.715708804308</v>
      </c>
      <c r="AC58" s="58">
        <f t="shared" si="46"/>
        <v>14214.152558027457</v>
      </c>
      <c r="AD58" s="58">
        <f t="shared" si="46"/>
        <v>8711.8999549200544</v>
      </c>
      <c r="AE58" s="58">
        <f t="shared" si="46"/>
        <v>10087.463105696903</v>
      </c>
      <c r="AF58" s="58">
        <f t="shared" si="46"/>
        <v>56856.61023210983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8547.7829692480991</v>
      </c>
      <c r="C59" s="58">
        <f t="shared" si="47"/>
        <v>32310.619623757833</v>
      </c>
      <c r="D59" s="58">
        <f t="shared" si="47"/>
        <v>53566.106607288115</v>
      </c>
      <c r="E59" s="58">
        <f t="shared" si="47"/>
        <v>73197.514826661238</v>
      </c>
      <c r="F59" s="58">
        <f t="shared" si="47"/>
        <v>111292.13425961029</v>
      </c>
      <c r="G59" s="58">
        <f t="shared" si="47"/>
        <v>112203.89777633006</v>
      </c>
      <c r="H59" s="58">
        <f t="shared" si="47"/>
        <v>142235.10860828843</v>
      </c>
      <c r="I59" s="58">
        <f t="shared" si="47"/>
        <v>136337.13835950725</v>
      </c>
      <c r="J59" s="110">
        <f t="shared" si="47"/>
        <v>217911.48049603152</v>
      </c>
      <c r="K59" s="70">
        <f t="shared" si="47"/>
        <v>167308.60531808282</v>
      </c>
      <c r="L59" s="70">
        <f t="shared" si="47"/>
        <v>140411.58157484874</v>
      </c>
      <c r="M59" s="216">
        <f t="shared" si="47"/>
        <v>179161.53103544025</v>
      </c>
      <c r="N59" s="58">
        <f t="shared" si="47"/>
        <v>160014.49718432443</v>
      </c>
      <c r="O59" s="58">
        <f t="shared" si="47"/>
        <v>91632.233430339635</v>
      </c>
      <c r="P59" s="58">
        <f t="shared" si="47"/>
        <v>98926.341564098024</v>
      </c>
      <c r="Q59" s="58">
        <f t="shared" si="47"/>
        <v>81602.834746421882</v>
      </c>
      <c r="R59" s="58">
        <f t="shared" si="47"/>
        <v>65646.973203825444</v>
      </c>
      <c r="S59" s="58">
        <f t="shared" si="47"/>
        <v>81146.952988061967</v>
      </c>
      <c r="T59" s="58">
        <f t="shared" si="47"/>
        <v>67014.618478905119</v>
      </c>
      <c r="U59" s="58">
        <f t="shared" si="47"/>
        <v>51970.520453028461</v>
      </c>
      <c r="V59" s="58">
        <f t="shared" si="47"/>
        <v>53338.16572810815</v>
      </c>
      <c r="W59" s="58">
        <f t="shared" si="47"/>
        <v>29176.43253503352</v>
      </c>
      <c r="X59" s="58">
        <f t="shared" si="47"/>
        <v>39205.831218951287</v>
      </c>
      <c r="Y59" s="58">
        <f t="shared" si="47"/>
        <v>25985.26022651423</v>
      </c>
      <c r="Z59" s="58">
        <f t="shared" si="47"/>
        <v>23705.851434714728</v>
      </c>
      <c r="AA59" s="58">
        <f t="shared" si="47"/>
        <v>17779.38857603605</v>
      </c>
      <c r="AB59" s="58">
        <f t="shared" si="47"/>
        <v>15499.979784236555</v>
      </c>
      <c r="AC59" s="58">
        <f t="shared" si="47"/>
        <v>14132.334509156861</v>
      </c>
      <c r="AD59" s="58">
        <f t="shared" si="47"/>
        <v>8661.7534088380744</v>
      </c>
      <c r="AE59" s="58">
        <f t="shared" si="47"/>
        <v>10029.398683917769</v>
      </c>
      <c r="AF59" s="58">
        <f t="shared" si="47"/>
        <v>56529.338036627443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8498.581096547061</v>
      </c>
      <c r="C60" s="58">
        <f t="shared" si="48"/>
        <v>32124.636544947905</v>
      </c>
      <c r="D60" s="58">
        <f t="shared" si="48"/>
        <v>53257.774871694943</v>
      </c>
      <c r="E60" s="58">
        <f t="shared" si="48"/>
        <v>72776.182790098013</v>
      </c>
      <c r="F60" s="58">
        <f t="shared" si="48"/>
        <v>110651.52587704278</v>
      </c>
      <c r="G60" s="58">
        <f t="shared" si="48"/>
        <v>111558.04119400778</v>
      </c>
      <c r="H60" s="58">
        <f t="shared" si="48"/>
        <v>141416.38944654315</v>
      </c>
      <c r="I60" s="58">
        <f t="shared" si="48"/>
        <v>135552.36848992569</v>
      </c>
      <c r="J60" s="110">
        <f t="shared" si="48"/>
        <v>216657.16075463971</v>
      </c>
      <c r="K60" s="70">
        <f t="shared" si="48"/>
        <v>166345.56066308118</v>
      </c>
      <c r="L60" s="70">
        <f t="shared" si="48"/>
        <v>139603.35881261301</v>
      </c>
      <c r="M60" s="216">
        <f t="shared" si="48"/>
        <v>178130.2597836265</v>
      </c>
      <c r="N60" s="58">
        <f t="shared" si="48"/>
        <v>159093.43812736098</v>
      </c>
      <c r="O60" s="58">
        <f t="shared" si="48"/>
        <v>91104.789354984518</v>
      </c>
      <c r="P60" s="58">
        <f t="shared" si="48"/>
        <v>98356.91189070468</v>
      </c>
      <c r="Q60" s="58">
        <f t="shared" si="48"/>
        <v>81133.120868369311</v>
      </c>
      <c r="R60" s="58">
        <f t="shared" si="48"/>
        <v>65269.102821481465</v>
      </c>
      <c r="S60" s="58">
        <f t="shared" si="48"/>
        <v>80679.863209886782</v>
      </c>
      <c r="T60" s="58">
        <f t="shared" si="48"/>
        <v>66628.875796928987</v>
      </c>
      <c r="U60" s="58">
        <f t="shared" si="48"/>
        <v>51671.373067006149</v>
      </c>
      <c r="V60" s="58">
        <f t="shared" si="48"/>
        <v>53031.146042453671</v>
      </c>
      <c r="W60" s="58">
        <f t="shared" si="48"/>
        <v>29008.490142880644</v>
      </c>
      <c r="X60" s="58">
        <f t="shared" si="48"/>
        <v>38980.158629495862</v>
      </c>
      <c r="Y60" s="58">
        <f t="shared" si="48"/>
        <v>25835.686533503074</v>
      </c>
      <c r="Z60" s="58">
        <f t="shared" si="48"/>
        <v>23569.398241090519</v>
      </c>
      <c r="AA60" s="58">
        <f t="shared" si="48"/>
        <v>17677.04868081789</v>
      </c>
      <c r="AB60" s="58">
        <f t="shared" si="48"/>
        <v>15410.760388405341</v>
      </c>
      <c r="AC60" s="58">
        <f t="shared" si="48"/>
        <v>14050.987412957811</v>
      </c>
      <c r="AD60" s="58">
        <f t="shared" si="48"/>
        <v>8611.8955111676896</v>
      </c>
      <c r="AE60" s="58">
        <f t="shared" si="48"/>
        <v>9971.6684866152173</v>
      </c>
      <c r="AF60" s="58">
        <f t="shared" si="48"/>
        <v>56203.949651831244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8449.6624346254739</v>
      </c>
      <c r="C61" s="58">
        <f t="shared" si="49"/>
        <v>31939.724002884304</v>
      </c>
      <c r="D61" s="58">
        <f t="shared" si="49"/>
        <v>52951.217923652992</v>
      </c>
      <c r="E61" s="58">
        <f t="shared" si="49"/>
        <v>72357.275981842817</v>
      </c>
      <c r="F61" s="58">
        <f t="shared" si="49"/>
        <v>110014.6048988237</v>
      </c>
      <c r="G61" s="58">
        <f t="shared" si="49"/>
        <v>110915.90222518373</v>
      </c>
      <c r="H61" s="58">
        <f t="shared" si="49"/>
        <v>140602.3829121679</v>
      </c>
      <c r="I61" s="58">
        <f t="shared" si="49"/>
        <v>134772.11583227635</v>
      </c>
      <c r="J61" s="110">
        <f t="shared" si="49"/>
        <v>215410.06100005202</v>
      </c>
      <c r="K61" s="70">
        <f t="shared" si="49"/>
        <v>165388.05938706931</v>
      </c>
      <c r="L61" s="70">
        <f t="shared" si="49"/>
        <v>138799.78825944773</v>
      </c>
      <c r="M61" s="216">
        <f t="shared" si="49"/>
        <v>177104.92462975002</v>
      </c>
      <c r="N61" s="58">
        <f t="shared" si="49"/>
        <v>158177.68077618885</v>
      </c>
      <c r="O61" s="58">
        <f t="shared" si="49"/>
        <v>90580.381299185101</v>
      </c>
      <c r="P61" s="58">
        <f t="shared" si="49"/>
        <v>97790.759910065506</v>
      </c>
      <c r="Q61" s="58">
        <f t="shared" si="49"/>
        <v>80666.110709224551</v>
      </c>
      <c r="R61" s="58">
        <f t="shared" si="49"/>
        <v>64893.407497923661</v>
      </c>
      <c r="S61" s="58">
        <f t="shared" si="49"/>
        <v>80215.4620460445</v>
      </c>
      <c r="T61" s="58">
        <f t="shared" si="49"/>
        <v>66245.353487463741</v>
      </c>
      <c r="U61" s="58">
        <f t="shared" si="49"/>
        <v>51373.947602522894</v>
      </c>
      <c r="V61" s="58">
        <f t="shared" si="49"/>
        <v>52725.893592062966</v>
      </c>
      <c r="W61" s="58">
        <f t="shared" si="49"/>
        <v>28841.514443521621</v>
      </c>
      <c r="X61" s="58">
        <f t="shared" si="49"/>
        <v>38755.785033482178</v>
      </c>
      <c r="Y61" s="58">
        <f t="shared" si="49"/>
        <v>25686.973801261447</v>
      </c>
      <c r="Z61" s="58">
        <f t="shared" si="49"/>
        <v>23433.730485361313</v>
      </c>
      <c r="AA61" s="58">
        <f t="shared" si="49"/>
        <v>17575.297864020984</v>
      </c>
      <c r="AB61" s="58">
        <f t="shared" si="49"/>
        <v>15322.054548120861</v>
      </c>
      <c r="AC61" s="58">
        <f t="shared" si="49"/>
        <v>13970.108558580785</v>
      </c>
      <c r="AD61" s="58">
        <f t="shared" si="49"/>
        <v>8562.3246004204793</v>
      </c>
      <c r="AE61" s="58">
        <f t="shared" si="49"/>
        <v>9914.2705899605535</v>
      </c>
      <c r="AF61" s="58">
        <f t="shared" si="49"/>
        <v>55880.43423432314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8401.0253532944589</v>
      </c>
      <c r="C62" s="58">
        <f t="shared" si="50"/>
        <v>31755.875835453069</v>
      </c>
      <c r="D62" s="58">
        <f t="shared" si="50"/>
        <v>52646.42554731197</v>
      </c>
      <c r="E62" s="58">
        <f t="shared" si="50"/>
        <v>71940.780442044896</v>
      </c>
      <c r="F62" s="58">
        <f t="shared" si="50"/>
        <v>109381.35009989388</v>
      </c>
      <c r="G62" s="58">
        <f t="shared" si="50"/>
        <v>110277.45947091194</v>
      </c>
      <c r="H62" s="58">
        <f t="shared" si="50"/>
        <v>139793.0618788198</v>
      </c>
      <c r="I62" s="58">
        <f t="shared" si="50"/>
        <v>133996.35438504667</v>
      </c>
      <c r="J62" s="110">
        <f t="shared" si="50"/>
        <v>214170.13967331999</v>
      </c>
      <c r="K62" s="70">
        <f t="shared" si="50"/>
        <v>164436.06958181693</v>
      </c>
      <c r="L62" s="70">
        <f t="shared" si="50"/>
        <v>138000.84313678357</v>
      </c>
      <c r="M62" s="216">
        <f t="shared" si="50"/>
        <v>176085.49140505193</v>
      </c>
      <c r="N62" s="58">
        <f t="shared" si="50"/>
        <v>157267.19461367227</v>
      </c>
      <c r="O62" s="58">
        <f t="shared" si="50"/>
        <v>90058.991787316627</v>
      </c>
      <c r="P62" s="58">
        <f t="shared" si="50"/>
        <v>97227.866755461218</v>
      </c>
      <c r="Q62" s="58">
        <f t="shared" si="50"/>
        <v>80201.78870611779</v>
      </c>
      <c r="R62" s="58">
        <f t="shared" si="50"/>
        <v>64519.874713301462</v>
      </c>
      <c r="S62" s="58">
        <f t="shared" si="50"/>
        <v>79753.734020608739</v>
      </c>
      <c r="T62" s="58">
        <f t="shared" si="50"/>
        <v>65864.038769828578</v>
      </c>
      <c r="U62" s="58">
        <f t="shared" si="50"/>
        <v>51078.234148030322</v>
      </c>
      <c r="V62" s="58">
        <f t="shared" si="50"/>
        <v>52422.39820455743</v>
      </c>
      <c r="W62" s="58">
        <f t="shared" si="50"/>
        <v>28675.499872578421</v>
      </c>
      <c r="X62" s="58">
        <f t="shared" si="50"/>
        <v>38532.702953777254</v>
      </c>
      <c r="Y62" s="58">
        <f t="shared" si="50"/>
        <v>25539.117074015161</v>
      </c>
      <c r="Z62" s="58">
        <f t="shared" si="50"/>
        <v>23298.843646469963</v>
      </c>
      <c r="AA62" s="58">
        <f t="shared" si="50"/>
        <v>17474.132734852472</v>
      </c>
      <c r="AB62" s="58">
        <f t="shared" si="50"/>
        <v>15233.859307307288</v>
      </c>
      <c r="AC62" s="58">
        <f t="shared" si="50"/>
        <v>13889.695250780173</v>
      </c>
      <c r="AD62" s="58">
        <f t="shared" si="50"/>
        <v>8513.0390246717179</v>
      </c>
      <c r="AE62" s="58">
        <f t="shared" si="50"/>
        <v>9857.2030811988279</v>
      </c>
      <c r="AF62" s="58">
        <f t="shared" si="50"/>
        <v>55558.78100312069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8352.6682317486666</v>
      </c>
      <c r="C63" s="58">
        <f t="shared" si="51"/>
        <v>31573.085916009972</v>
      </c>
      <c r="D63" s="58">
        <f t="shared" si="51"/>
        <v>52343.387585625002</v>
      </c>
      <c r="E63" s="58">
        <f t="shared" si="51"/>
        <v>71526.682291207762</v>
      </c>
      <c r="F63" s="58">
        <f t="shared" si="51"/>
        <v>108751.74037736766</v>
      </c>
      <c r="G63" s="58">
        <f t="shared" si="51"/>
        <v>109642.69165542084</v>
      </c>
      <c r="H63" s="58">
        <f t="shared" si="51"/>
        <v>138988.39937629781</v>
      </c>
      <c r="I63" s="58">
        <f t="shared" si="51"/>
        <v>133225.05829639127</v>
      </c>
      <c r="J63" s="110">
        <f t="shared" si="51"/>
        <v>212937.35545471258</v>
      </c>
      <c r="K63" s="70">
        <f t="shared" si="51"/>
        <v>163489.55952276062</v>
      </c>
      <c r="L63" s="70">
        <f t="shared" si="51"/>
        <v>137206.49682019133</v>
      </c>
      <c r="M63" s="216">
        <f t="shared" si="51"/>
        <v>175071.92613745213</v>
      </c>
      <c r="N63" s="58">
        <f t="shared" si="51"/>
        <v>156361.94929833504</v>
      </c>
      <c r="O63" s="58">
        <f t="shared" si="51"/>
        <v>89540.603444345732</v>
      </c>
      <c r="P63" s="58">
        <f t="shared" si="51"/>
        <v>96668.213668771248</v>
      </c>
      <c r="Q63" s="58">
        <f t="shared" si="51"/>
        <v>79740.139385760616</v>
      </c>
      <c r="R63" s="58">
        <f t="shared" si="51"/>
        <v>64148.492019829777</v>
      </c>
      <c r="S63" s="58">
        <f t="shared" si="51"/>
        <v>79294.663746734019</v>
      </c>
      <c r="T63" s="58">
        <f t="shared" si="51"/>
        <v>65484.918936909562</v>
      </c>
      <c r="U63" s="58">
        <f t="shared" si="51"/>
        <v>50784.222849031903</v>
      </c>
      <c r="V63" s="58">
        <f t="shared" si="51"/>
        <v>52120.649766111688</v>
      </c>
      <c r="W63" s="58">
        <f t="shared" si="51"/>
        <v>28510.440897702116</v>
      </c>
      <c r="X63" s="58">
        <f t="shared" si="51"/>
        <v>38310.904956287217</v>
      </c>
      <c r="Y63" s="58">
        <f t="shared" si="51"/>
        <v>25392.111424515952</v>
      </c>
      <c r="Z63" s="58">
        <f t="shared" si="51"/>
        <v>23164.733229382964</v>
      </c>
      <c r="AA63" s="58">
        <f t="shared" si="51"/>
        <v>17373.549922037222</v>
      </c>
      <c r="AB63" s="58">
        <f t="shared" si="51"/>
        <v>15146.171726904251</v>
      </c>
      <c r="AC63" s="58">
        <f t="shared" si="51"/>
        <v>13809.744809824462</v>
      </c>
      <c r="AD63" s="58">
        <f t="shared" si="51"/>
        <v>8464.037141505316</v>
      </c>
      <c r="AE63" s="58">
        <f t="shared" si="51"/>
        <v>9800.4640585850975</v>
      </c>
      <c r="AF63" s="58">
        <f t="shared" si="51"/>
        <v>55238.979239297849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8304.5894585122605</v>
      </c>
      <c r="C64" s="58">
        <f t="shared" si="52"/>
        <v>31391.348153176354</v>
      </c>
      <c r="D64" s="58">
        <f t="shared" si="52"/>
        <v>52042.093940010185</v>
      </c>
      <c r="E64" s="58">
        <f t="shared" si="52"/>
        <v>71114.967729726661</v>
      </c>
      <c r="F64" s="58">
        <f t="shared" si="52"/>
        <v>108125.75474982965</v>
      </c>
      <c r="G64" s="58">
        <f t="shared" si="52"/>
        <v>109011.57762540427</v>
      </c>
      <c r="H64" s="58">
        <f t="shared" si="52"/>
        <v>138188.368589644</v>
      </c>
      <c r="I64" s="58">
        <f t="shared" si="52"/>
        <v>132458.2018632706</v>
      </c>
      <c r="J64" s="110">
        <f t="shared" si="52"/>
        <v>211711.66726233912</v>
      </c>
      <c r="K64" s="70">
        <f t="shared" si="52"/>
        <v>162548.49766794668</v>
      </c>
      <c r="L64" s="70">
        <f t="shared" si="52"/>
        <v>136416.72283849461</v>
      </c>
      <c r="M64" s="216">
        <f t="shared" si="52"/>
        <v>174064.19505041704</v>
      </c>
      <c r="N64" s="58">
        <f t="shared" si="52"/>
        <v>155461.91466334951</v>
      </c>
      <c r="O64" s="58">
        <f t="shared" si="52"/>
        <v>89025.198995251456</v>
      </c>
      <c r="P64" s="58">
        <f t="shared" si="52"/>
        <v>96111.781999848565</v>
      </c>
      <c r="Q64" s="58">
        <f t="shared" si="52"/>
        <v>79281.147363930373</v>
      </c>
      <c r="R64" s="58">
        <f t="shared" si="52"/>
        <v>63779.247041374168</v>
      </c>
      <c r="S64" s="58">
        <f t="shared" si="52"/>
        <v>78838.235926143068</v>
      </c>
      <c r="T64" s="58">
        <f t="shared" si="52"/>
        <v>65107.981354736134</v>
      </c>
      <c r="U64" s="58">
        <f t="shared" si="52"/>
        <v>50491.903907754546</v>
      </c>
      <c r="V64" s="58">
        <f t="shared" si="52"/>
        <v>51820.638221116504</v>
      </c>
      <c r="W64" s="58">
        <f t="shared" si="52"/>
        <v>28346.332018388515</v>
      </c>
      <c r="X64" s="58">
        <f t="shared" si="52"/>
        <v>38090.383649709562</v>
      </c>
      <c r="Y64" s="58">
        <f t="shared" si="52"/>
        <v>25245.951953877273</v>
      </c>
      <c r="Z64" s="58">
        <f t="shared" si="52"/>
        <v>23031.394764940662</v>
      </c>
      <c r="AA64" s="58">
        <f t="shared" si="52"/>
        <v>17273.546073705496</v>
      </c>
      <c r="AB64" s="58">
        <f t="shared" si="52"/>
        <v>15058.9888847689</v>
      </c>
      <c r="AC64" s="58">
        <f t="shared" si="52"/>
        <v>13730.254571406935</v>
      </c>
      <c r="AD64" s="58">
        <f t="shared" si="52"/>
        <v>8415.3173179590904</v>
      </c>
      <c r="AE64" s="58">
        <f t="shared" si="52"/>
        <v>9744.0516313210464</v>
      </c>
      <c r="AF64" s="58">
        <f t="shared" si="52"/>
        <v>54921.018285627739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8256.7874313852153</v>
      </c>
      <c r="C65" s="58">
        <f t="shared" si="53"/>
        <v>31210.656490636116</v>
      </c>
      <c r="D65" s="58">
        <f t="shared" si="53"/>
        <v>51742.534570014031</v>
      </c>
      <c r="E65" s="58">
        <f t="shared" si="53"/>
        <v>70705.623037428712</v>
      </c>
      <c r="F65" s="58">
        <f t="shared" si="53"/>
        <v>107503.3723566355</v>
      </c>
      <c r="G65" s="58">
        <f t="shared" si="53"/>
        <v>108384.09634931658</v>
      </c>
      <c r="H65" s="58">
        <f t="shared" si="53"/>
        <v>137392.94285824994</v>
      </c>
      <c r="I65" s="58">
        <f t="shared" si="53"/>
        <v>131695.75953059422</v>
      </c>
      <c r="J65" s="110">
        <f t="shared" si="53"/>
        <v>210493.0342507803</v>
      </c>
      <c r="K65" s="70">
        <f t="shared" si="53"/>
        <v>161612.85265697996</v>
      </c>
      <c r="L65" s="70">
        <f t="shared" si="53"/>
        <v>135631.49487288768</v>
      </c>
      <c r="M65" s="216">
        <f t="shared" si="53"/>
        <v>173062.26456183413</v>
      </c>
      <c r="N65" s="58">
        <f t="shared" si="53"/>
        <v>154567.0607155312</v>
      </c>
      <c r="O65" s="58">
        <f t="shared" si="53"/>
        <v>88512.761264449524</v>
      </c>
      <c r="P65" s="58">
        <f t="shared" si="53"/>
        <v>95558.553205898221</v>
      </c>
      <c r="Q65" s="58">
        <f t="shared" si="53"/>
        <v>78824.797344957493</v>
      </c>
      <c r="R65" s="58">
        <f t="shared" si="53"/>
        <v>63412.127473038454</v>
      </c>
      <c r="S65" s="58">
        <f t="shared" si="53"/>
        <v>78384.435348616971</v>
      </c>
      <c r="T65" s="58">
        <f t="shared" si="53"/>
        <v>64733.213462060092</v>
      </c>
      <c r="U65" s="58">
        <f t="shared" si="53"/>
        <v>50201.267582822104</v>
      </c>
      <c r="V65" s="58">
        <f t="shared" si="53"/>
        <v>51522.353571843742</v>
      </c>
      <c r="W65" s="58">
        <f t="shared" si="53"/>
        <v>28183.167765794864</v>
      </c>
      <c r="X65" s="58">
        <f t="shared" si="53"/>
        <v>37871.13168528684</v>
      </c>
      <c r="Y65" s="58">
        <f t="shared" si="53"/>
        <v>25100.633791411052</v>
      </c>
      <c r="Z65" s="58">
        <f t="shared" si="53"/>
        <v>22898.823809708319</v>
      </c>
      <c r="AA65" s="58">
        <f t="shared" si="53"/>
        <v>17174.117857281239</v>
      </c>
      <c r="AB65" s="58">
        <f t="shared" si="53"/>
        <v>14972.307875578523</v>
      </c>
      <c r="AC65" s="58">
        <f t="shared" si="53"/>
        <v>13651.221886556885</v>
      </c>
      <c r="AD65" s="58">
        <f t="shared" si="53"/>
        <v>8366.8779304703512</v>
      </c>
      <c r="AE65" s="58">
        <f t="shared" si="53"/>
        <v>9687.9639194919782</v>
      </c>
      <c r="AF65" s="58">
        <f t="shared" si="53"/>
        <v>54604.887546227539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8209.2605573899255</v>
      </c>
      <c r="C66" s="58">
        <f t="shared" si="54"/>
        <v>31031.004906933918</v>
      </c>
      <c r="D66" s="58">
        <f t="shared" si="54"/>
        <v>51444.699492976877</v>
      </c>
      <c r="E66" s="58">
        <f t="shared" si="54"/>
        <v>70298.634573115705</v>
      </c>
      <c r="F66" s="58">
        <f t="shared" si="54"/>
        <v>106884.57245721681</v>
      </c>
      <c r="G66" s="58">
        <f t="shared" si="54"/>
        <v>107760.22691667173</v>
      </c>
      <c r="H66" s="58">
        <f t="shared" si="54"/>
        <v>136602.0956749683</v>
      </c>
      <c r="I66" s="58">
        <f t="shared" si="54"/>
        <v>130937.70589036934</v>
      </c>
      <c r="J66" s="201">
        <f t="shared" si="54"/>
        <v>209281.41580972704</v>
      </c>
      <c r="K66" s="63">
        <f t="shared" si="54"/>
        <v>160682.59330997881</v>
      </c>
      <c r="L66" s="63">
        <f t="shared" si="54"/>
        <v>134850.78675605837</v>
      </c>
      <c r="M66" s="62">
        <f t="shared" si="54"/>
        <v>172066.10128289284</v>
      </c>
      <c r="N66" s="58">
        <f t="shared" si="54"/>
        <v>153677.35763433937</v>
      </c>
      <c r="O66" s="58">
        <f t="shared" si="54"/>
        <v>88003.273175220005</v>
      </c>
      <c r="P66" s="58">
        <f t="shared" si="54"/>
        <v>95008.508850859391</v>
      </c>
      <c r="Q66" s="58">
        <f t="shared" si="54"/>
        <v>78371.074121215788</v>
      </c>
      <c r="R66" s="58">
        <f t="shared" si="54"/>
        <v>63047.121080754623</v>
      </c>
      <c r="S66" s="58">
        <f t="shared" si="54"/>
        <v>77933.24689148835</v>
      </c>
      <c r="T66" s="58">
        <f t="shared" si="54"/>
        <v>64360.602769937017</v>
      </c>
      <c r="U66" s="58">
        <f t="shared" si="54"/>
        <v>49912.304188930742</v>
      </c>
      <c r="V66" s="58">
        <f t="shared" si="54"/>
        <v>51225.785878113129</v>
      </c>
      <c r="W66" s="58">
        <f t="shared" si="54"/>
        <v>28020.942702557604</v>
      </c>
      <c r="X66" s="58">
        <f t="shared" si="54"/>
        <v>37653.141756561774</v>
      </c>
      <c r="Y66" s="58">
        <f t="shared" si="54"/>
        <v>24956.152094465371</v>
      </c>
      <c r="Z66" s="58">
        <f t="shared" si="54"/>
        <v>22767.015945828047</v>
      </c>
      <c r="AA66" s="58">
        <f t="shared" si="54"/>
        <v>17075.261959371033</v>
      </c>
      <c r="AB66" s="58">
        <f t="shared" si="54"/>
        <v>14886.125810733729</v>
      </c>
      <c r="AC66" s="58">
        <f t="shared" si="54"/>
        <v>13572.644121551339</v>
      </c>
      <c r="AD66" s="58">
        <f t="shared" si="54"/>
        <v>8318.7173648217886</v>
      </c>
      <c r="AE66" s="58">
        <f t="shared" si="54"/>
        <v>9632.1990540041697</v>
      </c>
      <c r="AF66" s="58">
        <f t="shared" si="54"/>
        <v>54290.576486205355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8162.0072527181201</v>
      </c>
      <c r="C67" s="58">
        <f t="shared" si="55"/>
        <v>30852.387415274494</v>
      </c>
      <c r="D67" s="58">
        <f t="shared" si="55"/>
        <v>51148.578783700228</v>
      </c>
      <c r="E67" s="58">
        <f t="shared" si="55"/>
        <v>69893.988774109472</v>
      </c>
      <c r="F67" s="58">
        <f t="shared" si="55"/>
        <v>106269.33443038991</v>
      </c>
      <c r="G67" s="58">
        <f t="shared" si="55"/>
        <v>107139.9485373465</v>
      </c>
      <c r="H67" s="58">
        <f t="shared" si="55"/>
        <v>135815.80068522945</v>
      </c>
      <c r="I67" s="58">
        <f t="shared" si="55"/>
        <v>130184.01568085405</v>
      </c>
      <c r="J67" s="201">
        <f t="shared" si="55"/>
        <v>208076.77156262714</v>
      </c>
      <c r="K67" s="63">
        <f t="shared" si="55"/>
        <v>159757.68862653599</v>
      </c>
      <c r="L67" s="63">
        <f t="shared" si="55"/>
        <v>134074.57247131618</v>
      </c>
      <c r="M67" s="62">
        <f t="shared" si="55"/>
        <v>171075.67201697177</v>
      </c>
      <c r="N67" s="58">
        <f t="shared" si="55"/>
        <v>152792.77577088316</v>
      </c>
      <c r="O67" s="58">
        <f t="shared" si="55"/>
        <v>87496.717749138246</v>
      </c>
      <c r="P67" s="58">
        <f t="shared" si="55"/>
        <v>94461.630604791033</v>
      </c>
      <c r="Q67" s="58">
        <f t="shared" si="55"/>
        <v>77919.962572615608</v>
      </c>
      <c r="R67" s="58">
        <f t="shared" si="55"/>
        <v>62684.21570087516</v>
      </c>
      <c r="S67" s="58">
        <f t="shared" si="55"/>
        <v>77484.655519137334</v>
      </c>
      <c r="T67" s="58">
        <f t="shared" si="55"/>
        <v>63990.136861310064</v>
      </c>
      <c r="U67" s="58">
        <f t="shared" si="55"/>
        <v>49625.004096526165</v>
      </c>
      <c r="V67" s="58">
        <f t="shared" si="55"/>
        <v>50930.925256961062</v>
      </c>
      <c r="W67" s="58">
        <f t="shared" si="55"/>
        <v>27859.651422611176</v>
      </c>
      <c r="X67" s="58">
        <f t="shared" si="55"/>
        <v>37436.406599133756</v>
      </c>
      <c r="Y67" s="58">
        <f t="shared" si="55"/>
        <v>24812.502048263083</v>
      </c>
      <c r="Z67" s="58">
        <f t="shared" si="55"/>
        <v>22635.966780871571</v>
      </c>
      <c r="AA67" s="58">
        <f t="shared" si="55"/>
        <v>16976.975085653678</v>
      </c>
      <c r="AB67" s="58">
        <f t="shared" si="55"/>
        <v>14800.439818262188</v>
      </c>
      <c r="AC67" s="58">
        <f t="shared" si="55"/>
        <v>13494.518657827288</v>
      </c>
      <c r="AD67" s="58">
        <f t="shared" si="55"/>
        <v>8270.8340160876924</v>
      </c>
      <c r="AE67" s="58">
        <f t="shared" si="55"/>
        <v>9576.7551765225835</v>
      </c>
      <c r="AF67" s="58">
        <f t="shared" si="55"/>
        <v>53978.074631309151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8115.0259426780849</v>
      </c>
      <c r="C68" s="58">
        <f t="shared" si="56"/>
        <v>30674.798063323156</v>
      </c>
      <c r="D68" s="58">
        <f t="shared" si="56"/>
        <v>50854.162574116002</v>
      </c>
      <c r="E68" s="58">
        <f t="shared" si="56"/>
        <v>69491.67215579997</v>
      </c>
      <c r="F68" s="58">
        <f t="shared" si="56"/>
        <v>105657.63777366863</v>
      </c>
      <c r="G68" s="58">
        <f t="shared" si="56"/>
        <v>106523.24054088762</v>
      </c>
      <c r="H68" s="58">
        <f t="shared" si="56"/>
        <v>135034.03168616325</v>
      </c>
      <c r="I68" s="58">
        <f t="shared" si="56"/>
        <v>129434.66378571546</v>
      </c>
      <c r="J68" s="201">
        <f t="shared" si="56"/>
        <v>206879.06136533982</v>
      </c>
      <c r="K68" s="63">
        <f t="shared" si="56"/>
        <v>158838.10778468568</v>
      </c>
      <c r="L68" s="63">
        <f t="shared" si="56"/>
        <v>133302.8261517252</v>
      </c>
      <c r="M68" s="62">
        <f t="shared" si="56"/>
        <v>170090.94375853261</v>
      </c>
      <c r="N68" s="58">
        <f t="shared" si="56"/>
        <v>151913.28564693368</v>
      </c>
      <c r="O68" s="58">
        <f t="shared" si="56"/>
        <v>86993.078105509063</v>
      </c>
      <c r="P68" s="58">
        <f t="shared" si="56"/>
        <v>93917.900243261014</v>
      </c>
      <c r="Q68" s="58">
        <f t="shared" si="56"/>
        <v>77471.447666100052</v>
      </c>
      <c r="R68" s="58">
        <f t="shared" si="56"/>
        <v>62323.399239767685</v>
      </c>
      <c r="S68" s="58">
        <f t="shared" si="56"/>
        <v>77038.64628249059</v>
      </c>
      <c r="T68" s="58">
        <f t="shared" si="56"/>
        <v>63621.803390596186</v>
      </c>
      <c r="U68" s="58">
        <f t="shared" si="56"/>
        <v>49339.357731482742</v>
      </c>
      <c r="V68" s="58">
        <f t="shared" si="56"/>
        <v>50637.761882311235</v>
      </c>
      <c r="W68" s="58">
        <f t="shared" si="56"/>
        <v>27699.288551007852</v>
      </c>
      <c r="X68" s="58">
        <f t="shared" si="56"/>
        <v>37220.918990416787</v>
      </c>
      <c r="Y68" s="58">
        <f t="shared" si="56"/>
        <v>24669.678865741371</v>
      </c>
      <c r="Z68" s="58">
        <f t="shared" si="56"/>
        <v>22505.671947693871</v>
      </c>
      <c r="AA68" s="58">
        <f t="shared" si="56"/>
        <v>16879.253960770402</v>
      </c>
      <c r="AB68" s="58">
        <f t="shared" si="56"/>
        <v>14715.247042722924</v>
      </c>
      <c r="AC68" s="58">
        <f t="shared" si="56"/>
        <v>13416.842891894426</v>
      </c>
      <c r="AD68" s="58">
        <f t="shared" si="56"/>
        <v>8223.2262885804557</v>
      </c>
      <c r="AE68" s="58">
        <f t="shared" si="56"/>
        <v>9521.6304394089402</v>
      </c>
      <c r="AF68" s="58">
        <f t="shared" si="56"/>
        <v>53667.371567577706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8068.3150616421817</v>
      </c>
      <c r="C69" s="58">
        <f t="shared" si="57"/>
        <v>30498.230933007442</v>
      </c>
      <c r="D69" s="58">
        <f t="shared" si="57"/>
        <v>50561.441052957678</v>
      </c>
      <c r="E69" s="58">
        <f t="shared" si="57"/>
        <v>69091.671311195852</v>
      </c>
      <c r="F69" s="58">
        <f t="shared" si="57"/>
        <v>105049.46210258116</v>
      </c>
      <c r="G69" s="58">
        <f t="shared" si="57"/>
        <v>105910.082375823</v>
      </c>
      <c r="H69" s="58">
        <f t="shared" si="57"/>
        <v>134256.76262572582</v>
      </c>
      <c r="I69" s="58">
        <f t="shared" si="57"/>
        <v>128689.6252331928</v>
      </c>
      <c r="J69" s="201">
        <f t="shared" si="57"/>
        <v>205688.24530479786</v>
      </c>
      <c r="K69" s="63">
        <f t="shared" si="57"/>
        <v>157923.82013987628</v>
      </c>
      <c r="L69" s="63">
        <f t="shared" si="57"/>
        <v>132535.52207924207</v>
      </c>
      <c r="M69" s="62">
        <f t="shared" si="57"/>
        <v>169111.88369202008</v>
      </c>
      <c r="N69" s="58">
        <f t="shared" si="57"/>
        <v>151038.8579539416</v>
      </c>
      <c r="O69" s="58">
        <f t="shared" si="57"/>
        <v>86492.337460804178</v>
      </c>
      <c r="P69" s="58">
        <f t="shared" si="57"/>
        <v>93377.299646738829</v>
      </c>
      <c r="Q69" s="58">
        <f t="shared" si="57"/>
        <v>77025.514455143959</v>
      </c>
      <c r="R69" s="58">
        <f t="shared" si="57"/>
        <v>61964.659673411945</v>
      </c>
      <c r="S69" s="58">
        <f t="shared" si="57"/>
        <v>76595.204318523087</v>
      </c>
      <c r="T69" s="58">
        <f t="shared" si="57"/>
        <v>63255.590083274699</v>
      </c>
      <c r="U69" s="58">
        <f t="shared" si="57"/>
        <v>49055.355574784451</v>
      </c>
      <c r="V69" s="58">
        <f t="shared" si="57"/>
        <v>50346.285984647198</v>
      </c>
      <c r="W69" s="58">
        <f t="shared" si="57"/>
        <v>27539.848743738636</v>
      </c>
      <c r="X69" s="58">
        <f t="shared" si="57"/>
        <v>37006.671749398782</v>
      </c>
      <c r="Y69" s="58">
        <f t="shared" si="57"/>
        <v>24527.677787392226</v>
      </c>
      <c r="Z69" s="58">
        <f t="shared" si="57"/>
        <v>22376.127104287632</v>
      </c>
      <c r="AA69" s="58">
        <f t="shared" si="57"/>
        <v>16782.095328215724</v>
      </c>
      <c r="AB69" s="58">
        <f t="shared" si="57"/>
        <v>14630.544645111153</v>
      </c>
      <c r="AC69" s="58">
        <f t="shared" si="57"/>
        <v>13339.614235248398</v>
      </c>
      <c r="AD69" s="58">
        <f t="shared" si="57"/>
        <v>8175.892595797407</v>
      </c>
      <c r="AE69" s="58">
        <f t="shared" si="57"/>
        <v>9466.8230056601478</v>
      </c>
      <c r="AF69" s="58">
        <f t="shared" si="57"/>
        <v>53358.456940993594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8021.8730529946797</v>
      </c>
      <c r="C70" s="58">
        <f t="shared" si="58"/>
        <v>30322.680140319888</v>
      </c>
      <c r="D70" s="58">
        <f t="shared" si="58"/>
        <v>50270.404465433334</v>
      </c>
      <c r="E70" s="58">
        <f t="shared" si="58"/>
        <v>68693.972910477751</v>
      </c>
      <c r="F70" s="58">
        <f t="shared" si="58"/>
        <v>104444.78714999069</v>
      </c>
      <c r="G70" s="58">
        <f t="shared" si="58"/>
        <v>105300.45360897679</v>
      </c>
      <c r="H70" s="58">
        <f t="shared" si="58"/>
        <v>133483.96760183142</v>
      </c>
      <c r="I70" s="58">
        <f t="shared" si="58"/>
        <v>127948.87519526515</v>
      </c>
      <c r="J70" s="201">
        <f t="shared" si="58"/>
        <v>204504.28369767754</v>
      </c>
      <c r="K70" s="63">
        <f t="shared" si="58"/>
        <v>157014.79522394919</v>
      </c>
      <c r="L70" s="63">
        <f t="shared" si="58"/>
        <v>131772.6346838591</v>
      </c>
      <c r="M70" s="62">
        <f t="shared" si="58"/>
        <v>168138.45919076845</v>
      </c>
      <c r="N70" s="58">
        <f t="shared" si="58"/>
        <v>150169.46355206036</v>
      </c>
      <c r="O70" s="58">
        <f t="shared" si="58"/>
        <v>85994.479128102961</v>
      </c>
      <c r="P70" s="58">
        <f t="shared" si="58"/>
        <v>92839.810799991756</v>
      </c>
      <c r="Q70" s="58">
        <f t="shared" si="58"/>
        <v>76582.148079255814</v>
      </c>
      <c r="R70" s="58">
        <f t="shared" si="58"/>
        <v>61607.985046999136</v>
      </c>
      <c r="S70" s="58">
        <f t="shared" si="58"/>
        <v>76154.314849762799</v>
      </c>
      <c r="T70" s="58">
        <f t="shared" si="58"/>
        <v>62891.484735478291</v>
      </c>
      <c r="U70" s="58">
        <f t="shared" si="58"/>
        <v>48772.988162207643</v>
      </c>
      <c r="V70" s="58">
        <f t="shared" si="58"/>
        <v>50056.48785068679</v>
      </c>
      <c r="W70" s="58">
        <f t="shared" si="58"/>
        <v>27381.326687555164</v>
      </c>
      <c r="X70" s="58">
        <f t="shared" si="58"/>
        <v>36793.657736402238</v>
      </c>
      <c r="Y70" s="58">
        <f t="shared" si="58"/>
        <v>24386.494081103821</v>
      </c>
      <c r="Z70" s="58">
        <f t="shared" si="58"/>
        <v>22247.327933638564</v>
      </c>
      <c r="AA70" s="58">
        <f t="shared" si="58"/>
        <v>16685.495950228924</v>
      </c>
      <c r="AB70" s="58">
        <f t="shared" si="58"/>
        <v>14546.329802763683</v>
      </c>
      <c r="AC70" s="58">
        <f t="shared" si="58"/>
        <v>13262.830114284528</v>
      </c>
      <c r="AD70" s="58">
        <f t="shared" si="58"/>
        <v>8128.831360367938</v>
      </c>
      <c r="AE70" s="58">
        <f t="shared" si="58"/>
        <v>9412.3310488470797</v>
      </c>
      <c r="AF70" s="58">
        <f t="shared" si="58"/>
        <v>53051.320457138114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34409.887184204657</v>
      </c>
      <c r="C19" s="57">
        <f>Loss_67.5y!C9*C$16</f>
        <v>130069.37355629314</v>
      </c>
      <c r="D19" s="57">
        <f>Loss_67.5y!D9*D$16</f>
        <v>215635.29302101498</v>
      </c>
      <c r="E19" s="57">
        <f>Loss_67.5y!E9*E$16</f>
        <v>294663.33392073843</v>
      </c>
      <c r="F19" s="57">
        <f>Loss_67.5y!F9*F$16</f>
        <v>448016.73113834363</v>
      </c>
      <c r="G19" s="57">
        <f>Loss_67.5y!G9*G$16</f>
        <v>451687.11910466052</v>
      </c>
      <c r="H19" s="57">
        <f>Loss_67.5y!H9*H$16</f>
        <v>572580.52274516411</v>
      </c>
      <c r="I19" s="57">
        <f>Loss_67.5y!I9*I$16</f>
        <v>548837.70058806334</v>
      </c>
      <c r="J19" s="57">
        <f>Loss_67.5y!J9*J$16</f>
        <v>1123117.6243864275</v>
      </c>
      <c r="K19" s="57">
        <f>Loss_67.5y!K9*K$16</f>
        <v>1235619.7372292269</v>
      </c>
      <c r="L19" s="57">
        <f>Loss_67.5y!L9*L$16</f>
        <v>1350273.2582258419</v>
      </c>
      <c r="M19" s="57">
        <f>Loss_67.5y!M9*M$16</f>
        <v>2122670.3805970498</v>
      </c>
      <c r="N19" s="57">
        <f>Loss_67.5y!N9*N$16</f>
        <v>2072291.796199044</v>
      </c>
      <c r="O19" s="57">
        <f>Loss_67.5y!O9*O$16</f>
        <v>1186697.0114985979</v>
      </c>
      <c r="P19" s="57">
        <f>Loss_67.5y!P9*P$16</f>
        <v>1281160.4551999788</v>
      </c>
      <c r="Q19" s="57">
        <f>Loss_67.5y!Q9*Q$16</f>
        <v>1056809.776409199</v>
      </c>
      <c r="R19" s="57">
        <f>Loss_67.5y!R9*R$16</f>
        <v>850170.99331242777</v>
      </c>
      <c r="S19" s="57">
        <f>Loss_67.5y!S9*S$16</f>
        <v>1050905.8111778621</v>
      </c>
      <c r="T19" s="57">
        <f>Loss_67.5y!T9*T$16</f>
        <v>867882.88900643727</v>
      </c>
      <c r="U19" s="57">
        <f>Loss_67.5y!U9*U$16</f>
        <v>673052.03637233947</v>
      </c>
      <c r="V19" s="57">
        <f>Loss_67.5y!V9*V$16</f>
        <v>690763.93206634838</v>
      </c>
      <c r="W19" s="57">
        <f>Loss_67.5y!W9*W$16</f>
        <v>377853.77480552392</v>
      </c>
      <c r="X19" s="57">
        <f>Loss_67.5y!X9*X$16</f>
        <v>507741.00989492243</v>
      </c>
      <c r="Y19" s="57">
        <f>Loss_67.5y!Y9*Y$16</f>
        <v>336526.01818616956</v>
      </c>
      <c r="Z19" s="57">
        <f>Loss_67.5y!Z9*Z$16</f>
        <v>307006.19202948781</v>
      </c>
      <c r="AA19" s="57">
        <f>Loss_67.5y!AA9*AA$16</f>
        <v>230254.64402211615</v>
      </c>
      <c r="AB19" s="57">
        <f>Loss_67.5y!AB9*AB$16</f>
        <v>200734.81786543422</v>
      </c>
      <c r="AC19" s="57">
        <f>Loss_67.5y!AC9*AC$16</f>
        <v>183022.92217142542</v>
      </c>
      <c r="AD19" s="57">
        <f>Loss_67.5y!AD9*AD$16</f>
        <v>112175.3393953897</v>
      </c>
      <c r="AE19" s="57">
        <f>Loss_67.5y!AE9*AE$16</f>
        <v>129887.2350893986</v>
      </c>
      <c r="AF19" s="57">
        <f>Loss_67.5y!AF9*AF$16</f>
        <v>732091.68868570123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43.012358980255819</v>
      </c>
      <c r="C20" s="57">
        <f>Loss_67.5y!C10*C$16</f>
        <v>54.195572315122142</v>
      </c>
      <c r="D20" s="57">
        <f>Loss_67.5y!D10*D$16</f>
        <v>53.908823255253765</v>
      </c>
      <c r="E20" s="57">
        <f>Loss_67.5y!E10*E$16</f>
        <v>52.618452485846156</v>
      </c>
      <c r="F20" s="57">
        <f>Loss_67.5y!F10*F$16</f>
        <v>62.224545991436621</v>
      </c>
      <c r="G20" s="57">
        <f>Loss_67.5y!G10*G$16</f>
        <v>51.328081716438689</v>
      </c>
      <c r="H20" s="57">
        <f>Loss_67.5y!H10*H$16</f>
        <v>55.055819494727317</v>
      </c>
      <c r="I20" s="57">
        <f>Loss_67.5y!I10*I$16</f>
        <v>45.736475049005286</v>
      </c>
      <c r="J20" s="57">
        <f>Loss_67.5y!J10*J$16</f>
        <v>82.582178263707931</v>
      </c>
      <c r="K20" s="57">
        <f>Loss_67.5y!K10*K$16</f>
        <v>81.290772186133324</v>
      </c>
      <c r="L20" s="57">
        <f>Loss_67.5y!L10*L$16</f>
        <v>80.373408227728689</v>
      </c>
      <c r="M20" s="57">
        <f>Loss_67.5y!M10*M$16</f>
        <v>115.36252068462233</v>
      </c>
      <c r="N20" s="57">
        <f>Loss_67.5y!N10*N$16</f>
        <v>106.35004307924648</v>
      </c>
      <c r="O20" s="57">
        <f>Loss_67.5y!O10*O$16</f>
        <v>59.132667970504272</v>
      </c>
      <c r="P20" s="57">
        <f>Loss_67.5y!P10*P$16</f>
        <v>62.038093762505781</v>
      </c>
      <c r="Q20" s="57">
        <f>Loss_67.5y!Q10*Q$16</f>
        <v>49.769705257601437</v>
      </c>
      <c r="R20" s="57">
        <f>Loss_67.5y!R10*R$16</f>
        <v>38.968630906624298</v>
      </c>
      <c r="S20" s="57">
        <f>Loss_67.5y!S10*S$16</f>
        <v>46.916251782606075</v>
      </c>
      <c r="T20" s="57">
        <f>Loss_67.5y!T10*T$16</f>
        <v>37.762904863490348</v>
      </c>
      <c r="U20" s="57">
        <f>Loss_67.5y!U10*U$16</f>
        <v>28.561238538743115</v>
      </c>
      <c r="V20" s="57">
        <f>Loss_67.5y!V10*V$16</f>
        <v>28.605391227104377</v>
      </c>
      <c r="W20" s="57">
        <f>Loss_67.5y!W10*W$16</f>
        <v>15.278646885449044</v>
      </c>
      <c r="X20" s="57">
        <f>Loss_67.5y!X10*X$16</f>
        <v>20.057994876779432</v>
      </c>
      <c r="Y20" s="57">
        <f>Loss_67.5y!Y10*Y$16</f>
        <v>12.995061429035632</v>
      </c>
      <c r="Z20" s="57">
        <f>Loss_67.5y!Z10*Z$16</f>
        <v>11.594212656247073</v>
      </c>
      <c r="AA20" s="57">
        <f>Loss_67.5y!AA10*AA$16</f>
        <v>8.5083902607560749</v>
      </c>
      <c r="AB20" s="57">
        <f>Loss_67.5y!AB10*AB$16</f>
        <v>7.2611943258866543</v>
      </c>
      <c r="AC20" s="57">
        <f>Loss_67.5y!AC10*AC$16</f>
        <v>6.4838095268985461</v>
      </c>
      <c r="AD20" s="57">
        <f>Loss_67.5y!AD10*AD$16</f>
        <v>3.8935588160494707</v>
      </c>
      <c r="AE20" s="57">
        <f>Loss_67.5y!AE10*AE$16</f>
        <v>4.4189405468710223</v>
      </c>
      <c r="AF20" s="57">
        <f>Loss_67.5y!AF10*AF$16</f>
        <v>24.422508894956952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178579.25880048875</v>
      </c>
      <c r="C23" s="57">
        <f>Loss_67.5y!C13*C$16</f>
        <v>675029.59826584777</v>
      </c>
      <c r="D23" s="57">
        <f>Loss_67.5y!D13*D$16</f>
        <v>1119096.6884830631</v>
      </c>
      <c r="E23" s="57">
        <f>Loss_67.5y!E13*E$16</f>
        <v>1529233.7195281859</v>
      </c>
      <c r="F23" s="57">
        <f>Loss_67.5y!F13*F$16</f>
        <v>2325101.9495823639</v>
      </c>
      <c r="G23" s="57">
        <f>Loss_67.5y!G13*G$16</f>
        <v>2344150.4038544153</v>
      </c>
      <c r="H23" s="57">
        <f>Loss_67.5y!H13*H$16</f>
        <v>2971558.8664401332</v>
      </c>
      <c r="I23" s="57">
        <f>Loss_67.5y!I13*I$16</f>
        <v>2848339.1778677963</v>
      </c>
      <c r="J23" s="57">
        <f>Loss_67.5y!J13*J$16</f>
        <v>4552580.5710204607</v>
      </c>
      <c r="K23" s="57">
        <f>Loss_67.5y!K13*K$16</f>
        <v>3495391.358921567</v>
      </c>
      <c r="L23" s="57">
        <f>Loss_67.5y!L13*L$16</f>
        <v>2933461.9578960286</v>
      </c>
      <c r="M23" s="57">
        <f>Loss_67.5y!M13*M$16</f>
        <v>3743021.2644582447</v>
      </c>
      <c r="N23" s="57">
        <f>Loss_67.5y!N13*N$16</f>
        <v>3343003.7247451497</v>
      </c>
      <c r="O23" s="57">
        <f>Loss_67.5y!O13*O$16</f>
        <v>1914369.6543412395</v>
      </c>
      <c r="P23" s="57">
        <f>Loss_67.5y!P13*P$16</f>
        <v>2066757.2885176567</v>
      </c>
      <c r="Q23" s="57">
        <f>Loss_67.5y!Q13*Q$16</f>
        <v>1704836.6573486661</v>
      </c>
      <c r="R23" s="57">
        <f>Loss_67.5y!R13*R$16</f>
        <v>1371488.7075877537</v>
      </c>
      <c r="S23" s="57">
        <f>Loss_67.5y!S13*S$16</f>
        <v>1695312.43021264</v>
      </c>
      <c r="T23" s="57">
        <f>Loss_67.5y!T13*T$16</f>
        <v>1400061.3889958318</v>
      </c>
      <c r="U23" s="57">
        <f>Loss_67.5y!U13*U$16</f>
        <v>1085761.8935069717</v>
      </c>
      <c r="V23" s="57">
        <f>Loss_67.5y!V13*V$16</f>
        <v>1114334.5749150498</v>
      </c>
      <c r="W23" s="57">
        <f>Loss_67.5y!W13*W$16</f>
        <v>609550.53670566832</v>
      </c>
      <c r="X23" s="57">
        <f>Loss_67.5y!X13*X$16</f>
        <v>819083.53369824181</v>
      </c>
      <c r="Y23" s="57">
        <f>Loss_67.5y!Y13*Y$16</f>
        <v>542880.94675348583</v>
      </c>
      <c r="Z23" s="57">
        <f>Loss_67.5y!Z13*Z$16</f>
        <v>495259.81107335549</v>
      </c>
      <c r="AA23" s="57">
        <f>Loss_67.5y!AA13*AA$16</f>
        <v>371444.85830501665</v>
      </c>
      <c r="AB23" s="57">
        <f>Loss_67.5y!AB13*AB$16</f>
        <v>323823.72262488632</v>
      </c>
      <c r="AC23" s="57">
        <f>Loss_67.5y!AC13*AC$16</f>
        <v>295251.04121680808</v>
      </c>
      <c r="AD23" s="57">
        <f>Loss_67.5y!AD13*AD$16</f>
        <v>180960.31558449529</v>
      </c>
      <c r="AE23" s="57">
        <f>Loss_67.5y!AE13*AE$16</f>
        <v>209532.99699257349</v>
      </c>
      <c r="AF23" s="57">
        <f>Loss_67.5y!AF13*AF$16</f>
        <v>1181004.1648672323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27010.854015306617</v>
      </c>
      <c r="C29" s="57">
        <f>Loss_67.5y!C19*C$16</f>
        <v>102101.02817785903</v>
      </c>
      <c r="D29" s="57">
        <f>Loss_67.5y!D19*D$16</f>
        <v>169268.01849592151</v>
      </c>
      <c r="E29" s="57">
        <f>Loss_67.5y!E19*E$16</f>
        <v>231302.94655107567</v>
      </c>
      <c r="F29" s="57">
        <f>Loss_67.5y!F19*F$16</f>
        <v>351681.31927929219</v>
      </c>
      <c r="G29" s="57">
        <f>Loss_67.5y!G19*G$16</f>
        <v>354562.47704092489</v>
      </c>
      <c r="H29" s="57">
        <f>Loss_67.5y!H19*H$16</f>
        <v>449460.61081470223</v>
      </c>
      <c r="I29" s="57">
        <f>Loss_67.5y!I19*I$16</f>
        <v>430823.12154414062</v>
      </c>
      <c r="J29" s="57">
        <f>Loss_67.5y!J19*J$16</f>
        <v>705659.84247557854</v>
      </c>
      <c r="K29" s="57">
        <f>Loss_67.5y!K19*K$16</f>
        <v>568529.50608330232</v>
      </c>
      <c r="L29" s="57">
        <f>Loss_67.5y!L19*L$16</f>
        <v>499569.1063647733</v>
      </c>
      <c r="M29" s="57">
        <f>Loss_67.5y!M19*M$16</f>
        <v>666067.60700881109</v>
      </c>
      <c r="N29" s="57">
        <f>Loss_67.5y!N19*N$16</f>
        <v>620455.47468475252</v>
      </c>
      <c r="O29" s="57">
        <f>Loss_67.5y!O19*O$16</f>
        <v>369946.59302368871</v>
      </c>
      <c r="P29" s="57">
        <f>Loss_67.5y!P19*P$16</f>
        <v>415203.72301378776</v>
      </c>
      <c r="Q29" s="57">
        <f>Loss_67.5y!Q19*Q$16</f>
        <v>355535.547786574</v>
      </c>
      <c r="R29" s="57">
        <f>Loss_67.5y!R19*R$16</f>
        <v>296507.95330088655</v>
      </c>
      <c r="S29" s="57">
        <f>Loss_67.5y!S19*S$16</f>
        <v>379484.23554004618</v>
      </c>
      <c r="T29" s="57">
        <f>Loss_67.5y!T19*T$16</f>
        <v>324103.36648534628</v>
      </c>
      <c r="U29" s="57">
        <f>Loss_67.5y!U19*U$16</f>
        <v>259650.47031495839</v>
      </c>
      <c r="V29" s="57">
        <f>Loss_67.5y!V19*V$16</f>
        <v>275006.93255235645</v>
      </c>
      <c r="W29" s="57">
        <f>Loss_67.5y!W19*W$16</f>
        <v>155093.60009638453</v>
      </c>
      <c r="X29" s="57">
        <f>Loss_67.5y!X19*X$16</f>
        <v>214672.20240003636</v>
      </c>
      <c r="Y29" s="57">
        <f>Loss_67.5y!Y19*Y$16</f>
        <v>146435.24001420574</v>
      </c>
      <c r="Z29" s="57">
        <f>Loss_67.5y!Z19*Z$16</f>
        <v>137378.29024344115</v>
      </c>
      <c r="AA29" s="57">
        <f>Loss_67.5y!AA19*AA$16</f>
        <v>105874.90272386302</v>
      </c>
      <c r="AB29" s="57">
        <f>Loss_67.5y!AB19*AB$16</f>
        <v>94778.127795254783</v>
      </c>
      <c r="AC29" s="57">
        <f>Loss_67.5y!AC19*AC$16</f>
        <v>88673.729666647399</v>
      </c>
      <c r="AD29" s="57">
        <f>Loss_67.5y!AD19*AD$16</f>
        <v>55732.582028371311</v>
      </c>
      <c r="AE29" s="57">
        <f>Loss_67.5y!AE19*AE$16</f>
        <v>66135.183168149175</v>
      </c>
      <c r="AF29" s="57">
        <f>Loss_67.5y!AF19*AF$16</f>
        <v>381795.4529065119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205590.11281579538</v>
      </c>
      <c r="C32" s="57">
        <f>Loss_67.5y!C22*C$16</f>
        <v>777130.6264437068</v>
      </c>
      <c r="D32" s="57">
        <f>Loss_67.5y!D22*D$16</f>
        <v>1288364.7069789846</v>
      </c>
      <c r="E32" s="57">
        <f>Loss_67.5y!E22*E$16</f>
        <v>1760536.6660792616</v>
      </c>
      <c r="F32" s="57">
        <f>Loss_67.5y!F22*F$16</f>
        <v>2676783.2688616565</v>
      </c>
      <c r="G32" s="57">
        <f>Loss_67.5y!G22*G$16</f>
        <v>2698712.8808953399</v>
      </c>
      <c r="H32" s="57">
        <f>Loss_67.5y!H22*H$16</f>
        <v>3421019.4772548359</v>
      </c>
      <c r="I32" s="57">
        <f>Loss_67.5y!I22*I$16</f>
        <v>3279162.2994119367</v>
      </c>
      <c r="J32" s="57">
        <f>Loss_67.5y!J22*J$16</f>
        <v>5377682.3756135711</v>
      </c>
      <c r="K32" s="57">
        <f>Loss_67.5y!K22*K$16</f>
        <v>4342780.2627707748</v>
      </c>
      <c r="L32" s="57">
        <f>Loss_67.5y!L22*L$16</f>
        <v>3824126.7417741581</v>
      </c>
      <c r="M32" s="57">
        <f>Loss_67.5y!M22*M$16</f>
        <v>5108529.6194029469</v>
      </c>
      <c r="N32" s="57">
        <f>Loss_67.5y!N22*N$16</f>
        <v>4767145.2120573912</v>
      </c>
      <c r="O32" s="57">
        <f>Loss_67.5y!O22*O$16</f>
        <v>2847047.9132221406</v>
      </c>
      <c r="P32" s="57">
        <f>Loss_67.5y!P22*P$16</f>
        <v>3200147.7526679183</v>
      </c>
      <c r="Q32" s="57">
        <f>Loss_67.5y!Q22*Q$16</f>
        <v>2744075.7019783678</v>
      </c>
      <c r="R32" s="57">
        <f>Loss_67.5y!R22*R$16</f>
        <v>2291448.8221319625</v>
      </c>
      <c r="S32" s="57">
        <f>Loss_67.5y!S22*S$16</f>
        <v>2936225.0290358337</v>
      </c>
      <c r="T32" s="57">
        <f>Loss_67.5y!T22*T$16</f>
        <v>2510532.6525185751</v>
      </c>
      <c r="U32" s="57">
        <f>Loss_67.5y!U22*U$16</f>
        <v>2013383.7091351887</v>
      </c>
      <c r="V32" s="57">
        <f>Loss_67.5y!V22*V$16</f>
        <v>2134555.9319453081</v>
      </c>
      <c r="W32" s="57">
        <f>Loss_67.5y!W22*W$16</f>
        <v>1204919.9988710182</v>
      </c>
      <c r="X32" s="57">
        <f>Loss_67.5y!X22*X$16</f>
        <v>1669232.666647088</v>
      </c>
      <c r="Y32" s="57">
        <f>Loss_67.5y!Y22*Y$16</f>
        <v>1139571.8934214069</v>
      </c>
      <c r="Z32" s="57">
        <f>Loss_67.5y!Z22*Z$16</f>
        <v>1069915.4204037322</v>
      </c>
      <c r="AA32" s="57">
        <f>Loss_67.5y!AA22*AA$16</f>
        <v>825166.04563305632</v>
      </c>
      <c r="AB32" s="57">
        <f>Loss_67.5y!AB22*AB$16</f>
        <v>739190.97135263274</v>
      </c>
      <c r="AC32" s="57">
        <f>Loss_67.5y!AC22*AC$16</f>
        <v>692035.26141283871</v>
      </c>
      <c r="AD32" s="57">
        <f>Loss_67.5y!AD22*AD$16</f>
        <v>435223.98066289094</v>
      </c>
      <c r="AE32" s="57">
        <f>Loss_67.5y!AE22*AE$16</f>
        <v>516765.31469204865</v>
      </c>
      <c r="AF32" s="57">
        <f>Loss_67.5y!AF22*AF$16</f>
        <v>2984945.3195707342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9003.6180051022056</v>
      </c>
      <c r="C60" s="57">
        <f>Loss_67.5y!C50*C$16</f>
        <v>34033.676059286343</v>
      </c>
      <c r="D60" s="57">
        <f>Loss_67.5y!D50*D$16</f>
        <v>56422.672831973839</v>
      </c>
      <c r="E60" s="57">
        <f>Loss_67.5y!E50*E$16</f>
        <v>77100.9821836919</v>
      </c>
      <c r="F60" s="57">
        <f>Loss_67.5y!F50*F$16</f>
        <v>117227.10642643074</v>
      </c>
      <c r="G60" s="57">
        <f>Loss_67.5y!G50*G$16</f>
        <v>118187.49234697496</v>
      </c>
      <c r="H60" s="57">
        <f>Loss_67.5y!H50*H$16</f>
        <v>149820.20360490074</v>
      </c>
      <c r="I60" s="57">
        <f>Loss_67.5y!I50*I$16</f>
        <v>143607.70718138022</v>
      </c>
      <c r="J60" s="57">
        <f>Loss_67.5y!J50*J$16</f>
        <v>229532.23501007224</v>
      </c>
      <c r="K60" s="57">
        <f>Loss_67.5y!K50*K$16</f>
        <v>176230.81641986719</v>
      </c>
      <c r="L60" s="57">
        <f>Loss_67.5y!L50*L$16</f>
        <v>147899.43176381223</v>
      </c>
      <c r="M60" s="57">
        <f>Loss_67.5y!M50*M$16</f>
        <v>188715.83338694225</v>
      </c>
      <c r="N60" s="57">
        <f>Loss_67.5y!N50*N$16</f>
        <v>168547.72905551331</v>
      </c>
      <c r="O60" s="57">
        <f>Loss_67.5y!O50*O$16</f>
        <v>96518.785014695648</v>
      </c>
      <c r="P60" s="57">
        <f>Loss_67.5y!P50*P$16</f>
        <v>104201.87237904953</v>
      </c>
      <c r="Q60" s="57">
        <f>Loss_67.5y!Q50*Q$16</f>
        <v>85954.539888709056</v>
      </c>
      <c r="R60" s="57">
        <f>Loss_67.5y!R50*R$16</f>
        <v>69147.786279184947</v>
      </c>
      <c r="S60" s="57">
        <f>Loss_67.5y!S50*S$16</f>
        <v>85474.346928436949</v>
      </c>
      <c r="T60" s="57">
        <f>Loss_67.5y!T50*T$16</f>
        <v>70588.365160001296</v>
      </c>
      <c r="U60" s="57">
        <f>Loss_67.5y!U50*U$16</f>
        <v>54741.997471021416</v>
      </c>
      <c r="V60" s="57">
        <f>Loss_67.5y!V50*V$16</f>
        <v>56182.576351837764</v>
      </c>
      <c r="W60" s="57">
        <f>Loss_67.5y!W50*W$16</f>
        <v>30732.34945741553</v>
      </c>
      <c r="X60" s="57">
        <f>Loss_67.5y!X50*X$16</f>
        <v>41296.594583402119</v>
      </c>
      <c r="Y60" s="57">
        <f>Loss_67.5y!Y50*Y$16</f>
        <v>27370.998735510708</v>
      </c>
      <c r="Z60" s="57">
        <f>Loss_67.5y!Z50*Z$16</f>
        <v>24970.033934150117</v>
      </c>
      <c r="AA60" s="57">
        <f>Loss_67.5y!AA50*AA$16</f>
        <v>18727.525450612589</v>
      </c>
      <c r="AB60" s="57">
        <f>Loss_67.5y!AB50*AB$16</f>
        <v>16326.560649252</v>
      </c>
      <c r="AC60" s="57">
        <f>Loss_67.5y!AC50*AC$16</f>
        <v>14885.981768435648</v>
      </c>
      <c r="AD60" s="57">
        <f>Loss_67.5y!AD50*AD$16</f>
        <v>9123.6662451702359</v>
      </c>
      <c r="AE60" s="57">
        <f>Loss_67.5y!AE50*AE$16</f>
        <v>10564.245125986588</v>
      </c>
      <c r="AF60" s="57">
        <f>Loss_67.5y!AF50*AF$16</f>
        <v>59543.92707374259</v>
      </c>
    </row>
    <row r="61" spans="1:32" x14ac:dyDescent="0.15">
      <c r="A61" s="57">
        <f>Loss_32.5y!A51</f>
        <v>67</v>
      </c>
      <c r="B61" s="57">
        <f>Loss_67.5y!B51*B$16</f>
        <v>8951.7923014630815</v>
      </c>
      <c r="C61" s="57">
        <f>Loss_67.5y!C51*C$16</f>
        <v>33837.77489953045</v>
      </c>
      <c r="D61" s="57">
        <f>Loss_67.5y!D51*D$16</f>
        <v>56097.898422501989</v>
      </c>
      <c r="E61" s="57">
        <f>Loss_67.5y!E51*E$16</f>
        <v>76657.181408195524</v>
      </c>
      <c r="F61" s="57">
        <f>Loss_67.5y!F51*F$16</f>
        <v>116552.33576504931</v>
      </c>
      <c r="G61" s="57">
        <f>Loss_67.5y!G51*G$16</f>
        <v>117507.1936105387</v>
      </c>
      <c r="H61" s="57">
        <f>Loss_67.5y!H51*H$16</f>
        <v>148957.82389634568</v>
      </c>
      <c r="I61" s="57">
        <f>Loss_67.5y!I51*I$16</f>
        <v>142781.08720833616</v>
      </c>
      <c r="J61" s="57">
        <f>Loss_67.5y!J51*J$16</f>
        <v>228211.0250719655</v>
      </c>
      <c r="K61" s="57">
        <f>Loss_67.5y!K51*K$16</f>
        <v>175216.41464730405</v>
      </c>
      <c r="L61" s="57">
        <f>Loss_67.5y!L51*L$16</f>
        <v>147048.10820536688</v>
      </c>
      <c r="M61" s="57">
        <f>Loss_67.5y!M51*M$16</f>
        <v>187629.56663866618</v>
      </c>
      <c r="N61" s="57">
        <f>Loss_67.5y!N51*N$16</f>
        <v>167577.55188338889</v>
      </c>
      <c r="O61" s="57">
        <f>Loss_67.5y!O51*O$16</f>
        <v>95963.213471684227</v>
      </c>
      <c r="P61" s="57">
        <f>Loss_67.5y!P51*P$16</f>
        <v>103602.07623559939</v>
      </c>
      <c r="Q61" s="57">
        <f>Loss_67.5y!Q51*Q$16</f>
        <v>85459.777171300884</v>
      </c>
      <c r="R61" s="57">
        <f>Loss_67.5y!R51*R$16</f>
        <v>68749.764875236462</v>
      </c>
      <c r="S61" s="57">
        <f>Loss_67.5y!S51*S$16</f>
        <v>84982.348248556184</v>
      </c>
      <c r="T61" s="57">
        <f>Loss_67.5y!T51*T$16</f>
        <v>70182.051643470564</v>
      </c>
      <c r="U61" s="57">
        <f>Loss_67.5y!U51*U$16</f>
        <v>54426.897192895536</v>
      </c>
      <c r="V61" s="57">
        <f>Loss_67.5y!V51*V$16</f>
        <v>55859.183961129631</v>
      </c>
      <c r="W61" s="57">
        <f>Loss_67.5y!W51*W$16</f>
        <v>30555.451055660651</v>
      </c>
      <c r="X61" s="57">
        <f>Loss_67.5y!X51*X$16</f>
        <v>41058.887356043997</v>
      </c>
      <c r="Y61" s="57">
        <f>Loss_67.5y!Y51*Y$16</f>
        <v>27213.448596447768</v>
      </c>
      <c r="Z61" s="57">
        <f>Loss_67.5y!Z51*Z$16</f>
        <v>24826.303982724279</v>
      </c>
      <c r="AA61" s="57">
        <f>Loss_67.5y!AA51*AA$16</f>
        <v>18619.72798704321</v>
      </c>
      <c r="AB61" s="57">
        <f>Loss_67.5y!AB51*AB$16</f>
        <v>16232.583373319721</v>
      </c>
      <c r="AC61" s="57">
        <f>Loss_67.5y!AC51*AC$16</f>
        <v>14800.296605085628</v>
      </c>
      <c r="AD61" s="57">
        <f>Loss_67.5y!AD51*AD$16</f>
        <v>9071.1495321492566</v>
      </c>
      <c r="AE61" s="57">
        <f>Loss_67.5y!AE51*AE$16</f>
        <v>10503.43630038335</v>
      </c>
      <c r="AF61" s="57">
        <f>Loss_67.5y!AF51*AF$16</f>
        <v>59201.186420342514</v>
      </c>
    </row>
    <row r="62" spans="1:32" x14ac:dyDescent="0.15">
      <c r="A62" s="57">
        <f>Loss_32.5y!A52</f>
        <v>68</v>
      </c>
      <c r="B62" s="57">
        <f>Loss_67.5y!B52*B$16</f>
        <v>8900.2649116302691</v>
      </c>
      <c r="C62" s="57">
        <f>Loss_67.5y!C52*C$16</f>
        <v>33643.001365962424</v>
      </c>
      <c r="D62" s="57">
        <f>Loss_67.5y!D52*D$16</f>
        <v>55774.993446216366</v>
      </c>
      <c r="E62" s="57">
        <f>Loss_67.5y!E52*E$16</f>
        <v>76215.935193260535</v>
      </c>
      <c r="F62" s="57">
        <f>Loss_67.5y!F52*F$16</f>
        <v>115881.44914942612</v>
      </c>
      <c r="G62" s="57">
        <f>Loss_67.5y!G52*G$16</f>
        <v>116830.81073999999</v>
      </c>
      <c r="H62" s="57">
        <f>Loss_67.5y!H52*H$16</f>
        <v>148100.4081295277</v>
      </c>
      <c r="I62" s="57">
        <f>Loss_67.5y!I52*I$16</f>
        <v>141959.2253405028</v>
      </c>
      <c r="J62" s="57">
        <f>Loss_67.5y!J52*J$16</f>
        <v>226897.420147161</v>
      </c>
      <c r="K62" s="57">
        <f>Loss_67.5y!K52*K$16</f>
        <v>174207.85187030982</v>
      </c>
      <c r="L62" s="57">
        <f>Loss_67.5y!L52*L$16</f>
        <v>146201.6849483799</v>
      </c>
      <c r="M62" s="57">
        <f>Loss_67.5y!M52*M$16</f>
        <v>186549.55254777047</v>
      </c>
      <c r="N62" s="57">
        <f>Loss_67.5y!N52*N$16</f>
        <v>166612.95914571866</v>
      </c>
      <c r="O62" s="57">
        <f>Loss_67.5y!O52*O$16</f>
        <v>95410.839852676494</v>
      </c>
      <c r="P62" s="57">
        <f>Loss_67.5y!P52*P$16</f>
        <v>103005.73257726766</v>
      </c>
      <c r="Q62" s="57">
        <f>Loss_67.5y!Q52*Q$16</f>
        <v>84967.86235636365</v>
      </c>
      <c r="R62" s="57">
        <f>Loss_67.5y!R52*R$16</f>
        <v>68354.034521320471</v>
      </c>
      <c r="S62" s="57">
        <f>Loss_67.5y!S52*S$16</f>
        <v>84493.181561076693</v>
      </c>
      <c r="T62" s="57">
        <f>Loss_67.5y!T52*T$16</f>
        <v>69778.076907181312</v>
      </c>
      <c r="U62" s="57">
        <f>Loss_67.5y!U52*U$16</f>
        <v>54113.610662712039</v>
      </c>
      <c r="V62" s="57">
        <f>Loss_67.5y!V52*V$16</f>
        <v>55537.653048572887</v>
      </c>
      <c r="W62" s="57">
        <f>Loss_67.5y!W52*W$16</f>
        <v>30379.570898364655</v>
      </c>
      <c r="X62" s="57">
        <f>Loss_67.5y!X52*X$16</f>
        <v>40822.548394677506</v>
      </c>
      <c r="Y62" s="57">
        <f>Loss_67.5y!Y52*Y$16</f>
        <v>27056.805331356019</v>
      </c>
      <c r="Z62" s="57">
        <f>Loss_67.5y!Z52*Z$16</f>
        <v>24683.401354921283</v>
      </c>
      <c r="AA62" s="57">
        <f>Loss_67.5y!AA52*AA$16</f>
        <v>18512.551016190962</v>
      </c>
      <c r="AB62" s="57">
        <f>Loss_67.5y!AB52*AB$16</f>
        <v>16139.147039756223</v>
      </c>
      <c r="AC62" s="57">
        <f>Loss_67.5y!AC52*AC$16</f>
        <v>14715.10465389538</v>
      </c>
      <c r="AD62" s="57">
        <f>Loss_67.5y!AD52*AD$16</f>
        <v>9018.9351104520065</v>
      </c>
      <c r="AE62" s="57">
        <f>Loss_67.5y!AE52*AE$16</f>
        <v>10442.977496312849</v>
      </c>
      <c r="AF62" s="57">
        <f>Loss_67.5y!AF52*AF$16</f>
        <v>58860.418615581519</v>
      </c>
    </row>
    <row r="63" spans="1:32" x14ac:dyDescent="0.15">
      <c r="A63" s="57">
        <f>Loss_32.5y!A53</f>
        <v>69</v>
      </c>
      <c r="B63" s="57">
        <f>Loss_67.5y!B53*B$16</f>
        <v>8849.0341184803983</v>
      </c>
      <c r="C63" s="57">
        <f>Loss_67.5y!C53*C$16</f>
        <v>33449.348967855913</v>
      </c>
      <c r="D63" s="57">
        <f>Loss_67.5y!D53*D$16</f>
        <v>55453.947142477162</v>
      </c>
      <c r="E63" s="57">
        <f>Loss_67.5y!E53*E$16</f>
        <v>75777.228834587135</v>
      </c>
      <c r="F63" s="57">
        <f>Loss_67.5y!F53*F$16</f>
        <v>115214.42422261478</v>
      </c>
      <c r="G63" s="57">
        <f>Loss_67.5y!G53*G$16</f>
        <v>116158.32119525268</v>
      </c>
      <c r="H63" s="57">
        <f>Loss_67.5y!H53*H$16</f>
        <v>147247.92773151383</v>
      </c>
      <c r="I63" s="57">
        <f>Loss_67.5y!I53*I$16</f>
        <v>141142.09418976234</v>
      </c>
      <c r="J63" s="57">
        <f>Loss_67.5y!J53*J$16</f>
        <v>225591.37646046028</v>
      </c>
      <c r="K63" s="57">
        <f>Loss_67.5y!K53*K$16</f>
        <v>173205.09447905634</v>
      </c>
      <c r="L63" s="57">
        <f>Loss_67.5y!L53*L$16</f>
        <v>145360.133786238</v>
      </c>
      <c r="M63" s="57">
        <f>Loss_67.5y!M53*M$16</f>
        <v>185475.75512334914</v>
      </c>
      <c r="N63" s="57">
        <f>Loss_67.5y!N53*N$16</f>
        <v>165653.91869795305</v>
      </c>
      <c r="O63" s="57">
        <f>Loss_67.5y!O53*O$16</f>
        <v>94861.645750109863</v>
      </c>
      <c r="P63" s="57">
        <f>Loss_67.5y!P53*P$16</f>
        <v>102412.82153121314</v>
      </c>
      <c r="Q63" s="57">
        <f>Loss_67.5y!Q53*Q$16</f>
        <v>84478.779051092861</v>
      </c>
      <c r="R63" s="57">
        <f>Loss_67.5y!R53*R$16</f>
        <v>67960.582029929457</v>
      </c>
      <c r="S63" s="57">
        <f>Loss_67.5y!S53*S$16</f>
        <v>84006.830564773918</v>
      </c>
      <c r="T63" s="57">
        <f>Loss_67.5y!T53*T$16</f>
        <v>69376.427488886315</v>
      </c>
      <c r="U63" s="57">
        <f>Loss_67.5y!U53*U$16</f>
        <v>53802.127440360819</v>
      </c>
      <c r="V63" s="57">
        <f>Loss_67.5y!V53*V$16</f>
        <v>55217.972899317683</v>
      </c>
      <c r="W63" s="57">
        <f>Loss_67.5y!W53*W$16</f>
        <v>30204.703124413092</v>
      </c>
      <c r="X63" s="57">
        <f>Loss_67.5y!X53*X$16</f>
        <v>40587.569823430094</v>
      </c>
      <c r="Y63" s="57">
        <f>Loss_67.5y!Y53*Y$16</f>
        <v>26901.063720180409</v>
      </c>
      <c r="Z63" s="57">
        <f>Loss_67.5y!Z53*Z$16</f>
        <v>24541.321288585637</v>
      </c>
      <c r="AA63" s="57">
        <f>Loss_67.5y!AA53*AA$16</f>
        <v>18405.990966439229</v>
      </c>
      <c r="AB63" s="57">
        <f>Loss_67.5y!AB53*AB$16</f>
        <v>16046.248534844455</v>
      </c>
      <c r="AC63" s="57">
        <f>Loss_67.5y!AC53*AC$16</f>
        <v>14630.403075887592</v>
      </c>
      <c r="AD63" s="57">
        <f>Loss_67.5y!AD53*AD$16</f>
        <v>8967.0212400601376</v>
      </c>
      <c r="AE63" s="57">
        <f>Loss_67.5y!AE53*AE$16</f>
        <v>10382.866699017</v>
      </c>
      <c r="AF63" s="57">
        <f>Loss_67.5y!AF53*AF$16</f>
        <v>58521.61230355037</v>
      </c>
    </row>
    <row r="64" spans="1:32" x14ac:dyDescent="0.15">
      <c r="A64" s="57">
        <f>Loss_32.5y!A54</f>
        <v>70</v>
      </c>
      <c r="B64" s="57">
        <f>Loss_67.5y!B54*B$16</f>
        <v>8798.0982147740233</v>
      </c>
      <c r="C64" s="57">
        <f>Loss_67.5y!C54*C$16</f>
        <v>33256.811251845815</v>
      </c>
      <c r="D64" s="57">
        <f>Loss_67.5y!D54*D$16</f>
        <v>55134.748812583872</v>
      </c>
      <c r="E64" s="57">
        <f>Loss_67.5y!E54*E$16</f>
        <v>75341.047712514875</v>
      </c>
      <c r="F64" s="57">
        <f>Loss_67.5y!F54*F$16</f>
        <v>114551.23875635778</v>
      </c>
      <c r="G64" s="57">
        <f>Loss_67.5y!G54*G$16</f>
        <v>115489.70256593365</v>
      </c>
      <c r="H64" s="57">
        <f>Loss_67.5y!H54*H$16</f>
        <v>146400.35429383974</v>
      </c>
      <c r="I64" s="57">
        <f>Loss_67.5y!I54*I$16</f>
        <v>140329.66652564568</v>
      </c>
      <c r="J64" s="57">
        <f>Loss_67.5y!J54*J$16</f>
        <v>224292.85048863909</v>
      </c>
      <c r="K64" s="57">
        <f>Loss_67.5y!K54*K$16</f>
        <v>172208.10905717689</v>
      </c>
      <c r="L64" s="57">
        <f>Loss_67.5y!L54*L$16</f>
        <v>144523.42667468794</v>
      </c>
      <c r="M64" s="57">
        <f>Loss_67.5y!M54*M$16</f>
        <v>184408.13858166352</v>
      </c>
      <c r="N64" s="57">
        <f>Loss_67.5y!N54*N$16</f>
        <v>164700.39858056972</v>
      </c>
      <c r="O64" s="57">
        <f>Loss_67.5y!O54*O$16</f>
        <v>94315.612862377529</v>
      </c>
      <c r="P64" s="57">
        <f>Loss_67.5y!P54*P$16</f>
        <v>101823.32333898469</v>
      </c>
      <c r="Q64" s="57">
        <f>Loss_67.5y!Q54*Q$16</f>
        <v>83992.510957042672</v>
      </c>
      <c r="R64" s="57">
        <f>Loss_67.5y!R54*R$16</f>
        <v>67569.394289464501</v>
      </c>
      <c r="S64" s="57">
        <f>Loss_67.5y!S54*S$16</f>
        <v>83523.279052254729</v>
      </c>
      <c r="T64" s="57">
        <f>Loss_67.5y!T54*T$16</f>
        <v>68977.090003828343</v>
      </c>
      <c r="U64" s="57">
        <f>Loss_67.5y!U54*U$16</f>
        <v>53492.437145826058</v>
      </c>
      <c r="V64" s="57">
        <f>Loss_67.5y!V54*V$16</f>
        <v>54900.1328601899</v>
      </c>
      <c r="W64" s="57">
        <f>Loss_67.5y!W54*W$16</f>
        <v>30030.841906428665</v>
      </c>
      <c r="X64" s="57">
        <f>Loss_67.5y!X54*X$16</f>
        <v>40353.943811763515</v>
      </c>
      <c r="Y64" s="57">
        <f>Loss_67.5y!Y54*Y$16</f>
        <v>26746.218572913029</v>
      </c>
      <c r="Z64" s="57">
        <f>Loss_67.5y!Z54*Z$16</f>
        <v>24400.059048973289</v>
      </c>
      <c r="AA64" s="57">
        <f>Loss_67.5y!AA54*AA$16</f>
        <v>18300.044286729968</v>
      </c>
      <c r="AB64" s="57">
        <f>Loss_67.5y!AB54*AB$16</f>
        <v>15953.884762790229</v>
      </c>
      <c r="AC64" s="57">
        <f>Loss_67.5y!AC54*AC$16</f>
        <v>14546.189048426384</v>
      </c>
      <c r="AD64" s="57">
        <f>Loss_67.5y!AD54*AD$16</f>
        <v>8915.406190971009</v>
      </c>
      <c r="AE64" s="57">
        <f>Loss_67.5y!AE54*AE$16</f>
        <v>10323.101905334854</v>
      </c>
      <c r="AF64" s="57">
        <f>Loss_67.5y!AF54*AF$16</f>
        <v>58184.756193705536</v>
      </c>
    </row>
    <row r="65" spans="1:32" x14ac:dyDescent="0.15">
      <c r="A65" s="57">
        <f>Loss_32.5y!A55</f>
        <v>71</v>
      </c>
      <c r="B65" s="57">
        <f>Loss_67.5y!B55*B$16</f>
        <v>8747.4555030987376</v>
      </c>
      <c r="C65" s="57">
        <f>Loss_67.5y!C55*C$16</f>
        <v>33065.381801713236</v>
      </c>
      <c r="D65" s="57">
        <f>Loss_67.5y!D55*D$16</f>
        <v>54817.387819418749</v>
      </c>
      <c r="E65" s="57">
        <f>Loss_67.5y!E55*E$16</f>
        <v>74907.377291535522</v>
      </c>
      <c r="F65" s="57">
        <f>Loss_67.5y!F55*F$16</f>
        <v>113891.87065034558</v>
      </c>
      <c r="G65" s="57">
        <f>Loss_67.5y!G55*G$16</f>
        <v>114824.93257067607</v>
      </c>
      <c r="H65" s="57">
        <f>Loss_67.5y!H55*H$16</f>
        <v>145557.65957156301</v>
      </c>
      <c r="I65" s="57">
        <f>Loss_67.5y!I55*I$16</f>
        <v>139521.91527442489</v>
      </c>
      <c r="J65" s="57">
        <f>Loss_67.5y!J55*J$16</f>
        <v>223001.79895899715</v>
      </c>
      <c r="K65" s="57">
        <f>Loss_67.5y!K55*K$16</f>
        <v>171216.86238065263</v>
      </c>
      <c r="L65" s="57">
        <f>Loss_67.5y!L55*L$16</f>
        <v>143691.53573090193</v>
      </c>
      <c r="M65" s="57">
        <f>Loss_67.5y!M55*M$16</f>
        <v>183346.66734494956</v>
      </c>
      <c r="N65" s="57">
        <f>Loss_67.5y!N55*N$16</f>
        <v>163752.36701800837</v>
      </c>
      <c r="O65" s="57">
        <f>Loss_67.5y!O55*O$16</f>
        <v>93772.722993218471</v>
      </c>
      <c r="P65" s="57">
        <f>Loss_67.5y!P55*P$16</f>
        <v>101237.21835586273</v>
      </c>
      <c r="Q65" s="57">
        <f>Loss_67.5y!Q55*Q$16</f>
        <v>83509.041869582623</v>
      </c>
      <c r="R65" s="57">
        <f>Loss_67.5y!R55*R$16</f>
        <v>67180.458263798311</v>
      </c>
      <c r="S65" s="57">
        <f>Loss_67.5y!S55*S$16</f>
        <v>83042.510909417353</v>
      </c>
      <c r="T65" s="57">
        <f>Loss_67.5y!T55*T$16</f>
        <v>68580.051144294106</v>
      </c>
      <c r="U65" s="57">
        <f>Loss_67.5y!U55*U$16</f>
        <v>53184.529458840327</v>
      </c>
      <c r="V65" s="57">
        <f>Loss_67.5y!V55*V$16</f>
        <v>54584.122339336129</v>
      </c>
      <c r="W65" s="57">
        <f>Loss_67.5y!W55*W$16</f>
        <v>29857.981450577026</v>
      </c>
      <c r="X65" s="57">
        <f>Loss_67.5y!X55*X$16</f>
        <v>40121.662574212882</v>
      </c>
      <c r="Y65" s="57">
        <f>Loss_67.5y!Y55*Y$16</f>
        <v>26592.264729420163</v>
      </c>
      <c r="Z65" s="57">
        <f>Loss_67.5y!Z55*Z$16</f>
        <v>24259.609928593833</v>
      </c>
      <c r="AA65" s="57">
        <f>Loss_67.5y!AA55*AA$16</f>
        <v>18194.707446445376</v>
      </c>
      <c r="AB65" s="57">
        <f>Loss_67.5y!AB55*AB$16</f>
        <v>15862.052645619046</v>
      </c>
      <c r="AC65" s="57">
        <f>Loss_67.5y!AC55*AC$16</f>
        <v>14462.459765123247</v>
      </c>
      <c r="AD65" s="57">
        <f>Loss_67.5y!AD55*AD$16</f>
        <v>8864.0882431400551</v>
      </c>
      <c r="AE65" s="57">
        <f>Loss_67.5y!AE55*AE$16</f>
        <v>10263.681123635854</v>
      </c>
      <c r="AF65" s="57">
        <f>Loss_67.5y!AF55*AF$16</f>
        <v>57849.839060492988</v>
      </c>
    </row>
    <row r="66" spans="1:32" x14ac:dyDescent="0.15">
      <c r="A66" s="57">
        <f>Loss_32.5y!A56</f>
        <v>72</v>
      </c>
      <c r="B66" s="57">
        <f>Loss_67.5y!B56*B$16</f>
        <v>8697.1042958126091</v>
      </c>
      <c r="C66" s="57">
        <f>Loss_67.5y!C56*C$16</f>
        <v>32875.054238171666</v>
      </c>
      <c r="D66" s="57">
        <f>Loss_67.5y!D56*D$16</f>
        <v>54501.853587092344</v>
      </c>
      <c r="E66" s="57">
        <f>Loss_67.5y!E56*E$16</f>
        <v>74476.203119808633</v>
      </c>
      <c r="F66" s="57">
        <f>Loss_67.5y!F56*F$16</f>
        <v>113236.29793148018</v>
      </c>
      <c r="G66" s="57">
        <f>Loss_67.5y!G56*G$16</f>
        <v>114163.98905636682</v>
      </c>
      <c r="H66" s="57">
        <f>Loss_67.5y!H56*H$16</f>
        <v>144719.81548232181</v>
      </c>
      <c r="I66" s="57">
        <f>Loss_67.5y!I56*I$16</f>
        <v>138718.8135182111</v>
      </c>
      <c r="J66" s="57">
        <f>Loss_67.5y!J56*J$16</f>
        <v>221718.1788479161</v>
      </c>
      <c r="K66" s="57">
        <f>Loss_67.5y!K56*K$16</f>
        <v>170231.32141670547</v>
      </c>
      <c r="L66" s="57">
        <f>Loss_67.5y!L56*L$16</f>
        <v>142864.43323254844</v>
      </c>
      <c r="M66" s="57">
        <f>Loss_67.5y!M56*M$16</f>
        <v>182291.30604023227</v>
      </c>
      <c r="N66" s="57">
        <f>Loss_67.5y!N56*N$16</f>
        <v>162809.79241761204</v>
      </c>
      <c r="O66" s="57">
        <f>Loss_67.5y!O56*O$16</f>
        <v>93232.958051111171</v>
      </c>
      <c r="P66" s="57">
        <f>Loss_67.5y!P56*P$16</f>
        <v>100654.4870502046</v>
      </c>
      <c r="Q66" s="57">
        <f>Loss_67.5y!Q56*Q$16</f>
        <v>83028.3556773577</v>
      </c>
      <c r="R66" s="57">
        <f>Loss_67.5y!R56*R$16</f>
        <v>66793.760991840842</v>
      </c>
      <c r="S66" s="57">
        <f>Loss_67.5y!S56*S$16</f>
        <v>82564.510114914359</v>
      </c>
      <c r="T66" s="57">
        <f>Loss_67.5y!T56*T$16</f>
        <v>68185.29767917085</v>
      </c>
      <c r="U66" s="57">
        <f>Loss_67.5y!U56*U$16</f>
        <v>52878.394118540658</v>
      </c>
      <c r="V66" s="57">
        <f>Loss_67.5y!V56*V$16</f>
        <v>54269.930805870681</v>
      </c>
      <c r="W66" s="57">
        <f>Loss_67.5y!W56*W$16</f>
        <v>29686.115996373705</v>
      </c>
      <c r="X66" s="57">
        <f>Loss_67.5y!X56*X$16</f>
        <v>39890.718370127164</v>
      </c>
      <c r="Y66" s="57">
        <f>Loss_67.5y!Y56*Y$16</f>
        <v>26439.197059270329</v>
      </c>
      <c r="Z66" s="57">
        <f>Loss_67.5y!Z56*Z$16</f>
        <v>24119.969247053636</v>
      </c>
      <c r="AA66" s="57">
        <f>Loss_67.5y!AA56*AA$16</f>
        <v>18089.976935290226</v>
      </c>
      <c r="AB66" s="57">
        <f>Loss_67.5y!AB56*AB$16</f>
        <v>15770.74912307353</v>
      </c>
      <c r="AC66" s="57">
        <f>Loss_67.5y!AC56*AC$16</f>
        <v>14379.212435743513</v>
      </c>
      <c r="AD66" s="57">
        <f>Loss_67.5y!AD56*AD$16</f>
        <v>8813.0656864234443</v>
      </c>
      <c r="AE66" s="57">
        <f>Loss_67.5y!AE56*AE$16</f>
        <v>10204.602373753462</v>
      </c>
      <c r="AF66" s="57">
        <f>Loss_67.5y!AF56*AF$16</f>
        <v>57516.849742974053</v>
      </c>
    </row>
    <row r="67" spans="1:32" x14ac:dyDescent="0.15">
      <c r="A67" s="57">
        <f>Loss_32.5y!A57</f>
        <v>73</v>
      </c>
      <c r="B67" s="57">
        <f>Loss_67.5y!B57*B$16</f>
        <v>8647.042914987931</v>
      </c>
      <c r="C67" s="57">
        <f>Loss_67.5y!C57*C$16</f>
        <v>32685.82221865439</v>
      </c>
      <c r="D67" s="57">
        <f>Loss_67.5y!D57*D$16</f>
        <v>54188.135600591035</v>
      </c>
      <c r="E67" s="57">
        <f>Loss_67.5y!E57*E$16</f>
        <v>74047.51082867998</v>
      </c>
      <c r="F67" s="57">
        <f>Loss_67.5y!F57*F$16</f>
        <v>112584.49875314289</v>
      </c>
      <c r="G67" s="57">
        <f>Loss_67.5y!G57*G$16</f>
        <v>113506.84999740822</v>
      </c>
      <c r="H67" s="57">
        <f>Loss_67.5y!H57*H$16</f>
        <v>143886.7941053992</v>
      </c>
      <c r="I67" s="57">
        <f>Loss_67.5y!I57*I$16</f>
        <v>137920.33449405749</v>
      </c>
      <c r="J67" s="57">
        <f>Loss_67.5y!J57*J$16</f>
        <v>220441.94737942563</v>
      </c>
      <c r="K67" s="57">
        <f>Loss_67.5y!K57*K$16</f>
        <v>169251.45332269708</v>
      </c>
      <c r="L67" s="57">
        <f>Loss_67.5y!L57*L$16</f>
        <v>142042.09161686839</v>
      </c>
      <c r="M67" s="57">
        <f>Loss_67.5y!M57*M$16</f>
        <v>181242.01949814701</v>
      </c>
      <c r="N67" s="57">
        <f>Loss_67.5y!N57*N$16</f>
        <v>161872.64336857406</v>
      </c>
      <c r="O67" s="57">
        <f>Loss_67.5y!O57*O$16</f>
        <v>92696.300048670615</v>
      </c>
      <c r="P67" s="57">
        <f>Loss_67.5y!P57*P$16</f>
        <v>100075.11000279365</v>
      </c>
      <c r="Q67" s="57">
        <f>Loss_67.5y!Q57*Q$16</f>
        <v>82550.436361751446</v>
      </c>
      <c r="R67" s="57">
        <f>Loss_67.5y!R57*R$16</f>
        <v>66409.289587107312</v>
      </c>
      <c r="S67" s="57">
        <f>Loss_67.5y!S57*S$16</f>
        <v>82089.260739618752</v>
      </c>
      <c r="T67" s="57">
        <f>Loss_67.5y!T57*T$16</f>
        <v>67792.81645350538</v>
      </c>
      <c r="U67" s="57">
        <f>Loss_67.5y!U57*U$16</f>
        <v>52574.02092312662</v>
      </c>
      <c r="V67" s="57">
        <f>Loss_67.5y!V57*V$16</f>
        <v>53957.547789524688</v>
      </c>
      <c r="W67" s="57">
        <f>Loss_67.5y!W57*W$16</f>
        <v>29515.239816492136</v>
      </c>
      <c r="X67" s="57">
        <f>Loss_67.5y!X57*X$16</f>
        <v>39661.103503411308</v>
      </c>
      <c r="Y67" s="57">
        <f>Loss_67.5y!Y57*Y$16</f>
        <v>26287.01046156331</v>
      </c>
      <c r="Z67" s="57">
        <f>Loss_67.5y!Z57*Z$16</f>
        <v>23981.132350899861</v>
      </c>
      <c r="AA67" s="57">
        <f>Loss_67.5y!AA57*AA$16</f>
        <v>17985.849263174896</v>
      </c>
      <c r="AB67" s="57">
        <f>Loss_67.5y!AB57*AB$16</f>
        <v>15679.971152511447</v>
      </c>
      <c r="AC67" s="57">
        <f>Loss_67.5y!AC57*AC$16</f>
        <v>14296.444286113378</v>
      </c>
      <c r="AD67" s="57">
        <f>Loss_67.5y!AD57*AD$16</f>
        <v>8762.3368205211027</v>
      </c>
      <c r="AE67" s="57">
        <f>Loss_67.5y!AE57*AE$16</f>
        <v>10145.863686919172</v>
      </c>
      <c r="AF67" s="57">
        <f>Loss_67.5y!AF57*AF$16</f>
        <v>57185.77714445351</v>
      </c>
    </row>
    <row r="68" spans="1:32" x14ac:dyDescent="0.15">
      <c r="A68" s="57">
        <f>Loss_32.5y!A58</f>
        <v>74</v>
      </c>
      <c r="B68" s="57">
        <f>Loss_67.5y!B58*B$16</f>
        <v>8597.2696923553176</v>
      </c>
      <c r="C68" s="57">
        <f>Loss_67.5y!C58*C$16</f>
        <v>32497.67943710311</v>
      </c>
      <c r="D68" s="57">
        <f>Loss_67.5y!D58*D$16</f>
        <v>53876.223405426666</v>
      </c>
      <c r="E68" s="57">
        <f>Loss_67.5y!E58*E$16</f>
        <v>73621.286132202702</v>
      </c>
      <c r="F68" s="57">
        <f>Loss_67.5y!F58*F$16</f>
        <v>111936.45139446626</v>
      </c>
      <c r="G68" s="57">
        <f>Loss_67.5y!G58*G$16</f>
        <v>112853.4934949841</v>
      </c>
      <c r="H68" s="57">
        <f>Loss_67.5y!H58*H$16</f>
        <v>143058.56768079248</v>
      </c>
      <c r="I68" s="57">
        <f>Loss_67.5y!I58*I$16</f>
        <v>137126.45159306729</v>
      </c>
      <c r="J68" s="57">
        <f>Loss_67.5y!J58*J$16</f>
        <v>219173.06202377821</v>
      </c>
      <c r="K68" s="57">
        <f>Loss_67.5y!K58*K$16</f>
        <v>168277.22544503474</v>
      </c>
      <c r="L68" s="57">
        <f>Loss_67.5y!L58*L$16</f>
        <v>141224.48347975669</v>
      </c>
      <c r="M68" s="57">
        <f>Loss_67.5y!M58*M$16</f>
        <v>180198.77275176745</v>
      </c>
      <c r="N68" s="57">
        <f>Loss_67.5y!N58*N$16</f>
        <v>160940.88864089153</v>
      </c>
      <c r="O68" s="57">
        <f>Loss_67.5y!O58*O$16</f>
        <v>92162.731102049001</v>
      </c>
      <c r="P68" s="57">
        <f>Loss_67.5y!P58*P$16</f>
        <v>99499.067906192198</v>
      </c>
      <c r="Q68" s="57">
        <f>Loss_67.5y!Q58*Q$16</f>
        <v>82075.267996352093</v>
      </c>
      <c r="R68" s="57">
        <f>Loss_67.5y!R58*R$16</f>
        <v>66027.031237288844</v>
      </c>
      <c r="S68" s="57">
        <f>Loss_67.5y!S58*S$16</f>
        <v>81616.746946093146</v>
      </c>
      <c r="T68" s="57">
        <f>Loss_67.5y!T58*T$16</f>
        <v>67402.594388065685</v>
      </c>
      <c r="U68" s="57">
        <f>Loss_67.5y!U58*U$16</f>
        <v>52271.39972952033</v>
      </c>
      <c r="V68" s="57">
        <f>Loss_67.5y!V58*V$16</f>
        <v>53646.962880297178</v>
      </c>
      <c r="W68" s="57">
        <f>Loss_67.5y!W58*W$16</f>
        <v>29345.347216572816</v>
      </c>
      <c r="X68" s="57">
        <f>Loss_67.5y!X58*X$16</f>
        <v>39432.810322269725</v>
      </c>
      <c r="Y68" s="57">
        <f>Loss_67.5y!Y58*Y$16</f>
        <v>26135.699864760165</v>
      </c>
      <c r="Z68" s="57">
        <f>Loss_67.5y!Z58*Z$16</f>
        <v>23843.094613465415</v>
      </c>
      <c r="AA68" s="57">
        <f>Loss_67.5y!AA58*AA$16</f>
        <v>17882.320960099059</v>
      </c>
      <c r="AB68" s="57">
        <f>Loss_67.5y!AB58*AB$16</f>
        <v>15589.71570880431</v>
      </c>
      <c r="AC68" s="57">
        <f>Loss_67.5y!AC58*AC$16</f>
        <v>14214.152558027457</v>
      </c>
      <c r="AD68" s="57">
        <f>Loss_67.5y!AD58*AD$16</f>
        <v>8711.8999549200544</v>
      </c>
      <c r="AE68" s="57">
        <f>Loss_67.5y!AE58*AE$16</f>
        <v>10087.463105696905</v>
      </c>
      <c r="AF68" s="57">
        <f>Loss_67.5y!AF58*AF$16</f>
        <v>56856.61023210983</v>
      </c>
    </row>
    <row r="69" spans="1:32" x14ac:dyDescent="0.15">
      <c r="A69" s="57">
        <f>Loss_32.5y!A59</f>
        <v>75</v>
      </c>
      <c r="B69" s="57">
        <f>Loss_67.5y!B59*B$16</f>
        <v>8547.7829692481009</v>
      </c>
      <c r="C69" s="57">
        <f>Loss_67.5y!C59*C$16</f>
        <v>32310.619623757833</v>
      </c>
      <c r="D69" s="57">
        <f>Loss_67.5y!D59*D$16</f>
        <v>53566.106607288108</v>
      </c>
      <c r="E69" s="57">
        <f>Loss_67.5y!E59*E$16</f>
        <v>73197.514826661238</v>
      </c>
      <c r="F69" s="57">
        <f>Loss_67.5y!F59*F$16</f>
        <v>111292.13425961032</v>
      </c>
      <c r="G69" s="57">
        <f>Loss_67.5y!G59*G$16</f>
        <v>112203.89777633004</v>
      </c>
      <c r="H69" s="57">
        <f>Loss_67.5y!H59*H$16</f>
        <v>142235.1086082884</v>
      </c>
      <c r="I69" s="57">
        <f>Loss_67.5y!I59*I$16</f>
        <v>136337.1383595072</v>
      </c>
      <c r="J69" s="57">
        <f>Loss_67.5y!J59*J$16</f>
        <v>217911.48049603161</v>
      </c>
      <c r="K69" s="57">
        <f>Loss_67.5y!K59*K$16</f>
        <v>167308.60531808285</v>
      </c>
      <c r="L69" s="57">
        <f>Loss_67.5y!L59*L$16</f>
        <v>140411.58157484882</v>
      </c>
      <c r="M69" s="57">
        <f>Loss_67.5y!M59*M$16</f>
        <v>179161.53103544022</v>
      </c>
      <c r="N69" s="57">
        <f>Loss_67.5y!N59*N$16</f>
        <v>160014.49718432446</v>
      </c>
      <c r="O69" s="57">
        <f>Loss_67.5y!O59*O$16</f>
        <v>91632.233430339649</v>
      </c>
      <c r="P69" s="57">
        <f>Loss_67.5y!P59*P$16</f>
        <v>98926.341564098024</v>
      </c>
      <c r="Q69" s="57">
        <f>Loss_67.5y!Q59*Q$16</f>
        <v>81602.834746421882</v>
      </c>
      <c r="R69" s="57">
        <f>Loss_67.5y!R59*R$16</f>
        <v>65646.973203825415</v>
      </c>
      <c r="S69" s="57">
        <f>Loss_67.5y!S59*S$16</f>
        <v>81146.952988061981</v>
      </c>
      <c r="T69" s="57">
        <f>Loss_67.5y!T59*T$16</f>
        <v>67014.618478905119</v>
      </c>
      <c r="U69" s="57">
        <f>Loss_67.5y!U59*U$16</f>
        <v>51970.520453028461</v>
      </c>
      <c r="V69" s="57">
        <f>Loss_67.5y!V59*V$16</f>
        <v>53338.165728108157</v>
      </c>
      <c r="W69" s="57">
        <f>Loss_67.5y!W59*W$16</f>
        <v>29176.43253503352</v>
      </c>
      <c r="X69" s="57">
        <f>Loss_67.5y!X59*X$16</f>
        <v>39205.831218951294</v>
      </c>
      <c r="Y69" s="57">
        <f>Loss_67.5y!Y59*Y$16</f>
        <v>25985.26022651423</v>
      </c>
      <c r="Z69" s="57">
        <f>Loss_67.5y!Z59*Z$16</f>
        <v>23705.851434714736</v>
      </c>
      <c r="AA69" s="57">
        <f>Loss_67.5y!AA59*AA$16</f>
        <v>17779.38857603605</v>
      </c>
      <c r="AB69" s="57">
        <f>Loss_67.5y!AB59*AB$16</f>
        <v>15499.979784236557</v>
      </c>
      <c r="AC69" s="57">
        <f>Loss_67.5y!AC59*AC$16</f>
        <v>14132.334509156861</v>
      </c>
      <c r="AD69" s="57">
        <f>Loss_67.5y!AD59*AD$16</f>
        <v>8661.7534088380762</v>
      </c>
      <c r="AE69" s="57">
        <f>Loss_67.5y!AE59*AE$16</f>
        <v>10029.398683917772</v>
      </c>
      <c r="AF69" s="57">
        <f>Loss_67.5y!AF59*AF$16</f>
        <v>56529.338036627443</v>
      </c>
    </row>
    <row r="70" spans="1:32" x14ac:dyDescent="0.15">
      <c r="A70" s="57">
        <f>Loss_32.5y!A60</f>
        <v>76</v>
      </c>
      <c r="B70" s="57">
        <f>Loss_67.5y!B60*B$16</f>
        <v>8498.5810965470646</v>
      </c>
      <c r="C70" s="57">
        <f>Loss_67.5y!C60*C$16</f>
        <v>32124.636544947909</v>
      </c>
      <c r="D70" s="57">
        <f>Loss_67.5y!D60*D$16</f>
        <v>53257.774871694943</v>
      </c>
      <c r="E70" s="57">
        <f>Loss_67.5y!E60*E$16</f>
        <v>72776.182790098028</v>
      </c>
      <c r="F70" s="57">
        <f>Loss_67.5y!F60*F$16</f>
        <v>110651.52587704279</v>
      </c>
      <c r="G70" s="57">
        <f>Loss_67.5y!G60*G$16</f>
        <v>111558.04119400775</v>
      </c>
      <c r="H70" s="57">
        <f>Loss_67.5y!H60*H$16</f>
        <v>141416.38944654315</v>
      </c>
      <c r="I70" s="57">
        <f>Loss_67.5y!I60*I$16</f>
        <v>135552.36848992566</v>
      </c>
      <c r="J70" s="57">
        <f>Loss_67.5y!J60*J$16</f>
        <v>216657.1607546398</v>
      </c>
      <c r="K70" s="57">
        <f>Loss_67.5y!K60*K$16</f>
        <v>166345.56066308118</v>
      </c>
      <c r="L70" s="57">
        <f>Loss_67.5y!L60*L$16</f>
        <v>139603.35881261309</v>
      </c>
      <c r="M70" s="57">
        <f>Loss_67.5y!M60*M$16</f>
        <v>178130.25978362645</v>
      </c>
      <c r="N70" s="57">
        <f>Loss_67.5y!N60*N$16</f>
        <v>159093.43812736103</v>
      </c>
      <c r="O70" s="57">
        <f>Loss_67.5y!O60*O$16</f>
        <v>91104.789354984518</v>
      </c>
      <c r="P70" s="57">
        <f>Loss_67.5y!P60*P$16</f>
        <v>98356.91189070468</v>
      </c>
      <c r="Q70" s="57">
        <f>Loss_67.5y!Q60*Q$16</f>
        <v>81133.120868369297</v>
      </c>
      <c r="R70" s="57">
        <f>Loss_67.5y!R60*R$16</f>
        <v>65269.102821481451</v>
      </c>
      <c r="S70" s="57">
        <f>Loss_67.5y!S60*S$16</f>
        <v>80679.863209886797</v>
      </c>
      <c r="T70" s="57">
        <f>Loss_67.5y!T60*T$16</f>
        <v>66628.875796928973</v>
      </c>
      <c r="U70" s="57">
        <f>Loss_67.5y!U60*U$16</f>
        <v>51671.373067006149</v>
      </c>
      <c r="V70" s="57">
        <f>Loss_67.5y!V60*V$16</f>
        <v>53031.146042453678</v>
      </c>
      <c r="W70" s="57">
        <f>Loss_67.5y!W60*W$16</f>
        <v>29008.490142880644</v>
      </c>
      <c r="X70" s="57">
        <f>Loss_67.5y!X60*X$16</f>
        <v>38980.158629495869</v>
      </c>
      <c r="Y70" s="57">
        <f>Loss_67.5y!Y60*Y$16</f>
        <v>25835.686533503074</v>
      </c>
      <c r="Z70" s="57">
        <f>Loss_67.5y!Z60*Z$16</f>
        <v>23569.398241090523</v>
      </c>
      <c r="AA70" s="57">
        <f>Loss_67.5y!AA60*AA$16</f>
        <v>17677.048680817894</v>
      </c>
      <c r="AB70" s="57">
        <f>Loss_67.5y!AB60*AB$16</f>
        <v>15410.760388405342</v>
      </c>
      <c r="AC70" s="57">
        <f>Loss_67.5y!AC60*AC$16</f>
        <v>14050.987412957813</v>
      </c>
      <c r="AD70" s="57">
        <f>Loss_67.5y!AD60*AD$16</f>
        <v>8611.8955111676914</v>
      </c>
      <c r="AE70" s="57">
        <f>Loss_67.5y!AE60*AE$16</f>
        <v>9971.6684866152209</v>
      </c>
      <c r="AF70" s="57">
        <f>Loss_67.5y!AF60*AF$16</f>
        <v>56203.949651831252</v>
      </c>
    </row>
    <row r="71" spans="1:32" x14ac:dyDescent="0.15">
      <c r="A71" s="57">
        <f>Loss_32.5y!A61</f>
        <v>77</v>
      </c>
      <c r="B71" s="57">
        <f>Loss_67.5y!B61*B$16</f>
        <v>8449.6624346254757</v>
      </c>
      <c r="C71" s="57">
        <f>Loss_67.5y!C61*C$16</f>
        <v>31939.724002884304</v>
      </c>
      <c r="D71" s="57">
        <f>Loss_67.5y!D61*D$16</f>
        <v>52951.217923652985</v>
      </c>
      <c r="E71" s="57">
        <f>Loss_67.5y!E61*E$16</f>
        <v>72357.275981842831</v>
      </c>
      <c r="F71" s="57">
        <f>Loss_67.5y!F61*F$16</f>
        <v>110014.6048988237</v>
      </c>
      <c r="G71" s="57">
        <f>Loss_67.5y!G61*G$16</f>
        <v>110915.90222518369</v>
      </c>
      <c r="H71" s="57">
        <f>Loss_67.5y!H61*H$16</f>
        <v>140602.38291216793</v>
      </c>
      <c r="I71" s="57">
        <f>Loss_67.5y!I61*I$16</f>
        <v>134772.11583227635</v>
      </c>
      <c r="J71" s="57">
        <f>Loss_67.5y!J61*J$16</f>
        <v>215410.06100005211</v>
      </c>
      <c r="K71" s="57">
        <f>Loss_67.5y!K61*K$16</f>
        <v>165388.05938706928</v>
      </c>
      <c r="L71" s="57">
        <f>Loss_67.5y!L61*L$16</f>
        <v>138799.78825944779</v>
      </c>
      <c r="M71" s="57">
        <f>Loss_67.5y!M61*M$16</f>
        <v>177104.92462974996</v>
      </c>
      <c r="N71" s="57">
        <f>Loss_67.5y!N61*N$16</f>
        <v>158177.68077618888</v>
      </c>
      <c r="O71" s="57">
        <f>Loss_67.5y!O61*O$16</f>
        <v>90580.381299185086</v>
      </c>
      <c r="P71" s="57">
        <f>Loss_67.5y!P61*P$16</f>
        <v>97790.759910065492</v>
      </c>
      <c r="Q71" s="57">
        <f>Loss_67.5y!Q61*Q$16</f>
        <v>80666.110709224537</v>
      </c>
      <c r="R71" s="57">
        <f>Loss_67.5y!R61*R$16</f>
        <v>64893.407497923647</v>
      </c>
      <c r="S71" s="57">
        <f>Loss_67.5y!S61*S$16</f>
        <v>80215.4620460445</v>
      </c>
      <c r="T71" s="57">
        <f>Loss_67.5y!T61*T$16</f>
        <v>66245.353487463726</v>
      </c>
      <c r="U71" s="57">
        <f>Loss_67.5y!U61*U$16</f>
        <v>51373.947602522887</v>
      </c>
      <c r="V71" s="57">
        <f>Loss_67.5y!V61*V$16</f>
        <v>52725.893592062959</v>
      </c>
      <c r="W71" s="57">
        <f>Loss_67.5y!W61*W$16</f>
        <v>28841.514443521621</v>
      </c>
      <c r="X71" s="57">
        <f>Loss_67.5y!X61*X$16</f>
        <v>38755.785033482178</v>
      </c>
      <c r="Y71" s="57">
        <f>Loss_67.5y!Y61*Y$16</f>
        <v>25686.973801261443</v>
      </c>
      <c r="Z71" s="57">
        <f>Loss_67.5y!Z61*Z$16</f>
        <v>23433.730485361317</v>
      </c>
      <c r="AA71" s="57">
        <f>Loss_67.5y!AA61*AA$16</f>
        <v>17575.297864020988</v>
      </c>
      <c r="AB71" s="57">
        <f>Loss_67.5y!AB61*AB$16</f>
        <v>15322.054548120861</v>
      </c>
      <c r="AC71" s="57">
        <f>Loss_67.5y!AC61*AC$16</f>
        <v>13970.108558580785</v>
      </c>
      <c r="AD71" s="57">
        <f>Loss_67.5y!AD61*AD$16</f>
        <v>8562.3246004204811</v>
      </c>
      <c r="AE71" s="57">
        <f>Loss_67.5y!AE61*AE$16</f>
        <v>9914.2705899605571</v>
      </c>
      <c r="AF71" s="57">
        <f>Loss_67.5y!AF61*AF$16</f>
        <v>55880.43423432314</v>
      </c>
    </row>
    <row r="72" spans="1:32" x14ac:dyDescent="0.15">
      <c r="A72" s="57">
        <f>Loss_32.5y!A62</f>
        <v>78</v>
      </c>
      <c r="B72" s="57">
        <f>Loss_67.5y!B62*B$16</f>
        <v>8401.0253532944589</v>
      </c>
      <c r="C72" s="57">
        <f>Loss_67.5y!C62*C$16</f>
        <v>31755.875835453069</v>
      </c>
      <c r="D72" s="57">
        <f>Loss_67.5y!D62*D$16</f>
        <v>52646.425547311963</v>
      </c>
      <c r="E72" s="57">
        <f>Loss_67.5y!E62*E$16</f>
        <v>71940.780442044896</v>
      </c>
      <c r="F72" s="57">
        <f>Loss_67.5y!F62*F$16</f>
        <v>109381.35009989388</v>
      </c>
      <c r="G72" s="57">
        <f>Loss_67.5y!G62*G$16</f>
        <v>110277.45947091188</v>
      </c>
      <c r="H72" s="57">
        <f>Loss_67.5y!H62*H$16</f>
        <v>139793.06187881983</v>
      </c>
      <c r="I72" s="57">
        <f>Loss_67.5y!I62*I$16</f>
        <v>133996.35438504667</v>
      </c>
      <c r="J72" s="57">
        <f>Loss_67.5y!J62*J$16</f>
        <v>214170.13967332008</v>
      </c>
      <c r="K72" s="57">
        <f>Loss_67.5y!K62*K$16</f>
        <v>164436.06958181688</v>
      </c>
      <c r="L72" s="57">
        <f>Loss_67.5y!L62*L$16</f>
        <v>138000.84313678366</v>
      </c>
      <c r="M72" s="57">
        <f>Loss_67.5y!M62*M$16</f>
        <v>176085.49140505187</v>
      </c>
      <c r="N72" s="57">
        <f>Loss_67.5y!N62*N$16</f>
        <v>157267.19461367227</v>
      </c>
      <c r="O72" s="57">
        <f>Loss_67.5y!O62*O$16</f>
        <v>90058.991787316598</v>
      </c>
      <c r="P72" s="57">
        <f>Loss_67.5y!P62*P$16</f>
        <v>97227.866755461204</v>
      </c>
      <c r="Q72" s="57">
        <f>Loss_67.5y!Q62*Q$16</f>
        <v>80201.788706117775</v>
      </c>
      <c r="R72" s="57">
        <f>Loss_67.5y!R62*R$16</f>
        <v>64519.874713301448</v>
      </c>
      <c r="S72" s="57">
        <f>Loss_67.5y!S62*S$16</f>
        <v>79753.734020608739</v>
      </c>
      <c r="T72" s="57">
        <f>Loss_67.5y!T62*T$16</f>
        <v>65864.038769828563</v>
      </c>
      <c r="U72" s="57">
        <f>Loss_67.5y!U62*U$16</f>
        <v>51078.234148030315</v>
      </c>
      <c r="V72" s="57">
        <f>Loss_67.5y!V62*V$16</f>
        <v>52422.398204557423</v>
      </c>
      <c r="W72" s="57">
        <f>Loss_67.5y!W62*W$16</f>
        <v>28675.499872578421</v>
      </c>
      <c r="X72" s="57">
        <f>Loss_67.5y!X62*X$16</f>
        <v>38532.702953777254</v>
      </c>
      <c r="Y72" s="57">
        <f>Loss_67.5y!Y62*Y$16</f>
        <v>25539.117074015157</v>
      </c>
      <c r="Z72" s="57">
        <f>Loss_67.5y!Z62*Z$16</f>
        <v>23298.843646469966</v>
      </c>
      <c r="AA72" s="57">
        <f>Loss_67.5y!AA62*AA$16</f>
        <v>17474.132734852476</v>
      </c>
      <c r="AB72" s="57">
        <f>Loss_67.5y!AB62*AB$16</f>
        <v>15233.859307307286</v>
      </c>
      <c r="AC72" s="57">
        <f>Loss_67.5y!AC62*AC$16</f>
        <v>13889.695250780173</v>
      </c>
      <c r="AD72" s="57">
        <f>Loss_67.5y!AD62*AD$16</f>
        <v>8513.0390246717179</v>
      </c>
      <c r="AE72" s="57">
        <f>Loss_67.5y!AE62*AE$16</f>
        <v>9857.2030811988316</v>
      </c>
      <c r="AF72" s="57">
        <f>Loss_67.5y!AF62*AF$16</f>
        <v>55558.78100312069</v>
      </c>
    </row>
    <row r="73" spans="1:32" x14ac:dyDescent="0.15">
      <c r="A73" s="57">
        <f>Loss_32.5y!A63</f>
        <v>79</v>
      </c>
      <c r="B73" s="57">
        <f>Loss_67.5y!B63*B$16</f>
        <v>8352.6682317486666</v>
      </c>
      <c r="C73" s="57">
        <f>Loss_67.5y!C63*C$16</f>
        <v>31573.085916009975</v>
      </c>
      <c r="D73" s="57">
        <f>Loss_67.5y!D63*D$16</f>
        <v>52343.387585624994</v>
      </c>
      <c r="E73" s="57">
        <f>Loss_67.5y!E63*E$16</f>
        <v>71526.682291207762</v>
      </c>
      <c r="F73" s="57">
        <f>Loss_67.5y!F63*F$16</f>
        <v>108751.74037736766</v>
      </c>
      <c r="G73" s="57">
        <f>Loss_67.5y!G63*G$16</f>
        <v>109642.69165542079</v>
      </c>
      <c r="H73" s="57">
        <f>Loss_67.5y!H63*H$16</f>
        <v>138988.39937629784</v>
      </c>
      <c r="I73" s="57">
        <f>Loss_67.5y!I63*I$16</f>
        <v>133225.05829639127</v>
      </c>
      <c r="J73" s="57">
        <f>Loss_67.5y!J63*J$16</f>
        <v>212937.35545471267</v>
      </c>
      <c r="K73" s="57">
        <f>Loss_67.5y!K63*K$16</f>
        <v>163489.55952276057</v>
      </c>
      <c r="L73" s="57">
        <f>Loss_67.5y!L63*L$16</f>
        <v>137206.49682019145</v>
      </c>
      <c r="M73" s="57">
        <f>Loss_67.5y!M63*M$16</f>
        <v>175071.92613745204</v>
      </c>
      <c r="N73" s="57">
        <f>Loss_67.5y!N63*N$16</f>
        <v>156361.94929833504</v>
      </c>
      <c r="O73" s="57">
        <f>Loss_67.5y!O63*O$16</f>
        <v>89540.603444345703</v>
      </c>
      <c r="P73" s="57">
        <f>Loss_67.5y!P63*P$16</f>
        <v>96668.213668771234</v>
      </c>
      <c r="Q73" s="57">
        <f>Loss_67.5y!Q63*Q$16</f>
        <v>79740.139385760602</v>
      </c>
      <c r="R73" s="57">
        <f>Loss_67.5y!R63*R$16</f>
        <v>64148.492019829762</v>
      </c>
      <c r="S73" s="57">
        <f>Loss_67.5y!S63*S$16</f>
        <v>79294.663746734004</v>
      </c>
      <c r="T73" s="57">
        <f>Loss_67.5y!T63*T$16</f>
        <v>65484.918936909547</v>
      </c>
      <c r="U73" s="57">
        <f>Loss_67.5y!U63*U$16</f>
        <v>50784.222849031896</v>
      </c>
      <c r="V73" s="57">
        <f>Loss_67.5y!V63*V$16</f>
        <v>52120.649766111681</v>
      </c>
      <c r="W73" s="57">
        <f>Loss_67.5y!W63*W$16</f>
        <v>28510.440897702116</v>
      </c>
      <c r="X73" s="57">
        <f>Loss_67.5y!X63*X$16</f>
        <v>38310.904956287217</v>
      </c>
      <c r="Y73" s="57">
        <f>Loss_67.5y!Y63*Y$16</f>
        <v>25392.111424515948</v>
      </c>
      <c r="Z73" s="57">
        <f>Loss_67.5y!Z63*Z$16</f>
        <v>23164.733229382968</v>
      </c>
      <c r="AA73" s="57">
        <f>Loss_67.5y!AA63*AA$16</f>
        <v>17373.549922037226</v>
      </c>
      <c r="AB73" s="57">
        <f>Loss_67.5y!AB63*AB$16</f>
        <v>15146.171726904249</v>
      </c>
      <c r="AC73" s="57">
        <f>Loss_67.5y!AC63*AC$16</f>
        <v>13809.744809824462</v>
      </c>
      <c r="AD73" s="57">
        <f>Loss_67.5y!AD63*AD$16</f>
        <v>8464.037141505316</v>
      </c>
      <c r="AE73" s="57">
        <f>Loss_67.5y!AE63*AE$16</f>
        <v>9800.464058585103</v>
      </c>
      <c r="AF73" s="57">
        <f>Loss_67.5y!AF63*AF$16</f>
        <v>55238.979239297849</v>
      </c>
    </row>
    <row r="74" spans="1:32" x14ac:dyDescent="0.15">
      <c r="A74" s="57">
        <f>Loss_32.5y!A64</f>
        <v>80</v>
      </c>
      <c r="B74" s="57">
        <f>Loss_67.5y!B64*B$16</f>
        <v>8304.5894585122605</v>
      </c>
      <c r="C74" s="57">
        <f>Loss_67.5y!C64*C$16</f>
        <v>31391.348153176357</v>
      </c>
      <c r="D74" s="57">
        <f>Loss_67.5y!D64*D$16</f>
        <v>52042.093940010178</v>
      </c>
      <c r="E74" s="57">
        <f>Loss_67.5y!E64*E$16</f>
        <v>71114.967729726661</v>
      </c>
      <c r="F74" s="57">
        <f>Loss_67.5y!F64*F$16</f>
        <v>108125.75474982965</v>
      </c>
      <c r="G74" s="57">
        <f>Loss_67.5y!G64*G$16</f>
        <v>109011.57762540421</v>
      </c>
      <c r="H74" s="57">
        <f>Loss_67.5y!H64*H$16</f>
        <v>138188.36858964403</v>
      </c>
      <c r="I74" s="57">
        <f>Loss_67.5y!I64*I$16</f>
        <v>132458.20186327057</v>
      </c>
      <c r="J74" s="57">
        <f>Loss_67.5y!J64*J$16</f>
        <v>211711.66726233924</v>
      </c>
      <c r="K74" s="57">
        <f>Loss_67.5y!K64*K$16</f>
        <v>162548.49766794665</v>
      </c>
      <c r="L74" s="57">
        <f>Loss_67.5y!L64*L$16</f>
        <v>136416.72283849472</v>
      </c>
      <c r="M74" s="57">
        <f>Loss_67.5y!M64*M$16</f>
        <v>174064.19505041698</v>
      </c>
      <c r="N74" s="57">
        <f>Loss_67.5y!N64*N$16</f>
        <v>155461.91466334951</v>
      </c>
      <c r="O74" s="57">
        <f>Loss_67.5y!O64*O$16</f>
        <v>89025.198995251427</v>
      </c>
      <c r="P74" s="57">
        <f>Loss_67.5y!P64*P$16</f>
        <v>96111.781999848565</v>
      </c>
      <c r="Q74" s="57">
        <f>Loss_67.5y!Q64*Q$16</f>
        <v>79281.147363930373</v>
      </c>
      <c r="R74" s="57">
        <f>Loss_67.5y!R64*R$16</f>
        <v>63779.247041374161</v>
      </c>
      <c r="S74" s="57">
        <f>Loss_67.5y!S64*S$16</f>
        <v>78838.235926143054</v>
      </c>
      <c r="T74" s="57">
        <f>Loss_67.5y!T64*T$16</f>
        <v>65107.981354736119</v>
      </c>
      <c r="U74" s="57">
        <f>Loss_67.5y!U64*U$16</f>
        <v>50491.903907754546</v>
      </c>
      <c r="V74" s="57">
        <f>Loss_67.5y!V64*V$16</f>
        <v>51820.638221116504</v>
      </c>
      <c r="W74" s="57">
        <f>Loss_67.5y!W64*W$16</f>
        <v>28346.332018388515</v>
      </c>
      <c r="X74" s="57">
        <f>Loss_67.5y!X64*X$16</f>
        <v>38090.383649709569</v>
      </c>
      <c r="Y74" s="57">
        <f>Loss_67.5y!Y64*Y$16</f>
        <v>25245.951953877273</v>
      </c>
      <c r="Z74" s="57">
        <f>Loss_67.5y!Z64*Z$16</f>
        <v>23031.394764940669</v>
      </c>
      <c r="AA74" s="57">
        <f>Loss_67.5y!AA64*AA$16</f>
        <v>17273.5460737055</v>
      </c>
      <c r="AB74" s="57">
        <f>Loss_67.5y!AB64*AB$16</f>
        <v>15058.988884768898</v>
      </c>
      <c r="AC74" s="57">
        <f>Loss_67.5y!AC64*AC$16</f>
        <v>13730.254571406937</v>
      </c>
      <c r="AD74" s="57">
        <f>Loss_67.5y!AD64*AD$16</f>
        <v>8415.3173179590904</v>
      </c>
      <c r="AE74" s="57">
        <f>Loss_67.5y!AE64*AE$16</f>
        <v>9744.0516313210519</v>
      </c>
      <c r="AF74" s="57">
        <f>Loss_67.5y!AF64*AF$16</f>
        <v>54921.018285627746</v>
      </c>
    </row>
    <row r="75" spans="1:32" x14ac:dyDescent="0.15">
      <c r="A75" s="57">
        <f>Loss_32.5y!A65</f>
        <v>81</v>
      </c>
      <c r="B75" s="57">
        <f>Loss_67.5y!B65*B$16</f>
        <v>8256.7874313852135</v>
      </c>
      <c r="C75" s="57">
        <f>Loss_67.5y!C65*C$16</f>
        <v>31210.65649063612</v>
      </c>
      <c r="D75" s="57">
        <f>Loss_67.5y!D65*D$16</f>
        <v>51742.534570014017</v>
      </c>
      <c r="E75" s="57">
        <f>Loss_67.5y!E65*E$16</f>
        <v>70705.623037428726</v>
      </c>
      <c r="F75" s="57">
        <f>Loss_67.5y!F65*F$16</f>
        <v>107503.3723566355</v>
      </c>
      <c r="G75" s="57">
        <f>Loss_67.5y!G65*G$16</f>
        <v>108384.0963493165</v>
      </c>
      <c r="H75" s="57">
        <f>Loss_67.5y!H65*H$16</f>
        <v>137392.94285824997</v>
      </c>
      <c r="I75" s="57">
        <f>Loss_67.5y!I65*I$16</f>
        <v>131695.75953059419</v>
      </c>
      <c r="J75" s="57">
        <f>Loss_67.5y!J65*J$16</f>
        <v>210493.03425078039</v>
      </c>
      <c r="K75" s="57">
        <f>Loss_67.5y!K65*K$16</f>
        <v>161612.85265697993</v>
      </c>
      <c r="L75" s="57">
        <f>Loss_67.5y!L65*L$16</f>
        <v>135631.49487288779</v>
      </c>
      <c r="M75" s="57">
        <f>Loss_67.5y!M65*M$16</f>
        <v>173062.26456183408</v>
      </c>
      <c r="N75" s="57">
        <f>Loss_67.5y!N65*N$16</f>
        <v>154567.0607155312</v>
      </c>
      <c r="O75" s="57">
        <f>Loss_67.5y!O65*O$16</f>
        <v>88512.761264449495</v>
      </c>
      <c r="P75" s="57">
        <f>Loss_67.5y!P65*P$16</f>
        <v>95558.553205898206</v>
      </c>
      <c r="Q75" s="57">
        <f>Loss_67.5y!Q65*Q$16</f>
        <v>78824.797344957507</v>
      </c>
      <c r="R75" s="57">
        <f>Loss_67.5y!R65*R$16</f>
        <v>63412.127473038447</v>
      </c>
      <c r="S75" s="57">
        <f>Loss_67.5y!S65*S$16</f>
        <v>78384.435348616971</v>
      </c>
      <c r="T75" s="57">
        <f>Loss_67.5y!T65*T$16</f>
        <v>64733.213462060077</v>
      </c>
      <c r="U75" s="57">
        <f>Loss_67.5y!U65*U$16</f>
        <v>50201.267582822104</v>
      </c>
      <c r="V75" s="57">
        <f>Loss_67.5y!V65*V$16</f>
        <v>51522.353571843734</v>
      </c>
      <c r="W75" s="57">
        <f>Loss_67.5y!W65*W$16</f>
        <v>28183.167765794864</v>
      </c>
      <c r="X75" s="57">
        <f>Loss_67.5y!X65*X$16</f>
        <v>37871.131685286848</v>
      </c>
      <c r="Y75" s="57">
        <f>Loss_67.5y!Y65*Y$16</f>
        <v>25100.633791411052</v>
      </c>
      <c r="Z75" s="57">
        <f>Loss_67.5y!Z65*Z$16</f>
        <v>22898.823809708327</v>
      </c>
      <c r="AA75" s="57">
        <f>Loss_67.5y!AA65*AA$16</f>
        <v>17174.117857281246</v>
      </c>
      <c r="AB75" s="57">
        <f>Loss_67.5y!AB65*AB$16</f>
        <v>14972.307875578521</v>
      </c>
      <c r="AC75" s="57">
        <f>Loss_67.5y!AC65*AC$16</f>
        <v>13651.221886556887</v>
      </c>
      <c r="AD75" s="57">
        <f>Loss_67.5y!AD65*AD$16</f>
        <v>8366.8779304703494</v>
      </c>
      <c r="AE75" s="57">
        <f>Loss_67.5y!AE65*AE$16</f>
        <v>9687.9639194919837</v>
      </c>
      <c r="AF75" s="57">
        <f>Loss_67.5y!AF65*AF$16</f>
        <v>54604.887546227546</v>
      </c>
    </row>
    <row r="76" spans="1:32" x14ac:dyDescent="0.15">
      <c r="A76" s="57">
        <f>Loss_32.5y!A66</f>
        <v>82</v>
      </c>
      <c r="B76" s="57">
        <f>Loss_67.5y!B66*B$16</f>
        <v>8209.2605573899236</v>
      </c>
      <c r="C76" s="57">
        <f>Loss_67.5y!C66*C$16</f>
        <v>31031.004906933922</v>
      </c>
      <c r="D76" s="57">
        <f>Loss_67.5y!D66*D$16</f>
        <v>51444.69949297687</v>
      </c>
      <c r="E76" s="57">
        <f>Loss_67.5y!E66*E$16</f>
        <v>70298.63457311572</v>
      </c>
      <c r="F76" s="57">
        <f>Loss_67.5y!F66*F$16</f>
        <v>106884.57245721683</v>
      </c>
      <c r="G76" s="57">
        <f>Loss_67.5y!G66*G$16</f>
        <v>107760.22691667164</v>
      </c>
      <c r="H76" s="57">
        <f>Loss_67.5y!H66*H$16</f>
        <v>136602.09567496832</v>
      </c>
      <c r="I76" s="57">
        <f>Loss_67.5y!I66*I$16</f>
        <v>130937.7058903693</v>
      </c>
      <c r="J76" s="57">
        <f>Loss_67.5y!J66*J$16</f>
        <v>209281.4158097271</v>
      </c>
      <c r="K76" s="57">
        <f>Loss_67.5y!K66*K$16</f>
        <v>160682.59330997875</v>
      </c>
      <c r="L76" s="57">
        <f>Loss_67.5y!L66*L$16</f>
        <v>134850.78675605846</v>
      </c>
      <c r="M76" s="57">
        <f>Loss_67.5y!M66*M$16</f>
        <v>172066.10128289278</v>
      </c>
      <c r="N76" s="57">
        <f>Loss_67.5y!N66*N$16</f>
        <v>153677.35763433937</v>
      </c>
      <c r="O76" s="57">
        <f>Loss_67.5y!O66*O$16</f>
        <v>88003.273175219976</v>
      </c>
      <c r="P76" s="57">
        <f>Loss_67.5y!P66*P$16</f>
        <v>95008.508850859376</v>
      </c>
      <c r="Q76" s="57">
        <f>Loss_67.5y!Q66*Q$16</f>
        <v>78371.074121215803</v>
      </c>
      <c r="R76" s="57">
        <f>Loss_67.5y!R66*R$16</f>
        <v>63047.121080754609</v>
      </c>
      <c r="S76" s="57">
        <f>Loss_67.5y!S66*S$16</f>
        <v>77933.246891488336</v>
      </c>
      <c r="T76" s="57">
        <f>Loss_67.5y!T66*T$16</f>
        <v>64360.602769936995</v>
      </c>
      <c r="U76" s="57">
        <f>Loss_67.5y!U66*U$16</f>
        <v>49912.304188930735</v>
      </c>
      <c r="V76" s="57">
        <f>Loss_67.5y!V66*V$16</f>
        <v>51225.785878113122</v>
      </c>
      <c r="W76" s="57">
        <f>Loss_67.5y!W66*W$16</f>
        <v>28020.942702557604</v>
      </c>
      <c r="X76" s="57">
        <f>Loss_67.5y!X66*X$16</f>
        <v>37653.141756561781</v>
      </c>
      <c r="Y76" s="57">
        <f>Loss_67.5y!Y66*Y$16</f>
        <v>24956.152094465368</v>
      </c>
      <c r="Z76" s="57">
        <f>Loss_67.5y!Z66*Z$16</f>
        <v>22767.015945828054</v>
      </c>
      <c r="AA76" s="57">
        <f>Loss_67.5y!AA66*AA$16</f>
        <v>17075.261959371041</v>
      </c>
      <c r="AB76" s="57">
        <f>Loss_67.5y!AB66*AB$16</f>
        <v>14886.125810733727</v>
      </c>
      <c r="AC76" s="57">
        <f>Loss_67.5y!AC66*AC$16</f>
        <v>13572.644121551339</v>
      </c>
      <c r="AD76" s="57">
        <f>Loss_67.5y!AD66*AD$16</f>
        <v>8318.7173648217886</v>
      </c>
      <c r="AE76" s="57">
        <f>Loss_67.5y!AE66*AE$16</f>
        <v>9632.199054004177</v>
      </c>
      <c r="AF76" s="57">
        <f>Loss_67.5y!AF66*AF$16</f>
        <v>54290.576486205355</v>
      </c>
    </row>
    <row r="77" spans="1:32" x14ac:dyDescent="0.15">
      <c r="A77" s="57">
        <f>Loss_32.5y!A67</f>
        <v>83</v>
      </c>
      <c r="B77" s="57">
        <f>Loss_67.5y!B67*B$16</f>
        <v>8162.0072527181183</v>
      </c>
      <c r="C77" s="57">
        <f>Loss_67.5y!C67*C$16</f>
        <v>30852.387415274497</v>
      </c>
      <c r="D77" s="57">
        <f>Loss_67.5y!D67*D$16</f>
        <v>51148.578783700228</v>
      </c>
      <c r="E77" s="57">
        <f>Loss_67.5y!E67*E$16</f>
        <v>69893.988774109486</v>
      </c>
      <c r="F77" s="57">
        <f>Loss_67.5y!F67*F$16</f>
        <v>106269.33443038992</v>
      </c>
      <c r="G77" s="57">
        <f>Loss_67.5y!G67*G$16</f>
        <v>107139.9485373464</v>
      </c>
      <c r="H77" s="57">
        <f>Loss_67.5y!H67*H$16</f>
        <v>135815.80068522948</v>
      </c>
      <c r="I77" s="57">
        <f>Loss_67.5y!I67*I$16</f>
        <v>130184.01568085399</v>
      </c>
      <c r="J77" s="57">
        <f>Loss_67.5y!J67*J$16</f>
        <v>208076.77156262723</v>
      </c>
      <c r="K77" s="57">
        <f>Loss_67.5y!K67*K$16</f>
        <v>159757.68862653596</v>
      </c>
      <c r="L77" s="57">
        <f>Loss_67.5y!L67*L$16</f>
        <v>134074.57247131629</v>
      </c>
      <c r="M77" s="57">
        <f>Loss_67.5y!M67*M$16</f>
        <v>171075.67201697174</v>
      </c>
      <c r="N77" s="57">
        <f>Loss_67.5y!N67*N$16</f>
        <v>152792.77577088316</v>
      </c>
      <c r="O77" s="57">
        <f>Loss_67.5y!O67*O$16</f>
        <v>87496.717749138217</v>
      </c>
      <c r="P77" s="57">
        <f>Loss_67.5y!P67*P$16</f>
        <v>94461.630604791018</v>
      </c>
      <c r="Q77" s="57">
        <f>Loss_67.5y!Q67*Q$16</f>
        <v>77919.962572615637</v>
      </c>
      <c r="R77" s="57">
        <f>Loss_67.5y!R67*R$16</f>
        <v>62684.215700875146</v>
      </c>
      <c r="S77" s="57">
        <f>Loss_67.5y!S67*S$16</f>
        <v>77484.655519137334</v>
      </c>
      <c r="T77" s="57">
        <f>Loss_67.5y!T67*T$16</f>
        <v>63990.136861310042</v>
      </c>
      <c r="U77" s="57">
        <f>Loss_67.5y!U67*U$16</f>
        <v>49625.004096526158</v>
      </c>
      <c r="V77" s="57">
        <f>Loss_67.5y!V67*V$16</f>
        <v>50930.925256961054</v>
      </c>
      <c r="W77" s="57">
        <f>Loss_67.5y!W67*W$16</f>
        <v>27859.651422611176</v>
      </c>
      <c r="X77" s="57">
        <f>Loss_67.5y!X67*X$16</f>
        <v>37436.40659913377</v>
      </c>
      <c r="Y77" s="57">
        <f>Loss_67.5y!Y67*Y$16</f>
        <v>24812.502048263079</v>
      </c>
      <c r="Z77" s="57">
        <f>Loss_67.5y!Z67*Z$16</f>
        <v>22635.966780871582</v>
      </c>
      <c r="AA77" s="57">
        <f>Loss_67.5y!AA67*AA$16</f>
        <v>16976.975085653685</v>
      </c>
      <c r="AB77" s="57">
        <f>Loss_67.5y!AB67*AB$16</f>
        <v>14800.439818262188</v>
      </c>
      <c r="AC77" s="57">
        <f>Loss_67.5y!AC67*AC$16</f>
        <v>13494.518657827288</v>
      </c>
      <c r="AD77" s="57">
        <f>Loss_67.5y!AD67*AD$16</f>
        <v>8270.8340160876924</v>
      </c>
      <c r="AE77" s="57">
        <f>Loss_67.5y!AE67*AE$16</f>
        <v>9576.7551765225908</v>
      </c>
      <c r="AF77" s="57">
        <f>Loss_67.5y!AF67*AF$16</f>
        <v>53978.074631309151</v>
      </c>
    </row>
    <row r="78" spans="1:32" x14ac:dyDescent="0.15">
      <c r="A78" s="57">
        <f>Loss_32.5y!A68</f>
        <v>84</v>
      </c>
      <c r="B78" s="57">
        <f>Loss_67.5y!B68*B$16</f>
        <v>8115.0259426780813</v>
      </c>
      <c r="C78" s="57">
        <f>Loss_67.5y!C68*C$16</f>
        <v>30674.798063323156</v>
      </c>
      <c r="D78" s="57">
        <f>Loss_67.5y!D68*D$16</f>
        <v>50854.162574115995</v>
      </c>
      <c r="E78" s="57">
        <f>Loss_67.5y!E68*E$16</f>
        <v>69491.672155799984</v>
      </c>
      <c r="F78" s="57">
        <f>Loss_67.5y!F68*F$16</f>
        <v>105657.63777366866</v>
      </c>
      <c r="G78" s="57">
        <f>Loss_67.5y!G68*G$16</f>
        <v>106523.24054088752</v>
      </c>
      <c r="H78" s="57">
        <f>Loss_67.5y!H68*H$16</f>
        <v>135034.03168616327</v>
      </c>
      <c r="I78" s="57">
        <f>Loss_67.5y!I68*I$16</f>
        <v>129434.66378571541</v>
      </c>
      <c r="J78" s="57">
        <f>Loss_67.5y!J68*J$16</f>
        <v>206879.06136533991</v>
      </c>
      <c r="K78" s="57">
        <f>Loss_67.5y!K68*K$16</f>
        <v>158838.10778468565</v>
      </c>
      <c r="L78" s="57">
        <f>Loss_67.5y!L68*L$16</f>
        <v>133302.82615172528</v>
      </c>
      <c r="M78" s="57">
        <f>Loss_67.5y!M68*M$16</f>
        <v>170090.94375853258</v>
      </c>
      <c r="N78" s="57">
        <f>Loss_67.5y!N68*N$16</f>
        <v>151913.28564693368</v>
      </c>
      <c r="O78" s="57">
        <f>Loss_67.5y!O68*O$16</f>
        <v>86993.078105509034</v>
      </c>
      <c r="P78" s="57">
        <f>Loss_67.5y!P68*P$16</f>
        <v>93917.900243261</v>
      </c>
      <c r="Q78" s="57">
        <f>Loss_67.5y!Q68*Q$16</f>
        <v>77471.447666100081</v>
      </c>
      <c r="R78" s="57">
        <f>Loss_67.5y!R68*R$16</f>
        <v>62323.39923976767</v>
      </c>
      <c r="S78" s="57">
        <f>Loss_67.5y!S68*S$16</f>
        <v>77038.64628249059</v>
      </c>
      <c r="T78" s="57">
        <f>Loss_67.5y!T68*T$16</f>
        <v>63621.803390596164</v>
      </c>
      <c r="U78" s="57">
        <f>Loss_67.5y!U68*U$16</f>
        <v>49339.357731482734</v>
      </c>
      <c r="V78" s="57">
        <f>Loss_67.5y!V68*V$16</f>
        <v>50637.761882311228</v>
      </c>
      <c r="W78" s="57">
        <f>Loss_67.5y!W68*W$16</f>
        <v>27699.288551007852</v>
      </c>
      <c r="X78" s="57">
        <f>Loss_67.5y!X68*X$16</f>
        <v>37220.918990416802</v>
      </c>
      <c r="Y78" s="57">
        <f>Loss_67.5y!Y68*Y$16</f>
        <v>24669.678865741367</v>
      </c>
      <c r="Z78" s="57">
        <f>Loss_67.5y!Z68*Z$16</f>
        <v>22505.671947693882</v>
      </c>
      <c r="AA78" s="57">
        <f>Loss_67.5y!AA68*AA$16</f>
        <v>16879.253960770409</v>
      </c>
      <c r="AB78" s="57">
        <f>Loss_67.5y!AB68*AB$16</f>
        <v>14715.247042722922</v>
      </c>
      <c r="AC78" s="57">
        <f>Loss_67.5y!AC68*AC$16</f>
        <v>13416.842891894428</v>
      </c>
      <c r="AD78" s="57">
        <f>Loss_67.5y!AD68*AD$16</f>
        <v>8223.2262885804557</v>
      </c>
      <c r="AE78" s="57">
        <f>Loss_67.5y!AE68*AE$16</f>
        <v>9521.6304394089493</v>
      </c>
      <c r="AF78" s="57">
        <f>Loss_67.5y!AF68*AF$16</f>
        <v>53667.371567577713</v>
      </c>
    </row>
    <row r="79" spans="1:32" x14ac:dyDescent="0.15">
      <c r="A79" s="57">
        <f>Loss_32.5y!A69</f>
        <v>85</v>
      </c>
      <c r="B79" s="57">
        <f>Loss_67.5y!B69*B$16</f>
        <v>8068.3150616421781</v>
      </c>
      <c r="C79" s="57">
        <f>Loss_67.5y!C69*C$16</f>
        <v>30498.230933007446</v>
      </c>
      <c r="D79" s="57">
        <f>Loss_67.5y!D69*D$16</f>
        <v>50561.441052957671</v>
      </c>
      <c r="E79" s="57">
        <f>Loss_67.5y!E69*E$16</f>
        <v>69091.671311195867</v>
      </c>
      <c r="F79" s="57">
        <f>Loss_67.5y!F69*F$16</f>
        <v>105049.46210258119</v>
      </c>
      <c r="G79" s="57">
        <f>Loss_67.5y!G69*G$16</f>
        <v>105910.08237582291</v>
      </c>
      <c r="H79" s="57">
        <f>Loss_67.5y!H69*H$16</f>
        <v>134256.76262572582</v>
      </c>
      <c r="I79" s="57">
        <f>Loss_67.5y!I69*I$16</f>
        <v>128689.62523319275</v>
      </c>
      <c r="J79" s="57">
        <f>Loss_67.5y!J69*J$16</f>
        <v>205688.24530479792</v>
      </c>
      <c r="K79" s="57">
        <f>Loss_67.5y!K69*K$16</f>
        <v>157923.82013987625</v>
      </c>
      <c r="L79" s="57">
        <f>Loss_67.5y!L69*L$16</f>
        <v>132535.52207924219</v>
      </c>
      <c r="M79" s="57">
        <f>Loss_67.5y!M69*M$16</f>
        <v>169111.88369202006</v>
      </c>
      <c r="N79" s="57">
        <f>Loss_67.5y!N69*N$16</f>
        <v>151038.85795394157</v>
      </c>
      <c r="O79" s="57">
        <f>Loss_67.5y!O69*O$16</f>
        <v>86492.337460804149</v>
      </c>
      <c r="P79" s="57">
        <f>Loss_67.5y!P69*P$16</f>
        <v>93377.299646738815</v>
      </c>
      <c r="Q79" s="57">
        <f>Loss_67.5y!Q69*Q$16</f>
        <v>77025.514455144003</v>
      </c>
      <c r="R79" s="57">
        <f>Loss_67.5y!R69*R$16</f>
        <v>61964.65967341193</v>
      </c>
      <c r="S79" s="57">
        <f>Loss_67.5y!S69*S$16</f>
        <v>76595.204318523087</v>
      </c>
      <c r="T79" s="57">
        <f>Loss_67.5y!T69*T$16</f>
        <v>63255.590083274677</v>
      </c>
      <c r="U79" s="57">
        <f>Loss_67.5y!U69*U$16</f>
        <v>49055.355574784444</v>
      </c>
      <c r="V79" s="57">
        <f>Loss_67.5y!V69*V$16</f>
        <v>50346.285984647191</v>
      </c>
      <c r="W79" s="57">
        <f>Loss_67.5y!W69*W$16</f>
        <v>27539.848743738636</v>
      </c>
      <c r="X79" s="57">
        <f>Loss_67.5y!X69*X$16</f>
        <v>37006.671749398789</v>
      </c>
      <c r="Y79" s="57">
        <f>Loss_67.5y!Y69*Y$16</f>
        <v>24527.677787392222</v>
      </c>
      <c r="Z79" s="57">
        <f>Loss_67.5y!Z69*Z$16</f>
        <v>22376.12710428764</v>
      </c>
      <c r="AA79" s="57">
        <f>Loss_67.5y!AA69*AA$16</f>
        <v>16782.095328215732</v>
      </c>
      <c r="AB79" s="57">
        <f>Loss_67.5y!AB69*AB$16</f>
        <v>14630.544645111149</v>
      </c>
      <c r="AC79" s="57">
        <f>Loss_67.5y!AC69*AC$16</f>
        <v>13339.614235248402</v>
      </c>
      <c r="AD79" s="57">
        <f>Loss_67.5y!AD69*AD$16</f>
        <v>8175.8925957974079</v>
      </c>
      <c r="AE79" s="57">
        <f>Loss_67.5y!AE69*AE$16</f>
        <v>9466.8230056601569</v>
      </c>
      <c r="AF79" s="57">
        <f>Loss_67.5y!AF69*AF$16</f>
        <v>53358.456940993608</v>
      </c>
    </row>
    <row r="80" spans="1:32" x14ac:dyDescent="0.15">
      <c r="A80" s="57">
        <f>Loss_32.5y!A70</f>
        <v>86</v>
      </c>
      <c r="B80" s="57">
        <f>Loss_67.5y!B70*B$16</f>
        <v>8021.873052994677</v>
      </c>
      <c r="C80" s="57">
        <f>Loss_67.5y!C70*C$16</f>
        <v>30322.680140319888</v>
      </c>
      <c r="D80" s="57">
        <f>Loss_67.5y!D70*D$16</f>
        <v>50270.404465433334</v>
      </c>
      <c r="E80" s="57">
        <f>Loss_67.5y!E70*E$16</f>
        <v>68693.972910477765</v>
      </c>
      <c r="F80" s="57">
        <f>Loss_67.5y!F70*F$16</f>
        <v>104444.78714999072</v>
      </c>
      <c r="G80" s="57">
        <f>Loss_67.5y!G70*G$16</f>
        <v>105300.45360897671</v>
      </c>
      <c r="H80" s="57">
        <f>Loss_67.5y!H70*H$16</f>
        <v>133483.96760183142</v>
      </c>
      <c r="I80" s="57">
        <f>Loss_67.5y!I70*I$16</f>
        <v>127948.87519526509</v>
      </c>
      <c r="J80" s="57">
        <f>Loss_67.5y!J70*J$16</f>
        <v>204504.28369767763</v>
      </c>
      <c r="K80" s="57">
        <f>Loss_67.5y!K70*K$16</f>
        <v>157014.79522394913</v>
      </c>
      <c r="L80" s="57">
        <f>Loss_67.5y!L70*L$16</f>
        <v>131772.63468385921</v>
      </c>
      <c r="M80" s="57">
        <f>Loss_67.5y!M70*M$16</f>
        <v>168138.45919076842</v>
      </c>
      <c r="N80" s="57">
        <f>Loss_67.5y!N70*N$16</f>
        <v>150169.46355206036</v>
      </c>
      <c r="O80" s="57">
        <f>Loss_67.5y!O70*O$16</f>
        <v>85994.479128102932</v>
      </c>
      <c r="P80" s="57">
        <f>Loss_67.5y!P70*P$16</f>
        <v>92839.810799991727</v>
      </c>
      <c r="Q80" s="57">
        <f>Loss_67.5y!Q70*Q$16</f>
        <v>76582.148079255843</v>
      </c>
      <c r="R80" s="57">
        <f>Loss_67.5y!R70*R$16</f>
        <v>61607.985046999122</v>
      </c>
      <c r="S80" s="57">
        <f>Loss_67.5y!S70*S$16</f>
        <v>76154.314849762799</v>
      </c>
      <c r="T80" s="57">
        <f>Loss_67.5y!T70*T$16</f>
        <v>62891.484735478269</v>
      </c>
      <c r="U80" s="57">
        <f>Loss_67.5y!U70*U$16</f>
        <v>48772.988162207635</v>
      </c>
      <c r="V80" s="57">
        <f>Loss_67.5y!V70*V$16</f>
        <v>50056.487850686783</v>
      </c>
      <c r="W80" s="57">
        <f>Loss_67.5y!W70*W$16</f>
        <v>27381.326687555164</v>
      </c>
      <c r="X80" s="57">
        <f>Loss_67.5y!X70*X$16</f>
        <v>36793.657736402252</v>
      </c>
      <c r="Y80" s="57">
        <f>Loss_67.5y!Y70*Y$16</f>
        <v>24386.494081103818</v>
      </c>
      <c r="Z80" s="57">
        <f>Loss_67.5y!Z70*Z$16</f>
        <v>22247.327933638571</v>
      </c>
      <c r="AA80" s="57">
        <f>Loss_67.5y!AA70*AA$16</f>
        <v>16685.495950228928</v>
      </c>
      <c r="AB80" s="57">
        <f>Loss_67.5y!AB70*AB$16</f>
        <v>14546.329802763681</v>
      </c>
      <c r="AC80" s="57">
        <f>Loss_67.5y!AC70*AC$16</f>
        <v>13262.830114284532</v>
      </c>
      <c r="AD80" s="57">
        <f>Loss_67.5y!AD70*AD$16</f>
        <v>8128.8313603679389</v>
      </c>
      <c r="AE80" s="57">
        <f>Loss_67.5y!AE70*AE$16</f>
        <v>9412.331048847087</v>
      </c>
      <c r="AF80" s="57">
        <f>Loss_67.5y!AF70*AF$16</f>
        <v>53051.320457138128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9.4587448984384537E-11</v>
      </c>
      <c r="B9" s="247">
        <f>Debug1!C19-W_Loss_67.5y!C9</f>
        <v>-1.7462298274040222E-10</v>
      </c>
      <c r="C9" s="247">
        <f>Debug1!D19-W_Loss_67.5y!D9</f>
        <v>0</v>
      </c>
      <c r="D9" s="247">
        <f>Debug1!E19-W_Loss_67.5y!E9</f>
        <v>0</v>
      </c>
      <c r="E9" s="247">
        <f>Debug1!F19-W_Loss_67.5y!F9</f>
        <v>6.4028427004814148E-10</v>
      </c>
      <c r="F9" s="247">
        <f>Debug1!G19-W_Loss_67.5y!G9</f>
        <v>1.8044374883174896E-9</v>
      </c>
      <c r="G9" s="247">
        <f>Debug1!H19-W_Loss_67.5y!H9</f>
        <v>0</v>
      </c>
      <c r="H9" s="247">
        <f>Debug1!I19-W_Loss_67.5y!I9</f>
        <v>1.862645149230957E-9</v>
      </c>
      <c r="I9" s="247">
        <f>Debug1!J19-W_Loss_67.5y!J9</f>
        <v>0</v>
      </c>
      <c r="J9" s="247">
        <f>Debug1!K19-W_Loss_67.5y!K9</f>
        <v>2.5611370801925659E-9</v>
      </c>
      <c r="K9" s="247">
        <f>Debug1!L19-W_Loss_67.5y!L9</f>
        <v>-2.3283064365386963E-9</v>
      </c>
      <c r="L9" s="247">
        <f>Debug1!M19-W_Loss_67.5y!M9</f>
        <v>0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-2.3283064365386963E-10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-2.0372681319713593E-10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42.868984450321634</v>
      </c>
      <c r="B10" s="247">
        <f>Debug1!C20-W_Loss_67.5y!C10</f>
        <v>54.052197785187957</v>
      </c>
      <c r="C10" s="247">
        <f>Debug1!D20-W_Loss_67.5y!D10</f>
        <v>53.76544872531958</v>
      </c>
      <c r="D10" s="247">
        <f>Debug1!E20-W_Loss_67.5y!E10</f>
        <v>52.475077955911971</v>
      </c>
      <c r="E10" s="247">
        <f>Debug1!F20-W_Loss_67.5y!F10</f>
        <v>62.081171461502436</v>
      </c>
      <c r="F10" s="247">
        <f>Debug1!G20-W_Loss_67.5y!G10</f>
        <v>51.184707186504504</v>
      </c>
      <c r="G10" s="247">
        <f>Debug1!H20-W_Loss_67.5y!H10</f>
        <v>54.912444964793131</v>
      </c>
      <c r="H10" s="247">
        <f>Debug1!I20-W_Loss_67.5y!I10</f>
        <v>45.593100519071101</v>
      </c>
      <c r="I10" s="247">
        <f>Debug1!J20-W_Loss_67.5y!J10</f>
        <v>82.40941220039474</v>
      </c>
      <c r="J10" s="247">
        <f>Debug1!K20-W_Loss_67.5y!K10</f>
        <v>81.069271444481728</v>
      </c>
      <c r="K10" s="247">
        <f>Debug1!L20-W_Loss_67.5y!L10</f>
        <v>80.112455603612688</v>
      </c>
      <c r="L10" s="247">
        <f>Debug1!M20-W_Loss_67.5y!M10</f>
        <v>115.06897737499224</v>
      </c>
      <c r="M10" s="247">
        <f>Debug1!N20-W_Loss_67.5y!N10</f>
        <v>106.04705150352213</v>
      </c>
      <c r="N10" s="247">
        <f>Debug1!O20-W_Loss_67.5y!O10</f>
        <v>58.838475592541563</v>
      </c>
      <c r="O10" s="247">
        <f>Debug1!P20-W_Loss_67.5y!P10</f>
        <v>61.75220392949884</v>
      </c>
      <c r="P10" s="247">
        <f>Debug1!Q20-W_Loss_67.5y!Q10</f>
        <v>49.491662211469588</v>
      </c>
      <c r="Q10" s="247">
        <f>Debug1!R20-W_Loss_67.5y!R10</f>
        <v>38.698015414217188</v>
      </c>
      <c r="R10" s="247">
        <f>Debug1!S20-W_Loss_67.5y!S10</f>
        <v>46.652677334389189</v>
      </c>
      <c r="S10" s="247">
        <f>Debug1!T20-W_Loss_67.5y!T10</f>
        <v>37.506014354214905</v>
      </c>
      <c r="T10" s="247">
        <f>Debug1!U20-W_Loss_67.5y!U10</f>
        <v>28.310701358578701</v>
      </c>
      <c r="U10" s="247">
        <f>Debug1!V20-W_Loss_67.5y!V10</f>
        <v>28.360900703795792</v>
      </c>
      <c r="V10" s="247">
        <f>Debug1!W20-W_Loss_67.5y!W10</f>
        <v>15.039918027863903</v>
      </c>
      <c r="W10" s="247">
        <f>Debug1!X20-W_Loss_67.5y!X10</f>
        <v>19.824762378212231</v>
      </c>
      <c r="X10" s="247">
        <f>Debug1!Y20-W_Loss_67.5y!Y10</f>
        <v>12.767077895192902</v>
      </c>
      <c r="Y10" s="247">
        <f>Debug1!Z20-W_Loss_67.5y!Z10</f>
        <v>11.371247028242323</v>
      </c>
      <c r="Z10" s="247">
        <f>Debug1!AA20-W_Loss_67.5y!AA10</f>
        <v>8.290226407916176</v>
      </c>
      <c r="AA10" s="247">
        <f>Debug1!AB20-W_Loss_67.5y!AB10</f>
        <v>7.0476297868899875</v>
      </c>
      <c r="AB10" s="247">
        <f>Debug1!AC20-W_Loss_67.5y!AC10</f>
        <v>6.2746543808695607</v>
      </c>
      <c r="AC10" s="247">
        <f>Debug1!AD20-W_Loss_67.5y!AD10</f>
        <v>3.6886346678363409</v>
      </c>
      <c r="AD10" s="247">
        <f>Debug1!AE20-W_Loss_67.5y!AE10</f>
        <v>4.218079612922339</v>
      </c>
      <c r="AE10" s="247">
        <f>Debug1!AF20-W_Loss_67.5y!AF10</f>
        <v>24.225553178062139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2022-05-07T15:52:53Z</dcterms:modified>
</cp:coreProperties>
</file>