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/"/>
    </mc:Choice>
  </mc:AlternateContent>
  <xr:revisionPtr revIDLastSave="0" documentId="13_ncr:1_{8B483991-9ABF-D649-9A53-F1EA69F1A9A0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P53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<sst xmlns="http://schemas.openxmlformats.org/spreadsheetml/2006/main" count="529" uniqueCount="137">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</sst>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  <xf numFmtId="167" fontId="3" fillId="8" borderId="7" xfId="1" applyNumberFormat="1" applyFont="1" applyFill="1" applyBorder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H5" sqref="H5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5.9741557009718615E-2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9.2660055677971531E-2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829609335.07129598</v>
      </c>
      <c r="E5" s="271">
        <f>N31</f>
        <v>0.31118826015231293</v>
      </c>
      <c r="F5" s="165">
        <v>20</v>
      </c>
      <c r="G5" s="166">
        <f>EXP(LN(D5/C5)/F5)-1</f>
        <v>3.7028032435076907E-2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68097041.49869588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80930005.639341384</v>
      </c>
      <c r="I10" s="142">
        <f>3*G10</f>
        <v>333242542.09704071</v>
      </c>
      <c r="J10" s="142">
        <f>3*H10</f>
        <v>242790016.91802415</v>
      </c>
      <c r="K10" s="4">
        <f>4*G10</f>
        <v>444323389.46272093</v>
      </c>
      <c r="L10" s="4">
        <f>4*H10</f>
        <v>323720022.55736554</v>
      </c>
      <c r="M10" s="4">
        <f t="shared" ref="M10:M30" si="2">K10-L10</f>
        <v>120603366.90535539</v>
      </c>
      <c r="N10" s="7">
        <f>M10/K10</f>
        <v>0.27143150634313862</v>
      </c>
      <c r="O10" s="6"/>
      <c r="P10" s="142">
        <f>I10-J10</f>
        <v>90452525.17901656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67567103.432558164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80400067.573203668</v>
      </c>
      <c r="I11" s="6"/>
      <c r="J11" s="6"/>
      <c r="K11" s="4">
        <f t="shared" ref="K11:K30" si="4">G11</f>
        <v>111080847.36568023</v>
      </c>
      <c r="L11" s="4">
        <f t="shared" ref="L11:L30" si="5">H11</f>
        <v>80400067.573203668</v>
      </c>
      <c r="M11" s="4">
        <f t="shared" si="2"/>
        <v>30680779.792476565</v>
      </c>
      <c r="N11" s="7">
        <f t="shared" ref="N11:N30" si="6">M11/K11</f>
        <v>0.27620224836307616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67041289.39806354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79874253.538709044</v>
      </c>
      <c r="I12" s="6"/>
      <c r="J12" s="6"/>
      <c r="K12" s="4">
        <f t="shared" si="4"/>
        <v>111080847.36568023</v>
      </c>
      <c r="L12" s="4">
        <f t="shared" si="5"/>
        <v>79874253.538709044</v>
      </c>
      <c r="M12" s="4">
        <f t="shared" si="2"/>
        <v>31206593.826971188</v>
      </c>
      <c r="N12" s="7">
        <f t="shared" si="6"/>
        <v>0.28093586398597137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66519567.301580563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79352531.442226067</v>
      </c>
      <c r="I13" s="6"/>
      <c r="J13" s="6"/>
      <c r="K13" s="4">
        <f t="shared" si="4"/>
        <v>111080847.36568023</v>
      </c>
      <c r="L13" s="4">
        <f t="shared" si="5"/>
        <v>79352531.442226067</v>
      </c>
      <c r="M13" s="4">
        <f t="shared" si="2"/>
        <v>31728315.923454165</v>
      </c>
      <c r="N13" s="7">
        <f t="shared" si="6"/>
        <v>0.28563264213320189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66001905.299233623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78834869.439879134</v>
      </c>
      <c r="I14" s="6"/>
      <c r="J14" s="6"/>
      <c r="K14" s="4">
        <f t="shared" si="4"/>
        <v>111080847.36568023</v>
      </c>
      <c r="L14" s="4">
        <f t="shared" si="5"/>
        <v>78834869.439879134</v>
      </c>
      <c r="M14" s="4">
        <f t="shared" si="2"/>
        <v>32245977.925801098</v>
      </c>
      <c r="N14" s="7">
        <f t="shared" si="6"/>
        <v>0.29029286947773036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65488271.794959441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78321235.935604945</v>
      </c>
      <c r="I15" s="6"/>
      <c r="J15" s="6"/>
      <c r="K15" s="4">
        <f t="shared" si="4"/>
        <v>111080847.36568023</v>
      </c>
      <c r="L15" s="4">
        <f t="shared" si="5"/>
        <v>78321235.935604945</v>
      </c>
      <c r="M15" s="4">
        <f t="shared" si="2"/>
        <v>32759611.430075288</v>
      </c>
      <c r="N15" s="7">
        <f t="shared" si="6"/>
        <v>0.29491683046160094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64978635.438578442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77811599.579223946</v>
      </c>
      <c r="I16" s="6"/>
      <c r="J16" s="6"/>
      <c r="K16" s="4">
        <f t="shared" si="4"/>
        <v>111080847.36568023</v>
      </c>
      <c r="L16" s="4">
        <f t="shared" si="5"/>
        <v>77811599.579223946</v>
      </c>
      <c r="M16" s="4">
        <f t="shared" si="2"/>
        <v>33269247.786456287</v>
      </c>
      <c r="N16" s="7">
        <f t="shared" si="6"/>
        <v>0.29950480731330126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64472965.12388134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77305929.264526844</v>
      </c>
      <c r="I17" s="6"/>
      <c r="J17" s="6"/>
      <c r="K17" s="4">
        <f t="shared" si="4"/>
        <v>111080847.36568023</v>
      </c>
      <c r="L17" s="4">
        <f t="shared" si="5"/>
        <v>77305929.264526844</v>
      </c>
      <c r="M17" s="4">
        <f t="shared" si="2"/>
        <v>33774918.101153389</v>
      </c>
      <c r="N17" s="7">
        <f t="shared" si="6"/>
        <v>0.30405708006498838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63971229.986730486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76804194.12737599</v>
      </c>
      <c r="I18" s="6"/>
      <c r="J18" s="6"/>
      <c r="K18" s="4">
        <f t="shared" si="4"/>
        <v>111080847.36568023</v>
      </c>
      <c r="L18" s="4">
        <f t="shared" si="5"/>
        <v>76804194.12737599</v>
      </c>
      <c r="M18" s="4">
        <f t="shared" si="2"/>
        <v>34276653.238304242</v>
      </c>
      <c r="N18" s="7">
        <f t="shared" si="6"/>
        <v>0.30857392656958094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63473399.403176174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76306363.543821678</v>
      </c>
      <c r="I19" s="6"/>
      <c r="J19" s="6"/>
      <c r="K19" s="4">
        <f t="shared" si="4"/>
        <v>111080847.36568023</v>
      </c>
      <c r="L19" s="4">
        <f t="shared" si="5"/>
        <v>76306363.543821678</v>
      </c>
      <c r="M19" s="4">
        <f t="shared" si="2"/>
        <v>34774483.821858555</v>
      </c>
      <c r="N19" s="7">
        <f t="shared" si="6"/>
        <v>0.31305562251771724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62979442.987587251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75812407.128232762</v>
      </c>
      <c r="I20" s="6"/>
      <c r="J20" s="6"/>
      <c r="K20" s="4">
        <f t="shared" si="4"/>
        <v>111080847.36568023</v>
      </c>
      <c r="L20" s="4">
        <f t="shared" si="5"/>
        <v>75812407.128232762</v>
      </c>
      <c r="M20" s="4">
        <f t="shared" si="2"/>
        <v>35268440.23744747</v>
      </c>
      <c r="N20" s="7">
        <f t="shared" si="6"/>
        <v>0.31750244145458401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62489330.590796687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75322294.731442198</v>
      </c>
      <c r="I21" s="6"/>
      <c r="J21" s="6"/>
      <c r="K21" s="4">
        <f t="shared" si="4"/>
        <v>111080847.36568023</v>
      </c>
      <c r="L21" s="4">
        <f t="shared" si="5"/>
        <v>75322294.731442198</v>
      </c>
      <c r="M21" s="4">
        <f t="shared" si="2"/>
        <v>35758552.634238034</v>
      </c>
      <c r="N21" s="7">
        <f t="shared" si="6"/>
        <v>0.32191465479661141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62003032.298261307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74835996.438906819</v>
      </c>
      <c r="I22" s="6"/>
      <c r="J22" s="6"/>
      <c r="K22" s="4">
        <f t="shared" si="4"/>
        <v>111080847.36568023</v>
      </c>
      <c r="L22" s="4">
        <f t="shared" si="5"/>
        <v>74835996.438906819</v>
      </c>
      <c r="M22" s="4">
        <f t="shared" si="2"/>
        <v>36244850.926773414</v>
      </c>
      <c r="N22" s="7">
        <f t="shared" si="6"/>
        <v>0.32629253184803936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61520518.428235926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74353482.568881437</v>
      </c>
      <c r="I23" s="6"/>
      <c r="J23" s="6"/>
      <c r="K23" s="4">
        <f t="shared" si="4"/>
        <v>111080847.36568023</v>
      </c>
      <c r="L23" s="4">
        <f t="shared" si="5"/>
        <v>74353482.568881437</v>
      </c>
      <c r="M23" s="4">
        <f t="shared" si="2"/>
        <v>36727364.796798795</v>
      </c>
      <c r="N23" s="7">
        <f t="shared" si="6"/>
        <v>0.33063633981735502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61041759.529961705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73874723.670607209</v>
      </c>
      <c r="I24" s="6"/>
      <c r="J24" s="6"/>
      <c r="K24" s="4">
        <f t="shared" si="4"/>
        <v>111080847.36568023</v>
      </c>
      <c r="L24" s="4">
        <f t="shared" si="5"/>
        <v>73874723.670607209</v>
      </c>
      <c r="M24" s="4">
        <f t="shared" si="2"/>
        <v>37206123.695073023</v>
      </c>
      <c r="N24" s="7">
        <f t="shared" si="6"/>
        <v>0.33494634383360228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60566726.381868631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73399690.522514135</v>
      </c>
      <c r="I25" s="6"/>
      <c r="J25" s="6"/>
      <c r="K25" s="4">
        <f t="shared" si="4"/>
        <v>111080847.36568023</v>
      </c>
      <c r="L25" s="4">
        <f t="shared" si="5"/>
        <v>73399690.522514135</v>
      </c>
      <c r="M25" s="4">
        <f t="shared" si="2"/>
        <v>37681156.843166098</v>
      </c>
      <c r="N25" s="7">
        <f t="shared" si="6"/>
        <v>0.33922280696256324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60095389.989791833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72928354.130437344</v>
      </c>
      <c r="I26" s="6"/>
      <c r="J26" s="6"/>
      <c r="K26" s="4">
        <f t="shared" si="4"/>
        <v>111080847.36568023</v>
      </c>
      <c r="L26" s="4">
        <f t="shared" si="5"/>
        <v>72928354.130437344</v>
      </c>
      <c r="M26" s="4">
        <f t="shared" si="2"/>
        <v>38152493.235242888</v>
      </c>
      <c r="N26" s="7">
        <f t="shared" si="6"/>
        <v>0.34346599022281643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59627721.585202008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72460685.725847512</v>
      </c>
      <c r="I27" s="6"/>
      <c r="J27" s="6"/>
      <c r="K27" s="4">
        <f t="shared" si="4"/>
        <v>111080847.36568023</v>
      </c>
      <c r="L27" s="4">
        <f t="shared" si="5"/>
        <v>72460685.725847512</v>
      </c>
      <c r="M27" s="4">
        <f t="shared" si="2"/>
        <v>38620161.63983272</v>
      </c>
      <c r="N27" s="7">
        <f t="shared" si="6"/>
        <v>0.34767615260166701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59163692.623449467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71996656.764094979</v>
      </c>
      <c r="I28" s="6"/>
      <c r="J28" s="6"/>
      <c r="K28" s="4">
        <f t="shared" si="4"/>
        <v>111080847.36568023</v>
      </c>
      <c r="L28" s="4">
        <f t="shared" si="5"/>
        <v>71996656.764094979</v>
      </c>
      <c r="M28" s="4">
        <f t="shared" si="2"/>
        <v>39084190.601585254</v>
      </c>
      <c r="N28" s="7">
        <f t="shared" si="6"/>
        <v>0.35185355107095434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58703274.78202185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71536238.922667354</v>
      </c>
      <c r="I29" s="6"/>
      <c r="J29" s="6"/>
      <c r="K29" s="4">
        <f t="shared" si="4"/>
        <v>111080847.36568023</v>
      </c>
      <c r="L29" s="4">
        <f t="shared" si="5"/>
        <v>71536238.922667354</v>
      </c>
      <c r="M29" s="4">
        <f t="shared" si="2"/>
        <v>39544608.443012878</v>
      </c>
      <c r="N29" s="7">
        <f t="shared" si="6"/>
        <v>0.35599844060273761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58246439.958815441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71079404.099460945</v>
      </c>
      <c r="I30" s="6"/>
      <c r="J30" s="6"/>
      <c r="K30" s="4">
        <f t="shared" si="4"/>
        <v>111080847.36568023</v>
      </c>
      <c r="L30" s="4">
        <f t="shared" si="5"/>
        <v>71079404.099460945</v>
      </c>
      <c r="M30" s="4">
        <f t="shared" si="2"/>
        <v>40001443.266219288</v>
      </c>
      <c r="N30" s="7">
        <f t="shared" si="6"/>
        <v>0.36011107418485733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1324048737.8334494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1593540984.7870052</v>
      </c>
      <c r="I31" s="9"/>
      <c r="J31" s="9"/>
      <c r="K31" s="8">
        <f>SUM(K10:K30)</f>
        <v>2665940336.7763257</v>
      </c>
      <c r="L31" s="8">
        <f>SUM(L10:L30)</f>
        <v>1836331001.7050297</v>
      </c>
      <c r="M31" s="8">
        <f>SUM(M10:M30)</f>
        <v>829609335.07129598</v>
      </c>
      <c r="N31" s="10">
        <f>M31/K31</f>
        <v>0.31118826015231293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9390.2596261193903</v>
      </c>
      <c r="M34" s="169">
        <f>M31/P13</f>
        <v>4242.2891283426106</v>
      </c>
      <c r="N34" s="171">
        <f>(K34-L34)/K34</f>
        <v>0.31118826015231299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829609335.07129574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322.6843774601054</v>
      </c>
      <c r="C7" s="237">
        <f>Loss_22.5y!C9</f>
        <v>968.05313238031658</v>
      </c>
      <c r="D7" s="237">
        <f>Loss_22.5y!D9</f>
        <v>1613.4218873005261</v>
      </c>
      <c r="E7" s="237">
        <f>Loss_22.5y!E9</f>
        <v>2258.7906422207375</v>
      </c>
      <c r="F7" s="237">
        <f>Loss_22.5y!F9</f>
        <v>2904.1593971409475</v>
      </c>
      <c r="G7" s="237">
        <f>Loss_22.5y!G9</f>
        <v>3549.5281520611607</v>
      </c>
      <c r="H7" s="237">
        <f>Loss_22.5y!H9</f>
        <v>4194.8969069813693</v>
      </c>
      <c r="I7" s="237">
        <f>Loss_22.5y!I9</f>
        <v>4840.2656619015816</v>
      </c>
      <c r="J7" s="237">
        <f>Loss_22.5y!J9</f>
        <v>5348.404966426433</v>
      </c>
      <c r="K7" s="237">
        <f>Loss_22.5y!K9</f>
        <v>5704.203056467366</v>
      </c>
      <c r="L7" s="237">
        <f>Loss_22.5y!L9</f>
        <v>6060.001146508288</v>
      </c>
      <c r="M7" s="237">
        <f>Loss_22.5y!M9</f>
        <v>6410.7619818530184</v>
      </c>
      <c r="N7" s="237">
        <f>Loss_22.5y!N9</f>
        <v>6586.1423995253954</v>
      </c>
      <c r="O7" s="237">
        <f>Loss_22.5y!O9</f>
        <v>6586.1423995253954</v>
      </c>
      <c r="P7" s="237">
        <f>Loss_22.5y!P9</f>
        <v>6586.1423995254008</v>
      </c>
      <c r="Q7" s="237">
        <f>Loss_22.5y!Q9</f>
        <v>6596.2169089177769</v>
      </c>
      <c r="R7" s="237">
        <f>Loss_22.5y!R9</f>
        <v>6591.1796542215852</v>
      </c>
      <c r="S7" s="237">
        <f>Loss_22.5y!S9</f>
        <v>6591.1796542215816</v>
      </c>
      <c r="T7" s="237">
        <f>Loss_22.5y!T9</f>
        <v>6586.1423995253936</v>
      </c>
      <c r="U7" s="237">
        <f>Loss_22.5y!U9</f>
        <v>6586.1423995253936</v>
      </c>
      <c r="V7" s="237">
        <f>Loss_22.5y!V9</f>
        <v>6586.1423995253936</v>
      </c>
      <c r="W7" s="237">
        <f>Loss_22.5y!W9</f>
        <v>6586.1423995254117</v>
      </c>
      <c r="X7" s="237">
        <f>Loss_22.5y!X9</f>
        <v>6596.216908917766</v>
      </c>
      <c r="Y7" s="237">
        <f>Loss_22.5y!Y9</f>
        <v>6591.1796542215961</v>
      </c>
      <c r="Z7" s="237">
        <f>Loss_22.5y!Z9</f>
        <v>6591.1796542215779</v>
      </c>
      <c r="AA7" s="237">
        <f>Loss_22.5y!AA9</f>
        <v>6586.1423995253899</v>
      </c>
      <c r="AB7" s="237">
        <f>Loss_22.5y!AB9</f>
        <v>6586.1423995254154</v>
      </c>
      <c r="AC7" s="237">
        <f>Loss_22.5y!AC9</f>
        <v>6586.1423995253899</v>
      </c>
      <c r="AD7" s="237">
        <f>Loss_22.5y!AD9</f>
        <v>6586.1423995253936</v>
      </c>
      <c r="AE7" s="237">
        <f>Loss_22.5y!AE9</f>
        <v>6596.2169089177696</v>
      </c>
      <c r="AF7" s="237">
        <f>Loss_22.5y!AF9</f>
        <v>6591.1796542215816</v>
      </c>
    </row>
    <row r="8" spans="1:32" x14ac:dyDescent="0.15">
      <c r="A8" s="238">
        <f>A7+5</f>
        <v>27.5</v>
      </c>
      <c r="B8" s="237">
        <f>Loss_27.5y!B9</f>
        <v>303.67018604731538</v>
      </c>
      <c r="C8" s="237">
        <f>Loss_27.5y!C9</f>
        <v>911.01055814194615</v>
      </c>
      <c r="D8" s="237">
        <f>Loss_27.5y!D9</f>
        <v>1518.3509302365765</v>
      </c>
      <c r="E8" s="237">
        <f>Loss_27.5y!E9</f>
        <v>2125.6913023312086</v>
      </c>
      <c r="F8" s="237">
        <f>Loss_27.5y!F9</f>
        <v>2733.0316744258389</v>
      </c>
      <c r="G8" s="237">
        <f>Loss_27.5y!G9</f>
        <v>3340.3720465204724</v>
      </c>
      <c r="H8" s="237">
        <f>Loss_27.5y!H9</f>
        <v>3947.7124186150995</v>
      </c>
      <c r="I8" s="237">
        <f>Loss_27.5y!I9</f>
        <v>4555.0527907097321</v>
      </c>
      <c r="J8" s="237">
        <f>Loss_27.5y!J9</f>
        <v>5101.2495078911688</v>
      </c>
      <c r="K8" s="237">
        <f>Loss_27.5y!K9</f>
        <v>5570.9592636768793</v>
      </c>
      <c r="L8" s="237">
        <f>Loss_27.5y!L9</f>
        <v>6035.5545839683982</v>
      </c>
      <c r="M8" s="237">
        <f>Loss_27.5y!M9</f>
        <v>6505.2643397540942</v>
      </c>
      <c r="N8" s="237">
        <f>Loss_27.5y!N9</f>
        <v>6732.4475644056856</v>
      </c>
      <c r="O8" s="237">
        <f>Loss_27.5y!O9</f>
        <v>6727.3331289115031</v>
      </c>
      <c r="P8" s="237">
        <f>Loss_27.5y!P9</f>
        <v>6732.447564405682</v>
      </c>
      <c r="Q8" s="237">
        <f>Loss_27.5y!Q9</f>
        <v>6732.4475644056838</v>
      </c>
      <c r="R8" s="237">
        <f>Loss_27.5y!R9</f>
        <v>6727.333128911494</v>
      </c>
      <c r="S8" s="237">
        <f>Loss_27.5y!S9</f>
        <v>6732.4475644056802</v>
      </c>
      <c r="T8" s="237">
        <f>Loss_27.5y!T9</f>
        <v>6732.4475644056838</v>
      </c>
      <c r="U8" s="237">
        <f>Loss_27.5y!U9</f>
        <v>6727.3331289114976</v>
      </c>
      <c r="V8" s="237">
        <f>Loss_27.5y!V9</f>
        <v>6732.4475644056911</v>
      </c>
      <c r="W8" s="237">
        <f>Loss_27.5y!W9</f>
        <v>6732.4475644056802</v>
      </c>
      <c r="X8" s="237">
        <f>Loss_27.5y!X9</f>
        <v>6727.3331289115049</v>
      </c>
      <c r="Y8" s="237">
        <f>Loss_27.5y!Y9</f>
        <v>6732.4475644056838</v>
      </c>
      <c r="Z8" s="237">
        <f>Loss_27.5y!Z9</f>
        <v>6732.4475644056765</v>
      </c>
      <c r="AA8" s="237">
        <f>Loss_27.5y!AA9</f>
        <v>6727.3331289115122</v>
      </c>
      <c r="AB8" s="237">
        <f>Loss_27.5y!AB9</f>
        <v>6737.5619998998627</v>
      </c>
      <c r="AC8" s="237">
        <f>Loss_27.5y!AC9</f>
        <v>6737.5619998998591</v>
      </c>
      <c r="AD8" s="237">
        <f>Loss_27.5y!AD9</f>
        <v>6737.5619998998809</v>
      </c>
      <c r="AE8" s="237">
        <f>Loss_27.5y!AE9</f>
        <v>6737.5619998998591</v>
      </c>
      <c r="AF8" s="237">
        <f>Loss_27.5y!AF9</f>
        <v>6732.4475644056874</v>
      </c>
    </row>
    <row r="9" spans="1:32" x14ac:dyDescent="0.15">
      <c r="A9" s="238">
        <f t="shared" ref="A9:A16" si="0">A8+5</f>
        <v>32.5</v>
      </c>
      <c r="B9" s="237">
        <f>Loss_32.5y!B9</f>
        <v>283.8985514292134</v>
      </c>
      <c r="C9" s="237">
        <f>Loss_32.5y!C9</f>
        <v>851.69565428763963</v>
      </c>
      <c r="D9" s="237">
        <f>Loss_32.5y!D9</f>
        <v>1419.4927571460667</v>
      </c>
      <c r="E9" s="237">
        <f>Loss_32.5y!E9</f>
        <v>1987.2898600044946</v>
      </c>
      <c r="F9" s="237">
        <f>Loss_32.5y!F9</f>
        <v>2555.0869628629216</v>
      </c>
      <c r="G9" s="237">
        <f>Loss_32.5y!G9</f>
        <v>3122.8840657213495</v>
      </c>
      <c r="H9" s="237">
        <f>Loss_32.5y!H9</f>
        <v>3690.6811685797729</v>
      </c>
      <c r="I9" s="237">
        <f>Loss_32.5y!I9</f>
        <v>4258.4782714382027</v>
      </c>
      <c r="J9" s="237">
        <f>Loss_32.5y!J9</f>
        <v>4833.2748942542366</v>
      </c>
      <c r="K9" s="237">
        <f>Loss_32.5y!K9</f>
        <v>5399.4862841111662</v>
      </c>
      <c r="L9" s="237">
        <f>Loss_32.5y!L9</f>
        <v>5976.0875092459046</v>
      </c>
      <c r="M9" s="237">
        <f>Loss_32.5y!M9</f>
        <v>6542.2988991028196</v>
      </c>
      <c r="N9" s="237">
        <f>Loss_32.5y!N9</f>
        <v>6817.6122175729251</v>
      </c>
      <c r="O9" s="237">
        <f>Loss_32.5y!O9</f>
        <v>6822.8071352118332</v>
      </c>
      <c r="P9" s="237">
        <f>Loss_32.5y!P9</f>
        <v>6817.6122175729215</v>
      </c>
      <c r="Q9" s="237">
        <f>Loss_32.5y!Q9</f>
        <v>6822.8071352118332</v>
      </c>
      <c r="R9" s="237">
        <f>Loss_32.5y!R9</f>
        <v>6822.8071352118423</v>
      </c>
      <c r="S9" s="237">
        <f>Loss_32.5y!S9</f>
        <v>6828.0020528507448</v>
      </c>
      <c r="T9" s="237">
        <f>Loss_32.5y!T9</f>
        <v>6822.8071352118423</v>
      </c>
      <c r="U9" s="237">
        <f>Loss_32.5y!U9</f>
        <v>6817.6122175729288</v>
      </c>
      <c r="V9" s="237">
        <f>Loss_32.5y!V9</f>
        <v>6822.8071352118313</v>
      </c>
      <c r="W9" s="237">
        <f>Loss_32.5y!W9</f>
        <v>6817.6122175729324</v>
      </c>
      <c r="X9" s="237">
        <f>Loss_32.5y!X9</f>
        <v>6822.8071352118313</v>
      </c>
      <c r="Y9" s="237">
        <f>Loss_32.5y!Y9</f>
        <v>6822.8071352118313</v>
      </c>
      <c r="Z9" s="237">
        <f>Loss_32.5y!Z9</f>
        <v>6817.6122175729179</v>
      </c>
      <c r="AA9" s="237">
        <f>Loss_32.5y!AA9</f>
        <v>6822.807135211835</v>
      </c>
      <c r="AB9" s="237">
        <f>Loss_32.5y!AB9</f>
        <v>6817.6122175729179</v>
      </c>
      <c r="AC9" s="237">
        <f>Loss_32.5y!AC9</f>
        <v>6822.807135211835</v>
      </c>
      <c r="AD9" s="237">
        <f>Loss_32.5y!AD9</f>
        <v>6828.0020528507594</v>
      </c>
      <c r="AE9" s="237">
        <f>Loss_32.5y!AE9</f>
        <v>6822.8071352118277</v>
      </c>
      <c r="AF9" s="237">
        <f>Loss_32.5y!AF9</f>
        <v>6822.8071352118459</v>
      </c>
    </row>
    <row r="10" spans="1:32" x14ac:dyDescent="0.15">
      <c r="A10" s="238">
        <f t="shared" si="0"/>
        <v>37.5</v>
      </c>
      <c r="B10" s="237">
        <f>Loss_37.5y!B9</f>
        <v>263.33930034221817</v>
      </c>
      <c r="C10" s="237">
        <f>Loss_37.5y!C9</f>
        <v>790.01790102665495</v>
      </c>
      <c r="D10" s="237">
        <f>Loss_37.5y!D9</f>
        <v>1316.6965017110897</v>
      </c>
      <c r="E10" s="237">
        <f>Loss_37.5y!E9</f>
        <v>1843.3751023955283</v>
      </c>
      <c r="F10" s="237">
        <f>Loss_37.5y!F9</f>
        <v>2370.0537030799633</v>
      </c>
      <c r="G10" s="237">
        <f>Loss_37.5y!G9</f>
        <v>2896.7323037644037</v>
      </c>
      <c r="H10" s="237">
        <f>Loss_37.5y!H9</f>
        <v>3423.4109044488368</v>
      </c>
      <c r="I10" s="237">
        <f>Loss_37.5y!I9</f>
        <v>3950.0895051332736</v>
      </c>
      <c r="J10" s="237">
        <f>Loss_37.5y!J9</f>
        <v>4548.8752124437906</v>
      </c>
      <c r="K10" s="237">
        <f>Loss_37.5y!K9</f>
        <v>5214.4890082777711</v>
      </c>
      <c r="L10" s="237">
        <f>Loss_37.5y!L9</f>
        <v>5869.5447679064782</v>
      </c>
      <c r="M10" s="237">
        <f>Loss_37.5y!M9</f>
        <v>6535.1585637404442</v>
      </c>
      <c r="N10" s="237">
        <f>Loss_37.5y!N9</f>
        <v>6865.3259526061247</v>
      </c>
      <c r="O10" s="237">
        <f>Loss_37.5y!O9</f>
        <v>6854.7679164008587</v>
      </c>
      <c r="P10" s="237">
        <f>Loss_37.5y!P9</f>
        <v>6865.3259526061247</v>
      </c>
      <c r="Q10" s="237">
        <f>Loss_37.5y!Q9</f>
        <v>6860.0469345034908</v>
      </c>
      <c r="R10" s="237">
        <f>Loss_37.5y!R9</f>
        <v>6854.767916400855</v>
      </c>
      <c r="S10" s="237">
        <f>Loss_37.5y!S9</f>
        <v>6860.0469345034871</v>
      </c>
      <c r="T10" s="237">
        <f>Loss_37.5y!T9</f>
        <v>6860.0469345034871</v>
      </c>
      <c r="U10" s="237">
        <f>Loss_37.5y!U9</f>
        <v>6865.3259526061229</v>
      </c>
      <c r="V10" s="237">
        <f>Loss_37.5y!V9</f>
        <v>6860.0469345034944</v>
      </c>
      <c r="W10" s="237">
        <f>Loss_37.5y!W9</f>
        <v>6865.3259526061265</v>
      </c>
      <c r="X10" s="237">
        <f>Loss_37.5y!X9</f>
        <v>6860.0469345034908</v>
      </c>
      <c r="Y10" s="237">
        <f>Loss_37.5y!Y9</f>
        <v>6854.767916400855</v>
      </c>
      <c r="Z10" s="237">
        <f>Loss_37.5y!Z9</f>
        <v>6860.0469345034799</v>
      </c>
      <c r="AA10" s="237">
        <f>Loss_37.5y!AA9</f>
        <v>6860.0469345034835</v>
      </c>
      <c r="AB10" s="237">
        <f>Loss_37.5y!AB9</f>
        <v>6854.7679164008659</v>
      </c>
      <c r="AC10" s="237">
        <f>Loss_37.5y!AC9</f>
        <v>6860.0469345034835</v>
      </c>
      <c r="AD10" s="237">
        <f>Loss_37.5y!AD9</f>
        <v>6865.3259526061374</v>
      </c>
      <c r="AE10" s="237">
        <f>Loss_37.5y!AE9</f>
        <v>6860.0469345034871</v>
      </c>
      <c r="AF10" s="237">
        <f>Loss_37.5y!AF9</f>
        <v>6865.3259526061265</v>
      </c>
    </row>
    <row r="11" spans="1:32" x14ac:dyDescent="0.15">
      <c r="A11" s="238">
        <f t="shared" si="0"/>
        <v>42.5</v>
      </c>
      <c r="B11" s="237">
        <f>Loss_42.5y!B9</f>
        <v>241.96105755033921</v>
      </c>
      <c r="C11" s="237">
        <f>Loss_42.5y!C9</f>
        <v>725.88317265101705</v>
      </c>
      <c r="D11" s="237">
        <f>Loss_42.5y!D9</f>
        <v>1209.8052877516948</v>
      </c>
      <c r="E11" s="237">
        <f>Loss_42.5y!E9</f>
        <v>1693.7274028523743</v>
      </c>
      <c r="F11" s="237">
        <f>Loss_42.5y!F9</f>
        <v>2177.6495179530502</v>
      </c>
      <c r="G11" s="237">
        <f>Loss_42.5y!G9</f>
        <v>2661.5716330537343</v>
      </c>
      <c r="H11" s="237">
        <f>Loss_42.5y!H9</f>
        <v>3145.4937481544075</v>
      </c>
      <c r="I11" s="237">
        <f>Loss_42.5y!I9</f>
        <v>3629.4158632550862</v>
      </c>
      <c r="J11" s="237">
        <f>Loss_42.5y!J9</f>
        <v>4252.7629088641897</v>
      </c>
      <c r="K11" s="237">
        <f>Loss_42.5y!K9</f>
        <v>4994.0674997539736</v>
      </c>
      <c r="L11" s="237">
        <f>Loss_42.5y!L9</f>
        <v>5740.7389369506855</v>
      </c>
      <c r="M11" s="237">
        <f>Loss_42.5y!M9</f>
        <v>6482.0435278404602</v>
      </c>
      <c r="N11" s="237">
        <f>Loss_42.5y!N9</f>
        <v>6847.3289769784151</v>
      </c>
      <c r="O11" s="237">
        <f>Loss_42.5y!O9</f>
        <v>6847.3289769784151</v>
      </c>
      <c r="P11" s="237">
        <f>Loss_42.5y!P9</f>
        <v>6852.6958232853576</v>
      </c>
      <c r="Q11" s="237">
        <f>Loss_42.5y!Q9</f>
        <v>6852.695823285354</v>
      </c>
      <c r="R11" s="237">
        <f>Loss_42.5y!R9</f>
        <v>6852.695823285354</v>
      </c>
      <c r="S11" s="237">
        <f>Loss_42.5y!S9</f>
        <v>6858.0626695922947</v>
      </c>
      <c r="T11" s="237">
        <f>Loss_42.5y!T9</f>
        <v>6847.3289769784169</v>
      </c>
      <c r="U11" s="237">
        <f>Loss_42.5y!U9</f>
        <v>6858.0626695922911</v>
      </c>
      <c r="V11" s="237">
        <f>Loss_42.5y!V9</f>
        <v>6852.6958232853576</v>
      </c>
      <c r="W11" s="237">
        <f>Loss_42.5y!W9</f>
        <v>6852.6958232853576</v>
      </c>
      <c r="X11" s="237">
        <f>Loss_42.5y!X9</f>
        <v>6852.695823285354</v>
      </c>
      <c r="Y11" s="237">
        <f>Loss_42.5y!Y9</f>
        <v>6847.3289769784242</v>
      </c>
      <c r="Z11" s="237">
        <f>Loss_42.5y!Z9</f>
        <v>6847.3289769784133</v>
      </c>
      <c r="AA11" s="237">
        <f>Loss_42.5y!AA9</f>
        <v>6852.6958232853467</v>
      </c>
      <c r="AB11" s="237">
        <f>Loss_42.5y!AB9</f>
        <v>6852.6958232853431</v>
      </c>
      <c r="AC11" s="237">
        <f>Loss_42.5y!AC9</f>
        <v>6852.6958232853576</v>
      </c>
      <c r="AD11" s="237">
        <f>Loss_42.5y!AD9</f>
        <v>6852.695823285354</v>
      </c>
      <c r="AE11" s="237">
        <f>Loss_42.5y!AE9</f>
        <v>6847.3289769784169</v>
      </c>
      <c r="AF11" s="237">
        <f>Loss_42.5y!AF9</f>
        <v>6847.3289769784278</v>
      </c>
    </row>
    <row r="12" spans="1:32" x14ac:dyDescent="0.15">
      <c r="A12" s="238">
        <f t="shared" si="0"/>
        <v>47.5</v>
      </c>
      <c r="B12" s="237">
        <f>Loss_47.5y!B9</f>
        <v>219.73119796378899</v>
      </c>
      <c r="C12" s="237">
        <f>Loss_47.5y!C9</f>
        <v>659.19359389136685</v>
      </c>
      <c r="D12" s="237">
        <f>Loss_47.5y!D9</f>
        <v>1098.6559898189435</v>
      </c>
      <c r="E12" s="237">
        <f>Loss_47.5y!E9</f>
        <v>1538.1183857465221</v>
      </c>
      <c r="F12" s="237">
        <f>Loss_47.5y!F9</f>
        <v>1977.5807816740989</v>
      </c>
      <c r="G12" s="237">
        <f>Loss_47.5y!G9</f>
        <v>2417.0431776016803</v>
      </c>
      <c r="H12" s="237">
        <f>Loss_47.5y!H9</f>
        <v>2856.5055735292517</v>
      </c>
      <c r="I12" s="237">
        <f>Loss_47.5y!I9</f>
        <v>3295.9679694568313</v>
      </c>
      <c r="J12" s="237">
        <f>Loss_47.5y!J9</f>
        <v>3933.5944070321475</v>
      </c>
      <c r="K12" s="237">
        <f>Loss_47.5y!K9</f>
        <v>4753.0089679528428</v>
      </c>
      <c r="L12" s="237">
        <f>Loss_47.5y!L9</f>
        <v>5572.4235288735308</v>
      </c>
      <c r="M12" s="237">
        <f>Loss_47.5y!M9</f>
        <v>6397.2967292283338</v>
      </c>
      <c r="N12" s="237">
        <f>Loss_47.5y!N9</f>
        <v>6798.8160505375054</v>
      </c>
      <c r="O12" s="237">
        <f>Loss_47.5y!O9</f>
        <v>6798.8160505375072</v>
      </c>
      <c r="P12" s="237">
        <f>Loss_47.5y!P9</f>
        <v>6793.3574111033813</v>
      </c>
      <c r="Q12" s="237">
        <f>Loss_47.5y!Q9</f>
        <v>6793.3574111033868</v>
      </c>
      <c r="R12" s="237">
        <f>Loss_47.5y!R9</f>
        <v>6793.3574111033831</v>
      </c>
      <c r="S12" s="237">
        <f>Loss_47.5y!S9</f>
        <v>6793.3574111033886</v>
      </c>
      <c r="T12" s="237">
        <f>Loss_47.5y!T9</f>
        <v>6804.2746899716294</v>
      </c>
      <c r="U12" s="237">
        <f>Loss_47.5y!U9</f>
        <v>6798.816050537509</v>
      </c>
      <c r="V12" s="237">
        <f>Loss_47.5y!V9</f>
        <v>6798.8160505375017</v>
      </c>
      <c r="W12" s="237">
        <f>Loss_47.5y!W9</f>
        <v>6804.2746899716258</v>
      </c>
      <c r="X12" s="237">
        <f>Loss_47.5y!X9</f>
        <v>6798.8160505375054</v>
      </c>
      <c r="Y12" s="237">
        <f>Loss_47.5y!Y9</f>
        <v>6798.8160505375054</v>
      </c>
      <c r="Z12" s="237">
        <f>Loss_47.5y!Z9</f>
        <v>6804.2746899716221</v>
      </c>
      <c r="AA12" s="237">
        <f>Loss_47.5y!AA9</f>
        <v>6798.8160505375017</v>
      </c>
      <c r="AB12" s="237">
        <f>Loss_47.5y!AB9</f>
        <v>6798.8160505375054</v>
      </c>
      <c r="AC12" s="237">
        <f>Loss_47.5y!AC9</f>
        <v>6793.3574111033886</v>
      </c>
      <c r="AD12" s="237">
        <f>Loss_47.5y!AD9</f>
        <v>6793.3574111033886</v>
      </c>
      <c r="AE12" s="237">
        <f>Loss_47.5y!AE9</f>
        <v>6793.3574111033922</v>
      </c>
      <c r="AF12" s="237">
        <f>Loss_47.5y!AF9</f>
        <v>6793.3574111033922</v>
      </c>
    </row>
    <row r="13" spans="1:32" x14ac:dyDescent="0.15">
      <c r="A13" s="238">
        <f t="shared" si="0"/>
        <v>52.5</v>
      </c>
      <c r="B13" s="237">
        <f>Loss_52.5y!B9</f>
        <v>196.61579685021127</v>
      </c>
      <c r="C13" s="237">
        <f>Loss_52.5y!C9</f>
        <v>589.84739055063255</v>
      </c>
      <c r="D13" s="237">
        <f>Loss_52.5y!D9</f>
        <v>983.07898425105395</v>
      </c>
      <c r="E13" s="237">
        <f>Loss_52.5y!E9</f>
        <v>1376.3105779514772</v>
      </c>
      <c r="F13" s="237">
        <f>Loss_52.5y!F9</f>
        <v>1769.5421716518995</v>
      </c>
      <c r="G13" s="237">
        <f>Loss_52.5y!G9</f>
        <v>2162.7737653523218</v>
      </c>
      <c r="H13" s="237">
        <f>Loss_52.5y!H9</f>
        <v>2556.0053590527441</v>
      </c>
      <c r="I13" s="237">
        <f>Loss_52.5y!I9</f>
        <v>2949.2369527531628</v>
      </c>
      <c r="J13" s="237">
        <f>Loss_52.5y!J9</f>
        <v>3601.5278624114289</v>
      </c>
      <c r="K13" s="237">
        <f>Loss_52.5y!K9</f>
        <v>4490.6635791764456</v>
      </c>
      <c r="L13" s="237">
        <f>Loss_52.5y!L9</f>
        <v>5379.7992959414551</v>
      </c>
      <c r="M13" s="237">
        <f>Loss_52.5y!M9</f>
        <v>6268.9350127064608</v>
      </c>
      <c r="N13" s="237">
        <f>Loss_52.5y!N9</f>
        <v>6702.3956166634307</v>
      </c>
      <c r="O13" s="237">
        <f>Loss_52.5y!O9</f>
        <v>6702.3956166634289</v>
      </c>
      <c r="P13" s="237">
        <f>Loss_52.5y!P9</f>
        <v>6702.3956166634252</v>
      </c>
      <c r="Q13" s="237">
        <f>Loss_52.5y!Q9</f>
        <v>6702.3956166634252</v>
      </c>
      <c r="R13" s="237">
        <f>Loss_52.5y!R9</f>
        <v>6702.3956166634271</v>
      </c>
      <c r="S13" s="237">
        <f>Loss_52.5y!S9</f>
        <v>6702.3956166634271</v>
      </c>
      <c r="T13" s="237">
        <f>Loss_52.5y!T9</f>
        <v>6702.3956166634271</v>
      </c>
      <c r="U13" s="237">
        <f>Loss_52.5y!U9</f>
        <v>6702.3956166634307</v>
      </c>
      <c r="V13" s="237">
        <f>Loss_52.5y!V9</f>
        <v>6702.3956166634271</v>
      </c>
      <c r="W13" s="237">
        <f>Loss_52.5y!W9</f>
        <v>6702.3956166634307</v>
      </c>
      <c r="X13" s="237">
        <f>Loss_52.5y!X9</f>
        <v>6702.3956166634307</v>
      </c>
      <c r="Y13" s="237">
        <f>Loss_52.5y!Y9</f>
        <v>6702.3956166634234</v>
      </c>
      <c r="Z13" s="237">
        <f>Loss_52.5y!Z9</f>
        <v>6702.3956166634271</v>
      </c>
      <c r="AA13" s="237">
        <f>Loss_52.5y!AA9</f>
        <v>6702.3956166634343</v>
      </c>
      <c r="AB13" s="237">
        <f>Loss_52.5y!AB9</f>
        <v>6702.3956166634198</v>
      </c>
      <c r="AC13" s="237">
        <f>Loss_52.5y!AC9</f>
        <v>6702.3956166634234</v>
      </c>
      <c r="AD13" s="237">
        <f>Loss_52.5y!AD9</f>
        <v>6702.3956166634307</v>
      </c>
      <c r="AE13" s="237">
        <f>Loss_52.5y!AE9</f>
        <v>6702.3956166634161</v>
      </c>
      <c r="AF13" s="237">
        <f>Loss_52.5y!AF9</f>
        <v>6702.3956166634234</v>
      </c>
    </row>
    <row r="14" spans="1:32" x14ac:dyDescent="0.15">
      <c r="A14" s="238">
        <f t="shared" si="0"/>
        <v>57.5</v>
      </c>
      <c r="B14" s="237">
        <f>Loss_57.5y!B9</f>
        <v>172.57957806253705</v>
      </c>
      <c r="C14" s="237">
        <f>Loss_57.5y!C9</f>
        <v>517.73873418761059</v>
      </c>
      <c r="D14" s="237">
        <f>Loss_57.5y!D9</f>
        <v>862.8978903126831</v>
      </c>
      <c r="E14" s="237">
        <f>Loss_57.5y!E9</f>
        <v>1208.0570464377597</v>
      </c>
      <c r="F14" s="237">
        <f>Loss_57.5y!F9</f>
        <v>1553.2162025628313</v>
      </c>
      <c r="G14" s="237">
        <f>Loss_57.5y!G9</f>
        <v>1898.3753586879066</v>
      </c>
      <c r="H14" s="237">
        <f>Loss_57.5y!H9</f>
        <v>2243.5345148129818</v>
      </c>
      <c r="I14" s="237">
        <f>Loss_57.5y!I9</f>
        <v>2588.6936709380516</v>
      </c>
      <c r="J14" s="237">
        <f>Loss_57.5y!J9</f>
        <v>3239.5347321022618</v>
      </c>
      <c r="K14" s="237">
        <f>Loss_57.5y!K9</f>
        <v>4190.413162921428</v>
      </c>
      <c r="L14" s="237">
        <f>Loss_57.5y!L9</f>
        <v>5146.9361291247696</v>
      </c>
      <c r="M14" s="237">
        <f>Loss_57.5y!M9</f>
        <v>6097.8145599439267</v>
      </c>
      <c r="N14" s="237">
        <f>Loss_57.5y!N9</f>
        <v>6570.4315076614239</v>
      </c>
      <c r="O14" s="237">
        <f>Loss_57.5y!O9</f>
        <v>6576.0760430456048</v>
      </c>
      <c r="P14" s="237">
        <f>Loss_57.5y!P9</f>
        <v>6570.4315076614257</v>
      </c>
      <c r="Q14" s="237">
        <f>Loss_57.5y!Q9</f>
        <v>6570.4315076614239</v>
      </c>
      <c r="R14" s="237">
        <f>Loss_57.5y!R9</f>
        <v>6576.076043045603</v>
      </c>
      <c r="S14" s="237">
        <f>Loss_57.5y!S9</f>
        <v>6570.4315076614203</v>
      </c>
      <c r="T14" s="237">
        <f>Loss_57.5y!T9</f>
        <v>6570.4315076614257</v>
      </c>
      <c r="U14" s="237">
        <f>Loss_57.5y!U9</f>
        <v>6564.7869722772411</v>
      </c>
      <c r="V14" s="237">
        <f>Loss_57.5y!V9</f>
        <v>6564.7869722772448</v>
      </c>
      <c r="W14" s="237">
        <f>Loss_57.5y!W9</f>
        <v>6564.7869722772448</v>
      </c>
      <c r="X14" s="237">
        <f>Loss_57.5y!X9</f>
        <v>6564.7869722772375</v>
      </c>
      <c r="Y14" s="237">
        <f>Loss_57.5y!Y9</f>
        <v>6576.0760430456139</v>
      </c>
      <c r="Z14" s="237">
        <f>Loss_57.5y!Z9</f>
        <v>6570.4315076614257</v>
      </c>
      <c r="AA14" s="237">
        <f>Loss_57.5y!AA9</f>
        <v>6570.4315076614221</v>
      </c>
      <c r="AB14" s="237">
        <f>Loss_57.5y!AB9</f>
        <v>6576.0760430456103</v>
      </c>
      <c r="AC14" s="237">
        <f>Loss_57.5y!AC9</f>
        <v>6570.4315076614148</v>
      </c>
      <c r="AD14" s="237">
        <f>Loss_57.5y!AD9</f>
        <v>6570.4315076614294</v>
      </c>
      <c r="AE14" s="237">
        <f>Loss_57.5y!AE9</f>
        <v>6576.0760430456066</v>
      </c>
      <c r="AF14" s="237">
        <f>Loss_57.5y!AF9</f>
        <v>6570.4315076614184</v>
      </c>
    </row>
    <row r="15" spans="1:32" x14ac:dyDescent="0.15">
      <c r="A15" s="238">
        <f t="shared" si="0"/>
        <v>62.5</v>
      </c>
      <c r="B15" s="237">
        <f>Loss_62.5y!B9</f>
        <v>147.58586020446455</v>
      </c>
      <c r="C15" s="237">
        <f>Loss_62.5y!C9</f>
        <v>442.75758061339366</v>
      </c>
      <c r="D15" s="237">
        <f>Loss_62.5y!D9</f>
        <v>737.92930102232094</v>
      </c>
      <c r="E15" s="237">
        <f>Loss_62.5y!E9</f>
        <v>1033.1010214312537</v>
      </c>
      <c r="F15" s="237">
        <f>Loss_62.5y!F9</f>
        <v>1328.272741840181</v>
      </c>
      <c r="G15" s="237">
        <f>Loss_62.5y!G9</f>
        <v>1623.4444622491155</v>
      </c>
      <c r="H15" s="237">
        <f>Loss_62.5y!H9</f>
        <v>1918.6161826580392</v>
      </c>
      <c r="I15" s="237">
        <f>Loss_62.5y!I9</f>
        <v>2213.7879030669646</v>
      </c>
      <c r="J15" s="237">
        <f>Loss_62.5y!J9</f>
        <v>2863.1658779667687</v>
      </c>
      <c r="K15" s="237">
        <f>Loss_62.5y!K9</f>
        <v>3866.7501073574567</v>
      </c>
      <c r="L15" s="237">
        <f>Loss_62.5y!L9</f>
        <v>4870.334336748132</v>
      </c>
      <c r="M15" s="237">
        <f>Loss_62.5y!M9</f>
        <v>5868.1837991137181</v>
      </c>
      <c r="N15" s="237">
        <f>Loss_62.5y!N9</f>
        <v>6369.9759138090685</v>
      </c>
      <c r="O15" s="237">
        <f>Loss_62.5y!O9</f>
        <v>6369.9759138090667</v>
      </c>
      <c r="P15" s="237">
        <f>Loss_62.5y!P9</f>
        <v>6364.2411467839756</v>
      </c>
      <c r="Q15" s="237">
        <f>Loss_62.5y!Q9</f>
        <v>6369.9759138090631</v>
      </c>
      <c r="R15" s="237">
        <f>Loss_62.5y!R9</f>
        <v>6358.5063797588846</v>
      </c>
      <c r="S15" s="237">
        <f>Loss_62.5y!S9</f>
        <v>6358.5063797588864</v>
      </c>
      <c r="T15" s="237">
        <f>Loss_62.5y!T9</f>
        <v>6364.2411467839775</v>
      </c>
      <c r="U15" s="237">
        <f>Loss_62.5y!U9</f>
        <v>6358.5063797588846</v>
      </c>
      <c r="V15" s="237">
        <f>Loss_62.5y!V9</f>
        <v>6369.9759138090631</v>
      </c>
      <c r="W15" s="237">
        <f>Loss_62.5y!W9</f>
        <v>6369.9759138090594</v>
      </c>
      <c r="X15" s="237">
        <f>Loss_62.5y!X9</f>
        <v>6364.2411467839775</v>
      </c>
      <c r="Y15" s="237">
        <f>Loss_62.5y!Y9</f>
        <v>6369.9759138090667</v>
      </c>
      <c r="Z15" s="237">
        <f>Loss_62.5y!Z9</f>
        <v>6369.9759138090667</v>
      </c>
      <c r="AA15" s="237">
        <f>Loss_62.5y!AA9</f>
        <v>6358.5063797588882</v>
      </c>
      <c r="AB15" s="237">
        <f>Loss_62.5y!AB9</f>
        <v>6364.2411467839811</v>
      </c>
      <c r="AC15" s="237">
        <f>Loss_62.5y!AC9</f>
        <v>6364.2411467839738</v>
      </c>
      <c r="AD15" s="237">
        <f>Loss_62.5y!AD9</f>
        <v>6358.5063797588809</v>
      </c>
      <c r="AE15" s="237">
        <f>Loss_62.5y!AE9</f>
        <v>6369.9759138090631</v>
      </c>
      <c r="AF15" s="237">
        <f>Loss_62.5y!AF9</f>
        <v>6364.2411467839738</v>
      </c>
    </row>
    <row r="16" spans="1:32" x14ac:dyDescent="0.15">
      <c r="A16" s="238">
        <f t="shared" si="0"/>
        <v>67.5</v>
      </c>
      <c r="B16" s="237">
        <f>Loss_67.5y!B9</f>
        <v>121.59650065140249</v>
      </c>
      <c r="C16" s="237">
        <f>Loss_67.5y!C9</f>
        <v>364.78950195420703</v>
      </c>
      <c r="D16" s="237">
        <f>Loss_67.5y!D9</f>
        <v>607.98250325701065</v>
      </c>
      <c r="E16" s="237">
        <f>Loss_67.5y!E9</f>
        <v>851.17550455981745</v>
      </c>
      <c r="F16" s="237">
        <f>Loss_67.5y!F9</f>
        <v>1094.3685058626215</v>
      </c>
      <c r="G16" s="237">
        <f>Loss_67.5y!G9</f>
        <v>1337.5615071654302</v>
      </c>
      <c r="H16" s="237">
        <f>Loss_67.5y!H9</f>
        <v>1580.7545084682315</v>
      </c>
      <c r="I16" s="237">
        <f>Loss_67.5y!I9</f>
        <v>1823.9475097710347</v>
      </c>
      <c r="J16" s="237">
        <f>Loss_67.5y!J9</f>
        <v>2459.9684883243299</v>
      </c>
      <c r="K16" s="237">
        <f>Loss_67.5y!K9</f>
        <v>3477.1613003690181</v>
      </c>
      <c r="L16" s="237">
        <f>Loss_67.5y!L9</f>
        <v>4494.3541124136955</v>
      </c>
      <c r="M16" s="237">
        <f>Loss_67.5y!M9</f>
        <v>5511.5469244583692</v>
      </c>
      <c r="N16" s="237">
        <f>Loss_67.5y!N9</f>
        <v>6014.3152586011638</v>
      </c>
      <c r="O16" s="237">
        <f>Loss_67.5y!O9</f>
        <v>6014.3152586011656</v>
      </c>
      <c r="P16" s="237">
        <f>Loss_67.5y!P9</f>
        <v>6014.3152586011656</v>
      </c>
      <c r="Q16" s="237">
        <f>Loss_67.5y!Q9</f>
        <v>6014.3152586011656</v>
      </c>
      <c r="R16" s="237">
        <f>Loss_67.5y!R9</f>
        <v>6014.3152586011638</v>
      </c>
      <c r="S16" s="237">
        <f>Loss_67.5y!S9</f>
        <v>6014.3152586011638</v>
      </c>
      <c r="T16" s="237">
        <f>Loss_67.5y!T9</f>
        <v>6014.3152586011674</v>
      </c>
      <c r="U16" s="237">
        <f>Loss_67.5y!U9</f>
        <v>6014.3152586011674</v>
      </c>
      <c r="V16" s="237">
        <f>Loss_67.5y!V9</f>
        <v>6014.3152586011674</v>
      </c>
      <c r="W16" s="237">
        <f>Loss_67.5y!W9</f>
        <v>6014.3152586011674</v>
      </c>
      <c r="X16" s="237">
        <f>Loss_67.5y!X9</f>
        <v>6014.3152586011638</v>
      </c>
      <c r="Y16" s="237">
        <f>Loss_67.5y!Y9</f>
        <v>6014.3152586011674</v>
      </c>
      <c r="Z16" s="237">
        <f>Loss_67.5y!Z9</f>
        <v>6014.3152586011674</v>
      </c>
      <c r="AA16" s="237">
        <f>Loss_67.5y!AA9</f>
        <v>6014.3152586011711</v>
      </c>
      <c r="AB16" s="237">
        <f>Loss_67.5y!AB9</f>
        <v>6014.3152586011638</v>
      </c>
      <c r="AC16" s="237">
        <f>Loss_67.5y!AC9</f>
        <v>6014.3152586011638</v>
      </c>
      <c r="AD16" s="237">
        <f>Loss_67.5y!AD9</f>
        <v>6014.3152586011638</v>
      </c>
      <c r="AE16" s="237">
        <f>Loss_67.5y!AE9</f>
        <v>6014.3152586011565</v>
      </c>
      <c r="AF16" s="237">
        <f>Loss_67.5y!AF9</f>
        <v>6014.3152586011565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103581.68516469383</v>
      </c>
      <c r="C22" s="237">
        <f>C7*Heat_map_raw!C2</f>
        <v>116166.37588563799</v>
      </c>
      <c r="D22" s="237">
        <f>D7*Heat_map_raw!D2</f>
        <v>196837.47025066419</v>
      </c>
      <c r="E22" s="237">
        <f>E7*Heat_map_raw!E2</f>
        <v>347853.75890199357</v>
      </c>
      <c r="F22" s="237">
        <f>F7*Heat_map_raw!F2</f>
        <v>636010.90797386749</v>
      </c>
      <c r="G22" s="237">
        <f>G7*Heat_map_raw!G2</f>
        <v>1352370.2259353022</v>
      </c>
      <c r="H22" s="237">
        <f>H7*Heat_map_raw!H2</f>
        <v>1279443.5566293176</v>
      </c>
      <c r="I22" s="237">
        <f>I7*Heat_map_raw!I2</f>
        <v>440464.1752330439</v>
      </c>
      <c r="J22" s="237">
        <f>J7*Heat_map_raw!J2</f>
        <v>106968.09932852865</v>
      </c>
      <c r="K22" s="237">
        <f>K7*Heat_map_raw!K2</f>
        <v>28521.01528233683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4608217.2705853861</v>
      </c>
    </row>
    <row r="23" spans="1:34" x14ac:dyDescent="0.15">
      <c r="A23" s="239">
        <f t="shared" si="2"/>
        <v>27.5</v>
      </c>
      <c r="B23" s="237">
        <f>B8*Heat_map_raw!B3</f>
        <v>392341.88037313148</v>
      </c>
      <c r="C23" s="237">
        <f>C8*Heat_map_raw!C3</f>
        <v>656838.61242034321</v>
      </c>
      <c r="D23" s="237">
        <f>D8*Heat_map_raw!D3</f>
        <v>733363.49930426641</v>
      </c>
      <c r="E23" s="237">
        <f>E8*Heat_map_raw!E3</f>
        <v>990572.14688634325</v>
      </c>
      <c r="F23" s="237">
        <f>F8*Heat_map_raw!F3</f>
        <v>1768271.4933535177</v>
      </c>
      <c r="G23" s="237">
        <f>G8*Heat_map_raw!G3</f>
        <v>4038509.8042432512</v>
      </c>
      <c r="H23" s="237">
        <f>H8*Heat_map_raw!H3</f>
        <v>14164392.157990977</v>
      </c>
      <c r="I23" s="237">
        <f>I8*Heat_map_raw!I3</f>
        <v>7843800.905602159</v>
      </c>
      <c r="J23" s="237">
        <f>J8*Heat_map_raw!J3</f>
        <v>3356622.1761923889</v>
      </c>
      <c r="K23" s="237">
        <f>K8*Heat_map_raw!K3</f>
        <v>1376026.9381281892</v>
      </c>
      <c r="L23" s="237">
        <f>L8*Heat_map_raw!L3</f>
        <v>386275.49337397749</v>
      </c>
      <c r="M23" s="237">
        <f>M8*Heat_map_raw!M3</f>
        <v>201663.19453237692</v>
      </c>
      <c r="N23" s="237">
        <f>N8*Heat_map_raw!N3</f>
        <v>107719.16103049097</v>
      </c>
      <c r="O23" s="237">
        <f>O8*Heat_map_raw!O3</f>
        <v>47091.331902380523</v>
      </c>
      <c r="P23" s="237">
        <f>P8*Heat_map_raw!P3</f>
        <v>47127.132950839776</v>
      </c>
      <c r="Q23" s="237">
        <f>Q8*Heat_map_raw!Q3</f>
        <v>47127.13295083979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36157743.061235473</v>
      </c>
    </row>
    <row r="24" spans="1:34" x14ac:dyDescent="0.15">
      <c r="A24" s="239">
        <f t="shared" si="2"/>
        <v>32.5</v>
      </c>
      <c r="B24" s="237">
        <f>B9*Heat_map_raw!B4</f>
        <v>292131.60942066059</v>
      </c>
      <c r="C24" s="237">
        <f>C9*Heat_map_raw!C4</f>
        <v>760564.21927886223</v>
      </c>
      <c r="D24" s="237">
        <f>D9*Heat_map_raw!D4</f>
        <v>990805.94448795449</v>
      </c>
      <c r="E24" s="237">
        <f>E9*Heat_map_raw!E4</f>
        <v>1563997.1198235373</v>
      </c>
      <c r="F24" s="237">
        <f>F9*Heat_map_raw!F4</f>
        <v>2501430.1366428002</v>
      </c>
      <c r="G24" s="237">
        <f>G9*Heat_map_raw!G4</f>
        <v>4334563.0832212334</v>
      </c>
      <c r="H24" s="237">
        <f>H9*Heat_map_raw!H4</f>
        <v>21638463.691383209</v>
      </c>
      <c r="I24" s="237">
        <f>I9*Heat_map_raw!I4</f>
        <v>26347205.065388162</v>
      </c>
      <c r="J24" s="237">
        <f>J9*Heat_map_raw!J4</f>
        <v>20700916.372090895</v>
      </c>
      <c r="K24" s="237">
        <f>K9*Heat_map_raw!K4</f>
        <v>13207143.450935913</v>
      </c>
      <c r="L24" s="237">
        <f>L9*Heat_map_raw!L4</f>
        <v>4673300.4322302975</v>
      </c>
      <c r="M24" s="237">
        <f>M9*Heat_map_raw!M4</f>
        <v>2715054.04312767</v>
      </c>
      <c r="N24" s="237">
        <f>N9*Heat_map_raw!N4</f>
        <v>1063547.5059413763</v>
      </c>
      <c r="O24" s="237">
        <f>O9*Heat_map_raw!O4</f>
        <v>498064.92087046383</v>
      </c>
      <c r="P24" s="237">
        <f>P9*Heat_map_raw!P4</f>
        <v>354515.83531379193</v>
      </c>
      <c r="Q24" s="237">
        <f>Q9*Heat_map_raw!Q4</f>
        <v>156924.56410987215</v>
      </c>
      <c r="R24" s="237">
        <f>R9*Heat_map_raw!R4</f>
        <v>129633.335569025</v>
      </c>
      <c r="S24" s="237">
        <f>S9*Heat_map_raw!S4</f>
        <v>54624.016422805958</v>
      </c>
      <c r="T24" s="237">
        <f>T9*Heat_map_raw!T4</f>
        <v>115987.72129860132</v>
      </c>
      <c r="U24" s="237">
        <f>U9*Heat_map_raw!U4</f>
        <v>68176.122175729281</v>
      </c>
      <c r="V24" s="237">
        <f>V9*Heat_map_raw!V4</f>
        <v>54582.457081694651</v>
      </c>
      <c r="W24" s="237">
        <f>W9*Heat_map_raw!W4</f>
        <v>0</v>
      </c>
      <c r="X24" s="237">
        <f>X9*Heat_map_raw!X4</f>
        <v>75050.878487330148</v>
      </c>
      <c r="Y24" s="237">
        <f>Y9*Heat_map_raw!Y4</f>
        <v>0</v>
      </c>
      <c r="Z24" s="237">
        <f>Z9*Heat_map_raw!Z4</f>
        <v>34088.061087864589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109164.91416338953</v>
      </c>
      <c r="AH24" s="237">
        <f t="shared" si="3"/>
        <v>102439935.50055315</v>
      </c>
    </row>
    <row r="25" spans="1:34" x14ac:dyDescent="0.15">
      <c r="A25" s="239">
        <f t="shared" si="2"/>
        <v>37.5</v>
      </c>
      <c r="B25" s="237">
        <f>B10*Heat_map_raw!B5</f>
        <v>187234.24254331712</v>
      </c>
      <c r="C25" s="237">
        <f>C10*Heat_map_raw!C5</f>
        <v>615423.94489976426</v>
      </c>
      <c r="D25" s="237">
        <f>D10*Heat_map_raw!D5</f>
        <v>896670.31766525214</v>
      </c>
      <c r="E25" s="237">
        <f>E10*Heat_map_raw!E5</f>
        <v>1789917.2244260579</v>
      </c>
      <c r="F25" s="237">
        <f>F10*Heat_map_raw!F5</f>
        <v>3024188.525130033</v>
      </c>
      <c r="G25" s="237">
        <f>G10*Heat_map_raw!G5</f>
        <v>4174191.2497245059</v>
      </c>
      <c r="H25" s="237">
        <f>H10*Heat_map_raw!H5</f>
        <v>12916529.342485461</v>
      </c>
      <c r="I25" s="237">
        <f>I10*Heat_map_raw!I5</f>
        <v>18976229.982660245</v>
      </c>
      <c r="J25" s="237">
        <f>J10*Heat_map_raw!J5</f>
        <v>28808026.720406525</v>
      </c>
      <c r="K25" s="237">
        <f>K10*Heat_map_raw!K5</f>
        <v>24774037.278327689</v>
      </c>
      <c r="L25" s="237">
        <f>L10*Heat_map_raw!L5</f>
        <v>15583641.3587917</v>
      </c>
      <c r="M25" s="237">
        <f>M10*Heat_map_raw!M5</f>
        <v>11018277.338466389</v>
      </c>
      <c r="N25" s="237">
        <f>N10*Heat_map_raw!N5</f>
        <v>5046014.5751655018</v>
      </c>
      <c r="O25" s="237">
        <f>O10*Heat_map_raw!O5</f>
        <v>2234654.3407466798</v>
      </c>
      <c r="P25" s="237">
        <f>P10*Heat_map_raw!P5</f>
        <v>1599620.9469572271</v>
      </c>
      <c r="Q25" s="237">
        <f>Q10*Heat_map_raw!Q5</f>
        <v>836925.72600942582</v>
      </c>
      <c r="R25" s="237">
        <f>R10*Heat_map_raw!R5</f>
        <v>623783.88039247785</v>
      </c>
      <c r="S25" s="237">
        <f>S10*Heat_map_raw!S5</f>
        <v>322422.2059216639</v>
      </c>
      <c r="T25" s="237">
        <f>T10*Heat_map_raw!T5</f>
        <v>384162.62833219528</v>
      </c>
      <c r="U25" s="237">
        <f>U10*Heat_map_raw!U5</f>
        <v>274613.03810424492</v>
      </c>
      <c r="V25" s="237">
        <f>V10*Heat_map_raw!V5</f>
        <v>157781.07949358039</v>
      </c>
      <c r="W25" s="237">
        <f>W10*Heat_map_raw!W5</f>
        <v>109845.21524169802</v>
      </c>
      <c r="X25" s="237">
        <f>X10*Heat_map_raw!X5</f>
        <v>178361.22029709077</v>
      </c>
      <c r="Y25" s="237">
        <f>Y10*Heat_map_raw!Y5</f>
        <v>102821.51874601282</v>
      </c>
      <c r="Z25" s="237">
        <f>Z10*Heat_map_raw!Z5</f>
        <v>96040.657083048718</v>
      </c>
      <c r="AA25" s="237">
        <f>AA10*Heat_map_raw!AA5</f>
        <v>48020.328541524388</v>
      </c>
      <c r="AB25" s="237">
        <f>AB10*Heat_map_raw!AB5</f>
        <v>0</v>
      </c>
      <c r="AC25" s="237">
        <f>AC10*Heat_map_raw!AC5</f>
        <v>41160.281607020901</v>
      </c>
      <c r="AD25" s="237">
        <f>AD10*Heat_map_raw!AD5</f>
        <v>48057.281668242962</v>
      </c>
      <c r="AE25" s="237">
        <f>AE10*Heat_map_raw!AE5</f>
        <v>0</v>
      </c>
      <c r="AF25" s="237">
        <f>AF10*Heat_map_raw!AF5</f>
        <v>226555.75643600218</v>
      </c>
      <c r="AH25" s="237">
        <f t="shared" si="3"/>
        <v>135095208.20627058</v>
      </c>
    </row>
    <row r="26" spans="1:34" x14ac:dyDescent="0.15">
      <c r="A26" s="239">
        <f t="shared" si="2"/>
        <v>42.5</v>
      </c>
      <c r="B26" s="237">
        <f>B11*Heat_map_raw!B6</f>
        <v>118560.91819966621</v>
      </c>
      <c r="C26" s="237">
        <f>C11*Heat_map_raw!C6</f>
        <v>457306.39877014072</v>
      </c>
      <c r="D26" s="237">
        <f>D11*Heat_map_raw!D6</f>
        <v>843234.28556293121</v>
      </c>
      <c r="E26" s="237">
        <f>E11*Heat_map_raw!E6</f>
        <v>1536210.7543871035</v>
      </c>
      <c r="F26" s="237">
        <f>F11*Heat_map_raw!F6</f>
        <v>2641488.8652770501</v>
      </c>
      <c r="G26" s="237">
        <f>G11*Heat_map_raw!G6</f>
        <v>3446735.2648045858</v>
      </c>
      <c r="H26" s="237">
        <f>H11*Heat_map_raw!H6</f>
        <v>8222320.6576756211</v>
      </c>
      <c r="I26" s="237">
        <f>I11*Heat_map_raw!I6</f>
        <v>10554341.330345791</v>
      </c>
      <c r="J26" s="237">
        <f>J11*Heat_map_raw!J6</f>
        <v>21336111.513771638</v>
      </c>
      <c r="K26" s="237">
        <f>K11*Heat_map_raw!K6</f>
        <v>22463315.613893375</v>
      </c>
      <c r="L26" s="237">
        <f>L11*Heat_map_raw!L6</f>
        <v>19604623.46968659</v>
      </c>
      <c r="M26" s="237">
        <f>M11*Heat_map_raw!M6</f>
        <v>18493270.184928834</v>
      </c>
      <c r="N26" s="237">
        <f>N11*Heat_map_raw!N6</f>
        <v>11866421.117103593</v>
      </c>
      <c r="O26" s="237">
        <f>O11*Heat_map_raw!O6</f>
        <v>5491557.8395366892</v>
      </c>
      <c r="P26" s="237">
        <f>P11*Heat_map_raw!P6</f>
        <v>3981416.2733287928</v>
      </c>
      <c r="Q26" s="237">
        <f>Q11*Heat_map_raw!Q6</f>
        <v>2014692.5720458941</v>
      </c>
      <c r="R26" s="237">
        <f>R11*Heat_map_raw!R6</f>
        <v>1822817.0889939042</v>
      </c>
      <c r="S26" s="237">
        <f>S11*Heat_map_raw!S6</f>
        <v>1241309.3431962053</v>
      </c>
      <c r="T26" s="237">
        <f>T11*Heat_map_raw!T6</f>
        <v>855916.12212230207</v>
      </c>
      <c r="U26" s="237">
        <f>U11*Heat_map_raw!U6</f>
        <v>966986.83641251305</v>
      </c>
      <c r="V26" s="237">
        <f>V11*Heat_map_raw!V6</f>
        <v>548215.66586282861</v>
      </c>
      <c r="W26" s="237">
        <f>W11*Heat_map_raw!W6</f>
        <v>280960.52875469968</v>
      </c>
      <c r="X26" s="237">
        <f>X11*Heat_map_raw!X6</f>
        <v>246697.04963827273</v>
      </c>
      <c r="Y26" s="237">
        <f>Y11*Heat_map_raw!Y6</f>
        <v>205419.86930935271</v>
      </c>
      <c r="Z26" s="237">
        <f>Z11*Heat_map_raw!Z6</f>
        <v>150641.23749352508</v>
      </c>
      <c r="AA26" s="237">
        <f>AA11*Heat_map_raw!AA6</f>
        <v>239844.35381498715</v>
      </c>
      <c r="AB26" s="237">
        <f>AB11*Heat_map_raw!AB6</f>
        <v>157612.00393556288</v>
      </c>
      <c r="AC26" s="237">
        <f>AC11*Heat_map_raw!AC6</f>
        <v>109643.13317256572</v>
      </c>
      <c r="AD26" s="237">
        <f>AD11*Heat_map_raw!AD6</f>
        <v>150759.30811227779</v>
      </c>
      <c r="AE26" s="237">
        <f>AE11*Heat_map_raw!AE6</f>
        <v>68473.289769784169</v>
      </c>
      <c r="AF26" s="237">
        <f>AF11*Heat_map_raw!AF6</f>
        <v>445076.38350359781</v>
      </c>
      <c r="AH26" s="237">
        <f t="shared" si="3"/>
        <v>140561979.27341068</v>
      </c>
    </row>
    <row r="27" spans="1:34" x14ac:dyDescent="0.15">
      <c r="A27" s="239">
        <f t="shared" si="2"/>
        <v>47.5</v>
      </c>
      <c r="B27" s="237">
        <f>B12*Heat_map_raw!B7</f>
        <v>100197.42627148778</v>
      </c>
      <c r="C27" s="237">
        <f>C12*Heat_map_raw!C7</f>
        <v>346735.83038685896</v>
      </c>
      <c r="D27" s="237">
        <f>D12*Heat_map_raw!D7</f>
        <v>683364.02566738287</v>
      </c>
      <c r="E27" s="237">
        <f>E12*Heat_map_raw!E7</f>
        <v>1119750.1848234681</v>
      </c>
      <c r="F27" s="237">
        <f>F12*Heat_map_raw!F7</f>
        <v>1961760.1354207061</v>
      </c>
      <c r="G27" s="237">
        <f>G12*Heat_map_raw!G7</f>
        <v>2576568.0273233913</v>
      </c>
      <c r="H27" s="237">
        <f>H12*Heat_map_raw!H7</f>
        <v>5964383.6375290779</v>
      </c>
      <c r="I27" s="237">
        <f>I12*Heat_map_raw!I7</f>
        <v>6427137.5404408211</v>
      </c>
      <c r="J27" s="237">
        <f>J12*Heat_map_raw!J7</f>
        <v>14448092.257029077</v>
      </c>
      <c r="K27" s="237">
        <f>K12*Heat_map_raw!K7</f>
        <v>16183995.535879429</v>
      </c>
      <c r="L27" s="237">
        <f>L12*Heat_map_raw!L7</f>
        <v>14861653.551505707</v>
      </c>
      <c r="M27" s="237">
        <f>M12*Heat_map_raw!M7</f>
        <v>17247111.981999587</v>
      </c>
      <c r="N27" s="237">
        <f>N12*Heat_map_raw!N7</f>
        <v>14352300.682684673</v>
      </c>
      <c r="O27" s="237">
        <f>O12*Heat_map_raw!O7</f>
        <v>7118360.4049127698</v>
      </c>
      <c r="P27" s="237">
        <f>P12*Heat_map_raw!P7</f>
        <v>5774353.799437874</v>
      </c>
      <c r="Q27" s="237">
        <f>Q12*Heat_map_raw!Q7</f>
        <v>3464612.2796627274</v>
      </c>
      <c r="R27" s="237">
        <f>R12*Heat_map_raw!R7</f>
        <v>2391261.8087083907</v>
      </c>
      <c r="S27" s="237">
        <f>S12*Heat_map_raw!S7</f>
        <v>2004040.4362754996</v>
      </c>
      <c r="T27" s="237">
        <f>T12*Heat_map_raw!T7</f>
        <v>1803132.7928424818</v>
      </c>
      <c r="U27" s="237">
        <f>U12*Heat_map_raw!U7</f>
        <v>1318970.3138042768</v>
      </c>
      <c r="V27" s="237">
        <f>V12*Heat_map_raw!V7</f>
        <v>1047017.6717827753</v>
      </c>
      <c r="W27" s="237">
        <f>W12*Heat_map_raw!W7</f>
        <v>823317.23748656677</v>
      </c>
      <c r="X27" s="237">
        <f>X12*Heat_map_raw!X7</f>
        <v>482715.93958816287</v>
      </c>
      <c r="Y27" s="237">
        <f>Y12*Heat_map_raw!Y7</f>
        <v>387532.51488063781</v>
      </c>
      <c r="Z27" s="237">
        <f>Z12*Heat_map_raw!Z7</f>
        <v>449082.12953812705</v>
      </c>
      <c r="AA27" s="237">
        <f>AA12*Heat_map_raw!AA7</f>
        <v>251556.19386988756</v>
      </c>
      <c r="AB27" s="237">
        <f>AB12*Heat_map_raw!AB7</f>
        <v>210763.29756666266</v>
      </c>
      <c r="AC27" s="237">
        <f>AC12*Heat_map_raw!AC7</f>
        <v>203800.72233310167</v>
      </c>
      <c r="AD27" s="237">
        <f>AD12*Heat_map_raw!AD7</f>
        <v>169833.93527758471</v>
      </c>
      <c r="AE27" s="237">
        <f>AE12*Heat_map_raw!AE7</f>
        <v>108693.71857765428</v>
      </c>
      <c r="AF27" s="237">
        <f>AF12*Heat_map_raw!AF7</f>
        <v>733682.60039916635</v>
      </c>
      <c r="AH27" s="237">
        <f t="shared" si="3"/>
        <v>125015778.61390603</v>
      </c>
    </row>
    <row r="28" spans="1:34" x14ac:dyDescent="0.15">
      <c r="A28" s="239">
        <f t="shared" si="2"/>
        <v>52.5</v>
      </c>
      <c r="B28" s="237">
        <f>B13*Heat_map_raw!B8</f>
        <v>84151.561051890429</v>
      </c>
      <c r="C28" s="237">
        <f>C13*Heat_map_raw!C8</f>
        <v>284306.44224540488</v>
      </c>
      <c r="D28" s="237">
        <f>D13*Heat_map_raw!D8</f>
        <v>545608.83625933493</v>
      </c>
      <c r="E28" s="237">
        <f>E13*Heat_map_raw!E8</f>
        <v>926257.01896134415</v>
      </c>
      <c r="F28" s="237">
        <f>F13*Heat_map_raw!F8</f>
        <v>1603205.2075166209</v>
      </c>
      <c r="G28" s="237">
        <f>G13*Heat_map_raw!G8</f>
        <v>2138983.2539334465</v>
      </c>
      <c r="H28" s="237">
        <f>H13*Heat_map_raw!H8</f>
        <v>4457673.3461879855</v>
      </c>
      <c r="I28" s="237">
        <f>I13*Heat_map_raw!I8</f>
        <v>4338327.5574999023</v>
      </c>
      <c r="J28" s="237">
        <f>J13*Heat_map_raw!J8</f>
        <v>11013472.20325415</v>
      </c>
      <c r="K28" s="237">
        <f>K13*Heat_map_raw!K8</f>
        <v>12160716.972409815</v>
      </c>
      <c r="L28" s="237">
        <f>L13*Heat_map_raw!L8</f>
        <v>12782403.127156897</v>
      </c>
      <c r="M28" s="237">
        <f>M13*Heat_map_raw!M8</f>
        <v>14594080.709580641</v>
      </c>
      <c r="N28" s="237">
        <f>N13*Heat_map_raw!N8</f>
        <v>14068328.399376541</v>
      </c>
      <c r="O28" s="237">
        <f>O13*Heat_map_raw!O8</f>
        <v>6957086.6500966391</v>
      </c>
      <c r="P28" s="237">
        <f>P13*Heat_map_raw!P8</f>
        <v>6407490.2095302343</v>
      </c>
      <c r="Q28" s="237">
        <f>Q13*Heat_map_raw!Q8</f>
        <v>4443688.2938478505</v>
      </c>
      <c r="R28" s="237">
        <f>R13*Heat_map_raw!R8</f>
        <v>3485245.7206649822</v>
      </c>
      <c r="S28" s="237">
        <f>S13*Heat_map_raw!S8</f>
        <v>3190340.3135317913</v>
      </c>
      <c r="T28" s="237">
        <f>T13*Heat_map_raw!T8</f>
        <v>2117957.0148656429</v>
      </c>
      <c r="U28" s="237">
        <f>U13*Heat_map_raw!U8</f>
        <v>1776134.8384158092</v>
      </c>
      <c r="V28" s="237">
        <f>V13*Heat_map_raw!V8</f>
        <v>1461122.244432627</v>
      </c>
      <c r="W28" s="237">
        <f>W13*Heat_map_raw!W8</f>
        <v>1085788.0898994757</v>
      </c>
      <c r="X28" s="237">
        <f>X13*Heat_map_raw!X8</f>
        <v>824394.66084960196</v>
      </c>
      <c r="Y28" s="237">
        <f>Y13*Heat_map_raw!Y8</f>
        <v>710453.93536632287</v>
      </c>
      <c r="Z28" s="237">
        <f>Z13*Heat_map_raw!Z8</f>
        <v>683644.35289966955</v>
      </c>
      <c r="AA28" s="237">
        <f>AA13*Heat_map_raw!AA8</f>
        <v>449060.50631645008</v>
      </c>
      <c r="AB28" s="237">
        <f>AB13*Heat_map_raw!AB8</f>
        <v>449060.50631644914</v>
      </c>
      <c r="AC28" s="237">
        <f>AC13*Heat_map_raw!AC8</f>
        <v>328417.38521650777</v>
      </c>
      <c r="AD28" s="237">
        <f>AD13*Heat_map_raw!AD8</f>
        <v>335119.78083317156</v>
      </c>
      <c r="AE28" s="237">
        <f>AE13*Heat_map_raw!AE8</f>
        <v>201071.86849990248</v>
      </c>
      <c r="AF28" s="237">
        <f>AF13*Heat_map_raw!AF8</f>
        <v>1454419.8488159629</v>
      </c>
      <c r="AH28" s="237">
        <f t="shared" si="3"/>
        <v>115358010.85583305</v>
      </c>
    </row>
    <row r="29" spans="1:34" x14ac:dyDescent="0.15">
      <c r="A29" s="239">
        <f t="shared" si="2"/>
        <v>57.5</v>
      </c>
      <c r="B29" s="237">
        <f>B14*Heat_map_raw!B9</f>
        <v>70067.308693390049</v>
      </c>
      <c r="C29" s="237">
        <f>C14*Heat_map_raw!C9</f>
        <v>256280.67342286723</v>
      </c>
      <c r="D29" s="237">
        <f>D14*Heat_map_raw!D9</f>
        <v>484948.61435572791</v>
      </c>
      <c r="E29" s="237">
        <f>E14*Heat_map_raw!E9</f>
        <v>765908.1674415397</v>
      </c>
      <c r="F29" s="237">
        <f>F14*Heat_map_raw!F9</f>
        <v>1244126.1782528278</v>
      </c>
      <c r="G29" s="237">
        <f>G14*Heat_map_raw!G9</f>
        <v>1600330.4273739052</v>
      </c>
      <c r="H29" s="237">
        <f>H14*Heat_map_raw!H9</f>
        <v>3257612.1155084497</v>
      </c>
      <c r="I29" s="237">
        <f>I14*Heat_map_raw!I9</f>
        <v>2793200.4709421578</v>
      </c>
      <c r="J29" s="237">
        <f>J14*Heat_map_raw!J9</f>
        <v>7227401.9873201465</v>
      </c>
      <c r="K29" s="237">
        <f>K14*Heat_map_raw!K9</f>
        <v>8460444.1759383623</v>
      </c>
      <c r="L29" s="237">
        <f>L14*Heat_map_raw!L9</f>
        <v>9789472.5175953116</v>
      </c>
      <c r="M29" s="237">
        <f>M14*Heat_map_raw!M9</f>
        <v>11683412.696852563</v>
      </c>
      <c r="N29" s="237">
        <f>N14*Heat_map_raw!N9</f>
        <v>11268290.035639342</v>
      </c>
      <c r="O29" s="237">
        <f>O14*Heat_map_raw!O9</f>
        <v>5708034.0053635854</v>
      </c>
      <c r="P29" s="237">
        <f>P14*Heat_map_raw!P9</f>
        <v>5532303.3294509202</v>
      </c>
      <c r="Q29" s="237">
        <f>Q14*Heat_map_raw!Q9</f>
        <v>3777998.1169053186</v>
      </c>
      <c r="R29" s="237">
        <f>R14*Heat_map_raw!R9</f>
        <v>3373527.0100823944</v>
      </c>
      <c r="S29" s="237">
        <f>S14*Heat_map_raw!S9</f>
        <v>3580885.1716754739</v>
      </c>
      <c r="T29" s="237">
        <f>T14*Heat_map_raw!T9</f>
        <v>2325932.7537121447</v>
      </c>
      <c r="U29" s="237">
        <f>U14*Heat_map_raw!U9</f>
        <v>1779057.2694871323</v>
      </c>
      <c r="V29" s="237">
        <f>V14*Heat_map_raw!V9</f>
        <v>1897223.4349881238</v>
      </c>
      <c r="W29" s="237">
        <f>W14*Heat_map_raw!W9</f>
        <v>1385170.0511504987</v>
      </c>
      <c r="X29" s="237">
        <f>X14*Heat_map_raw!X9</f>
        <v>1181661.6550099028</v>
      </c>
      <c r="Y29" s="237">
        <f>Y14*Heat_map_raw!Y9</f>
        <v>815433.42933765613</v>
      </c>
      <c r="Z29" s="237">
        <f>Z14*Heat_map_raw!Z9</f>
        <v>854156.09599598532</v>
      </c>
      <c r="AA29" s="237">
        <f>AA14*Heat_map_raw!AA9</f>
        <v>768740.4863963864</v>
      </c>
      <c r="AB29" s="237">
        <f>AB14*Heat_map_raw!AB9</f>
        <v>460325.32301319274</v>
      </c>
      <c r="AC29" s="237">
        <f>AC14*Heat_map_raw!AC9</f>
        <v>532204.95212057466</v>
      </c>
      <c r="AD29" s="237">
        <f>AD14*Heat_map_raw!AD9</f>
        <v>473071.06855162291</v>
      </c>
      <c r="AE29" s="237">
        <f>AE14*Heat_map_raw!AE9</f>
        <v>401140.63862578198</v>
      </c>
      <c r="AF29" s="237">
        <f>AF14*Heat_map_raw!AF9</f>
        <v>2030263.3358673784</v>
      </c>
      <c r="AH29" s="237">
        <f t="shared" si="3"/>
        <v>95778623.497070655</v>
      </c>
    </row>
    <row r="30" spans="1:34" x14ac:dyDescent="0.15">
      <c r="A30" s="239">
        <f t="shared" si="2"/>
        <v>62.5</v>
      </c>
      <c r="B30" s="237">
        <f>B15*Heat_map_raw!B10</f>
        <v>45751.616663384011</v>
      </c>
      <c r="C30" s="237">
        <f>C15*Heat_map_raw!C10</f>
        <v>199683.66885664055</v>
      </c>
      <c r="D30" s="237">
        <f>D15*Heat_map_raw!D10</f>
        <v>340185.40777128993</v>
      </c>
      <c r="E30" s="237">
        <f>E15*Heat_map_raw!E10</f>
        <v>503120.19743702054</v>
      </c>
      <c r="F30" s="237">
        <f>F15*Heat_map_raw!F10</f>
        <v>783680.91768570675</v>
      </c>
      <c r="G30" s="237">
        <f>G15*Heat_map_raw!G10</f>
        <v>939974.34364223795</v>
      </c>
      <c r="H30" s="237">
        <f>H15*Heat_map_raw!H10</f>
        <v>1602044.5125194627</v>
      </c>
      <c r="I30" s="237">
        <f>I15*Heat_map_raw!I10</f>
        <v>1423465.6216720582</v>
      </c>
      <c r="J30" s="237">
        <f>J15*Heat_map_raw!J10</f>
        <v>3338451.4137092521</v>
      </c>
      <c r="K30" s="237">
        <f>K15*Heat_map_raw!K10</f>
        <v>4002086.3611149676</v>
      </c>
      <c r="L30" s="237">
        <f>L15*Heat_map_raw!L10</f>
        <v>4548892.2705227556</v>
      </c>
      <c r="M30" s="237">
        <f>M15*Heat_map_raw!M10</f>
        <v>5686270.1013411926</v>
      </c>
      <c r="N30" s="237">
        <f>N15*Heat_map_raw!N10</f>
        <v>5777568.1538248248</v>
      </c>
      <c r="O30" s="237">
        <f>O15*Heat_map_raw!O10</f>
        <v>3363347.2824911871</v>
      </c>
      <c r="P30" s="237">
        <f>P15*Heat_map_raw!P10</f>
        <v>3099385.4384837961</v>
      </c>
      <c r="Q30" s="237">
        <f>Q15*Heat_map_raw!Q10</f>
        <v>2376001.0158507805</v>
      </c>
      <c r="R30" s="237">
        <f>R15*Heat_map_raw!R10</f>
        <v>1971136.9777252541</v>
      </c>
      <c r="S30" s="237">
        <f>S15*Heat_map_raw!S10</f>
        <v>2034722.0415228438</v>
      </c>
      <c r="T30" s="237">
        <f>T15*Heat_map_raw!T10</f>
        <v>1667431.180457402</v>
      </c>
      <c r="U30" s="237">
        <f>U15*Heat_map_raw!U10</f>
        <v>1354361.8588886424</v>
      </c>
      <c r="V30" s="237">
        <f>V15*Heat_map_raw!V10</f>
        <v>1178445.5440546768</v>
      </c>
      <c r="W30" s="237">
        <f>W15*Heat_map_raw!W10</f>
        <v>974606.31481278606</v>
      </c>
      <c r="X30" s="237">
        <f>X15*Heat_map_raw!X10</f>
        <v>903722.24284332478</v>
      </c>
      <c r="Y30" s="237">
        <f>Y15*Heat_map_raw!Y10</f>
        <v>675217.44686376106</v>
      </c>
      <c r="Z30" s="237">
        <f>Z15*Heat_map_raw!Z10</f>
        <v>592407.7599842432</v>
      </c>
      <c r="AA30" s="237">
        <f>AA15*Heat_map_raw!AA10</f>
        <v>483246.48486167553</v>
      </c>
      <c r="AB30" s="237">
        <f>AB15*Heat_map_raw!AB10</f>
        <v>350033.26307311899</v>
      </c>
      <c r="AC30" s="237">
        <f>AC15*Heat_map_raw!AC10</f>
        <v>235476.92243100703</v>
      </c>
      <c r="AD30" s="237">
        <f>AD15*Heat_map_raw!AD10</f>
        <v>241623.24243083748</v>
      </c>
      <c r="AE30" s="237">
        <f>AE15*Heat_map_raw!AE10</f>
        <v>267538.98837998067</v>
      </c>
      <c r="AF30" s="237">
        <f>AF15*Heat_map_raw!AF10</f>
        <v>1686523.903897753</v>
      </c>
      <c r="AH30" s="237">
        <f t="shared" si="3"/>
        <v>52646402.495813861</v>
      </c>
    </row>
    <row r="31" spans="1:34" x14ac:dyDescent="0.15">
      <c r="A31" s="239">
        <f t="shared" si="2"/>
        <v>67.5</v>
      </c>
      <c r="B31" s="237">
        <f>B16*Heat_map_raw!B11</f>
        <v>36478.950195420752</v>
      </c>
      <c r="C31" s="237">
        <f>C16*Heat_map_raw!C11</f>
        <v>137890.43173869027</v>
      </c>
      <c r="D31" s="237">
        <f>D16*Heat_map_raw!D11</f>
        <v>228601.421224636</v>
      </c>
      <c r="E31" s="237">
        <f>E16*Heat_map_raw!E11</f>
        <v>312381.41017345298</v>
      </c>
      <c r="F31" s="237">
        <f>F16*Heat_map_raw!F11</f>
        <v>474955.93154437776</v>
      </c>
      <c r="G31" s="237">
        <f>G16*Heat_map_raw!G11</f>
        <v>478847.01956522401</v>
      </c>
      <c r="H31" s="237">
        <f>H16*Heat_map_raw!H11</f>
        <v>607009.7312518009</v>
      </c>
      <c r="I31" s="237">
        <f>I16*Heat_map_raw!I11</f>
        <v>581839.25561696012</v>
      </c>
      <c r="J31" s="237">
        <f>J16*Heat_map_raw!J11</f>
        <v>1175864.9374190297</v>
      </c>
      <c r="K31" s="237">
        <f>K16*Heat_map_raw!K11</f>
        <v>1276118.1972354297</v>
      </c>
      <c r="L31" s="237">
        <f>L16*Heat_map_raw!L11</f>
        <v>1384261.0666234181</v>
      </c>
      <c r="M31" s="237">
        <f>M16*Heat_map_raw!M11</f>
        <v>2166037.9413121389</v>
      </c>
      <c r="N31" s="237">
        <f>N16*Heat_map_raw!N11</f>
        <v>2111024.6557690087</v>
      </c>
      <c r="O31" s="237">
        <f>O16*Heat_map_raw!O11</f>
        <v>1208877.3669788344</v>
      </c>
      <c r="P31" s="237">
        <f>P16*Heat_map_raw!P11</f>
        <v>1305106.4111164529</v>
      </c>
      <c r="Q31" s="237">
        <f>Q16*Heat_map_raw!Q11</f>
        <v>1076562.4312896086</v>
      </c>
      <c r="R31" s="237">
        <f>R16*Heat_map_raw!R11</f>
        <v>866061.39723856759</v>
      </c>
      <c r="S31" s="237">
        <f>S16*Heat_map_raw!S11</f>
        <v>1070548.1160310071</v>
      </c>
      <c r="T31" s="237">
        <f>T16*Heat_map_raw!T11</f>
        <v>884104.34301437158</v>
      </c>
      <c r="U31" s="237">
        <f>U16*Heat_map_raw!U11</f>
        <v>685631.93948053312</v>
      </c>
      <c r="V31" s="237">
        <f>V16*Heat_map_raw!V11</f>
        <v>703674.88525633654</v>
      </c>
      <c r="W31" s="237">
        <f>W16*Heat_map_raw!W11</f>
        <v>384916.17655047472</v>
      </c>
      <c r="X31" s="237">
        <f>X16*Heat_map_raw!X11</f>
        <v>517231.1122397001</v>
      </c>
      <c r="Y31" s="237">
        <f>Y16*Heat_map_raw!Y11</f>
        <v>342815.96974026656</v>
      </c>
      <c r="Z31" s="237">
        <f>Z16*Heat_map_raw!Z11</f>
        <v>312744.39344726072</v>
      </c>
      <c r="AA31" s="237">
        <f>AA16*Heat_map_raw!AA11</f>
        <v>234558.29508544569</v>
      </c>
      <c r="AB31" s="237">
        <f>AB16*Heat_map_raw!AB11</f>
        <v>204486.71879243955</v>
      </c>
      <c r="AC31" s="237">
        <f>AC16*Heat_map_raw!AC11</f>
        <v>186443.77301663609</v>
      </c>
      <c r="AD31" s="237">
        <f>AD16*Heat_map_raw!AD11</f>
        <v>114271.98991342212</v>
      </c>
      <c r="AE31" s="237">
        <f>AE16*Heat_map_raw!AE11</f>
        <v>132314.93568922544</v>
      </c>
      <c r="AF31" s="237">
        <f>AF16*Heat_map_raw!AF11</f>
        <v>745775.09206654341</v>
      </c>
      <c r="AH31" s="237">
        <f t="shared" si="3"/>
        <v>21947436.296616714</v>
      </c>
    </row>
    <row r="32" spans="1:34" x14ac:dyDescent="0.15">
      <c r="A32" s="236"/>
      <c r="AH32" s="240">
        <f>SUM(AH22:AH31)</f>
        <v>829609335.0712955</v>
      </c>
    </row>
    <row r="33" spans="1:36" x14ac:dyDescent="0.15">
      <c r="A33" s="236" t="s">
        <v>14</v>
      </c>
      <c r="B33" s="237">
        <f>SUM(B22:B31)</f>
        <v>1430497.1985770424</v>
      </c>
      <c r="C33" s="237">
        <f t="shared" ref="C33:AF33" si="4">SUM(C22:C31)</f>
        <v>3831196.5979052102</v>
      </c>
      <c r="D33" s="237">
        <f t="shared" si="4"/>
        <v>5943619.8225494409</v>
      </c>
      <c r="E33" s="237">
        <f t="shared" si="4"/>
        <v>9855967.9832618609</v>
      </c>
      <c r="F33" s="237">
        <f t="shared" si="4"/>
        <v>16639118.298797507</v>
      </c>
      <c r="G33" s="237">
        <f t="shared" si="4"/>
        <v>25081072.699767083</v>
      </c>
      <c r="H33" s="237">
        <f t="shared" si="4"/>
        <v>74109872.749161363</v>
      </c>
      <c r="I33" s="237">
        <f t="shared" si="4"/>
        <v>79726011.905401319</v>
      </c>
      <c r="J33" s="237">
        <f t="shared" si="4"/>
        <v>111511927.68052162</v>
      </c>
      <c r="K33" s="237">
        <f t="shared" si="4"/>
        <v>103932405.53914551</v>
      </c>
      <c r="L33" s="237">
        <f t="shared" si="4"/>
        <v>83614523.287486643</v>
      </c>
      <c r="M33" s="237">
        <f t="shared" si="4"/>
        <v>83805178.192141384</v>
      </c>
      <c r="N33" s="237">
        <f t="shared" si="4"/>
        <v>65661214.286535352</v>
      </c>
      <c r="O33" s="237">
        <f t="shared" si="4"/>
        <v>32627074.14289923</v>
      </c>
      <c r="P33" s="237">
        <f t="shared" si="4"/>
        <v>28101319.376569927</v>
      </c>
      <c r="Q33" s="237">
        <f t="shared" si="4"/>
        <v>18194532.132672317</v>
      </c>
      <c r="R33" s="237">
        <f t="shared" si="4"/>
        <v>14663467.219374996</v>
      </c>
      <c r="S33" s="237">
        <f t="shared" si="4"/>
        <v>13498891.644577291</v>
      </c>
      <c r="T33" s="237">
        <f t="shared" si="4"/>
        <v>10154624.55664514</v>
      </c>
      <c r="U33" s="237">
        <f t="shared" si="4"/>
        <v>8223932.2167688804</v>
      </c>
      <c r="V33" s="237">
        <f t="shared" si="4"/>
        <v>7048062.9829526432</v>
      </c>
      <c r="W33" s="237">
        <f t="shared" si="4"/>
        <v>5044603.6138961995</v>
      </c>
      <c r="X33" s="237">
        <f t="shared" si="4"/>
        <v>4409834.758953386</v>
      </c>
      <c r="Y33" s="237">
        <f t="shared" si="4"/>
        <v>3239694.6842440101</v>
      </c>
      <c r="Z33" s="237">
        <f t="shared" si="4"/>
        <v>3172804.6875297246</v>
      </c>
      <c r="AA33" s="237">
        <f t="shared" si="4"/>
        <v>2475026.6488863565</v>
      </c>
      <c r="AB33" s="237">
        <f t="shared" si="4"/>
        <v>1832281.1126974258</v>
      </c>
      <c r="AC33" s="237">
        <f t="shared" si="4"/>
        <v>1637147.1698974138</v>
      </c>
      <c r="AD33" s="237">
        <f t="shared" si="4"/>
        <v>1532736.6067871596</v>
      </c>
      <c r="AE33" s="237">
        <f t="shared" si="4"/>
        <v>1179233.4395423289</v>
      </c>
      <c r="AF33" s="237">
        <f t="shared" si="4"/>
        <v>7431461.835149793</v>
      </c>
      <c r="AH33" s="245">
        <f>SUM(B33:AF33)</f>
        <v>829609335.07129574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N3" sqref="N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2.8000000000000001E-2</v>
      </c>
      <c r="L3" s="187" t="s">
        <v>113</v>
      </c>
      <c r="M3" s="254">
        <v>1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5.0000000000000001E-3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322.6843774601054</v>
      </c>
      <c r="C9" s="58">
        <f t="shared" si="3"/>
        <v>968.05313238031658</v>
      </c>
      <c r="D9" s="58">
        <f t="shared" si="3"/>
        <v>1613.4218873005261</v>
      </c>
      <c r="E9" s="58">
        <f t="shared" si="3"/>
        <v>2258.7906422207375</v>
      </c>
      <c r="F9" s="58">
        <f t="shared" si="3"/>
        <v>2904.1593971409475</v>
      </c>
      <c r="G9" s="58">
        <f t="shared" si="3"/>
        <v>3549.5281520611607</v>
      </c>
      <c r="H9" s="58">
        <f t="shared" si="3"/>
        <v>4194.8969069813693</v>
      </c>
      <c r="I9" s="58">
        <f t="shared" si="3"/>
        <v>4840.2656619015816</v>
      </c>
      <c r="J9" s="92">
        <f t="shared" si="3"/>
        <v>5348.404966426433</v>
      </c>
      <c r="K9" s="69">
        <f t="shared" si="3"/>
        <v>5704.203056467366</v>
      </c>
      <c r="L9" s="69">
        <f t="shared" si="3"/>
        <v>6060.001146508288</v>
      </c>
      <c r="M9" s="101">
        <f t="shared" si="3"/>
        <v>6410.7619818530184</v>
      </c>
      <c r="N9" s="58">
        <f t="shared" si="3"/>
        <v>6586.1423995253954</v>
      </c>
      <c r="O9" s="58">
        <f t="shared" si="3"/>
        <v>6586.1423995253954</v>
      </c>
      <c r="P9" s="58">
        <f t="shared" si="3"/>
        <v>6586.1423995254008</v>
      </c>
      <c r="Q9" s="58">
        <f t="shared" si="3"/>
        <v>6596.2169089177769</v>
      </c>
      <c r="R9" s="58">
        <f t="shared" si="3"/>
        <v>6591.1796542215852</v>
      </c>
      <c r="S9" s="58">
        <f t="shared" si="3"/>
        <v>6591.1796542215816</v>
      </c>
      <c r="T9" s="58">
        <f t="shared" si="3"/>
        <v>6586.1423995253936</v>
      </c>
      <c r="U9" s="58">
        <f t="shared" si="3"/>
        <v>6586.1423995253936</v>
      </c>
      <c r="V9" s="58">
        <f t="shared" si="3"/>
        <v>6586.1423995253936</v>
      </c>
      <c r="W9" s="58">
        <f t="shared" si="3"/>
        <v>6586.1423995254117</v>
      </c>
      <c r="X9" s="58">
        <f t="shared" si="3"/>
        <v>6596.216908917766</v>
      </c>
      <c r="Y9" s="58">
        <f t="shared" si="3"/>
        <v>6591.1796542215961</v>
      </c>
      <c r="Z9" s="58">
        <f t="shared" si="3"/>
        <v>6591.1796542215779</v>
      </c>
      <c r="AA9" s="58">
        <f t="shared" si="3"/>
        <v>6586.1423995253899</v>
      </c>
      <c r="AB9" s="58">
        <f t="shared" si="3"/>
        <v>6586.1423995254154</v>
      </c>
      <c r="AC9" s="58">
        <f t="shared" si="3"/>
        <v>6586.1423995253899</v>
      </c>
      <c r="AD9" s="58">
        <f t="shared" si="3"/>
        <v>6586.1423995253936</v>
      </c>
      <c r="AE9" s="58">
        <f t="shared" si="3"/>
        <v>6596.2169089177696</v>
      </c>
      <c r="AF9" s="58">
        <f t="shared" si="3"/>
        <v>6591.1796542215816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0.40335547182513171</v>
      </c>
      <c r="C10" s="61">
        <f t="shared" si="4"/>
        <v>0.40335547182513193</v>
      </c>
      <c r="D10" s="61">
        <f t="shared" si="4"/>
        <v>0.4033554718251316</v>
      </c>
      <c r="E10" s="61">
        <f t="shared" si="4"/>
        <v>0.40335547182513171</v>
      </c>
      <c r="F10" s="61">
        <f t="shared" si="4"/>
        <v>0.4033554718251316</v>
      </c>
      <c r="G10" s="61">
        <f t="shared" si="4"/>
        <v>0.40335547182513182</v>
      </c>
      <c r="H10" s="61">
        <f t="shared" si="4"/>
        <v>0.40335547182513165</v>
      </c>
      <c r="I10" s="61">
        <f t="shared" si="4"/>
        <v>0.40335547182513182</v>
      </c>
      <c r="J10" s="94">
        <f t="shared" si="4"/>
        <v>0.39326507106076719</v>
      </c>
      <c r="K10" s="66">
        <f t="shared" si="4"/>
        <v>0.37527651687285296</v>
      </c>
      <c r="L10" s="66">
        <f t="shared" si="4"/>
        <v>0.36071435395882667</v>
      </c>
      <c r="M10" s="103">
        <f t="shared" si="4"/>
        <v>0.34841097727462073</v>
      </c>
      <c r="N10" s="61">
        <f t="shared" si="4"/>
        <v>0.33238928147391217</v>
      </c>
      <c r="O10" s="61">
        <f t="shared" si="4"/>
        <v>0.31275091556374235</v>
      </c>
      <c r="P10" s="61">
        <f t="shared" si="4"/>
        <v>0.29530365832635785</v>
      </c>
      <c r="Q10" s="61">
        <f t="shared" si="4"/>
        <v>0.28006811481003102</v>
      </c>
      <c r="R10" s="61">
        <f t="shared" si="4"/>
        <v>0.26586607558635017</v>
      </c>
      <c r="S10" s="61">
        <f t="shared" si="4"/>
        <v>0.25316071617184155</v>
      </c>
      <c r="T10" s="61">
        <f t="shared" si="4"/>
        <v>0.2414296620145101</v>
      </c>
      <c r="U10" s="61">
        <f t="shared" si="4"/>
        <v>0.23093939480107753</v>
      </c>
      <c r="V10" s="61">
        <f t="shared" si="4"/>
        <v>0.22128532606806703</v>
      </c>
      <c r="W10" s="61">
        <f t="shared" si="4"/>
        <v>0.21240601689612451</v>
      </c>
      <c r="X10" s="61">
        <f t="shared" si="4"/>
        <v>0.20449223524357849</v>
      </c>
      <c r="Y10" s="61">
        <f t="shared" si="4"/>
        <v>0.19677672004418056</v>
      </c>
      <c r="Z10" s="61">
        <f t="shared" si="4"/>
        <v>0.18972921114836</v>
      </c>
      <c r="AA10" s="61">
        <f t="shared" si="4"/>
        <v>0.18302907184133771</v>
      </c>
      <c r="AB10" s="61">
        <f t="shared" si="4"/>
        <v>0.17693602868975108</v>
      </c>
      <c r="AC10" s="61">
        <f t="shared" si="4"/>
        <v>0.17121316785032348</v>
      </c>
      <c r="AD10" s="61">
        <f t="shared" si="4"/>
        <v>0.1658489113610255</v>
      </c>
      <c r="AE10" s="61">
        <f t="shared" si="4"/>
        <v>0.161036755079662</v>
      </c>
      <c r="AF10" s="61">
        <f t="shared" si="4"/>
        <v>0.1561887029227679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413.51348816410496</v>
      </c>
      <c r="C13" s="58">
        <f t="shared" si="6"/>
        <v>1240.5404644923142</v>
      </c>
      <c r="D13" s="58">
        <f t="shared" si="6"/>
        <v>2067.5674408205241</v>
      </c>
      <c r="E13" s="58">
        <f t="shared" si="6"/>
        <v>2894.594417148734</v>
      </c>
      <c r="F13" s="58">
        <f t="shared" si="6"/>
        <v>3721.6213934769448</v>
      </c>
      <c r="G13" s="58">
        <f t="shared" si="6"/>
        <v>4548.6483698051534</v>
      </c>
      <c r="H13" s="58">
        <f t="shared" si="6"/>
        <v>5375.6753461333637</v>
      </c>
      <c r="I13" s="69">
        <f t="shared" si="6"/>
        <v>6202.7023224615723</v>
      </c>
      <c r="J13" s="92">
        <f t="shared" si="6"/>
        <v>6616.2158106256793</v>
      </c>
      <c r="K13" s="69">
        <f t="shared" si="6"/>
        <v>6616.2158106256793</v>
      </c>
      <c r="L13" s="69">
        <f t="shared" si="6"/>
        <v>6616.2158106256793</v>
      </c>
      <c r="M13" s="101">
        <f t="shared" si="6"/>
        <v>6616.2158106256793</v>
      </c>
      <c r="N13" s="69">
        <f t="shared" si="6"/>
        <v>6616.2158106256793</v>
      </c>
      <c r="O13" s="58">
        <f t="shared" si="6"/>
        <v>6616.2158106256793</v>
      </c>
      <c r="P13" s="58">
        <f t="shared" si="6"/>
        <v>6616.2158106256793</v>
      </c>
      <c r="Q13" s="58">
        <f t="shared" si="6"/>
        <v>6616.2158106256793</v>
      </c>
      <c r="R13" s="58">
        <f t="shared" si="6"/>
        <v>6616.2158106256793</v>
      </c>
      <c r="S13" s="58">
        <f t="shared" si="6"/>
        <v>6616.2158106256793</v>
      </c>
      <c r="T13" s="58">
        <f t="shared" si="6"/>
        <v>6616.2158106256793</v>
      </c>
      <c r="U13" s="58">
        <f t="shared" si="6"/>
        <v>6616.2158106256793</v>
      </c>
      <c r="V13" s="58">
        <f t="shared" si="6"/>
        <v>6616.2158106256793</v>
      </c>
      <c r="W13" s="58">
        <f t="shared" si="6"/>
        <v>6616.2158106256793</v>
      </c>
      <c r="X13" s="58">
        <f t="shared" si="6"/>
        <v>6616.2158106256793</v>
      </c>
      <c r="Y13" s="58">
        <f t="shared" si="6"/>
        <v>6616.2158106256793</v>
      </c>
      <c r="Z13" s="58">
        <f t="shared" si="6"/>
        <v>6616.2158106256793</v>
      </c>
      <c r="AA13" s="58">
        <f t="shared" si="6"/>
        <v>6616.2158106256793</v>
      </c>
      <c r="AB13" s="58">
        <f t="shared" si="6"/>
        <v>6616.2158106256793</v>
      </c>
      <c r="AC13" s="58">
        <f t="shared" si="6"/>
        <v>6616.2158106256793</v>
      </c>
      <c r="AD13" s="58">
        <f t="shared" si="6"/>
        <v>6616.2158106256793</v>
      </c>
      <c r="AE13" s="58">
        <f t="shared" si="6"/>
        <v>6616.2158106256793</v>
      </c>
      <c r="AF13" s="58">
        <f t="shared" si="6"/>
        <v>6616.2158106256793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63.80213437578977</v>
      </c>
      <c r="C19" s="58">
        <f t="shared" si="10"/>
        <v>191.40640312736932</v>
      </c>
      <c r="D19" s="58">
        <f t="shared" si="10"/>
        <v>319.01067187894887</v>
      </c>
      <c r="E19" s="58">
        <f t="shared" si="10"/>
        <v>446.61494063052839</v>
      </c>
      <c r="F19" s="58">
        <f t="shared" si="10"/>
        <v>574.21920938210792</v>
      </c>
      <c r="G19" s="58">
        <f t="shared" si="10"/>
        <v>701.82347813368744</v>
      </c>
      <c r="H19" s="58">
        <f t="shared" si="10"/>
        <v>829.42774688526697</v>
      </c>
      <c r="I19" s="58">
        <f t="shared" si="10"/>
        <v>957.03201563684661</v>
      </c>
      <c r="J19" s="92">
        <f t="shared" si="10"/>
        <v>1097.6522841295427</v>
      </c>
      <c r="K19" s="69">
        <f t="shared" si="10"/>
        <v>1253.1775228744266</v>
      </c>
      <c r="L19" s="69">
        <f t="shared" si="10"/>
        <v>1408.7027616193106</v>
      </c>
      <c r="M19" s="101">
        <f t="shared" si="10"/>
        <v>1564.8576572012187</v>
      </c>
      <c r="N19" s="58">
        <f t="shared" si="10"/>
        <v>1719.7532391090785</v>
      </c>
      <c r="O19" s="58">
        <f t="shared" si="10"/>
        <v>1875.2784778539628</v>
      </c>
      <c r="P19" s="58">
        <f t="shared" si="10"/>
        <v>2030.8037165988467</v>
      </c>
      <c r="Q19" s="58">
        <f t="shared" si="10"/>
        <v>2185.6992985067072</v>
      </c>
      <c r="R19" s="58">
        <f t="shared" si="10"/>
        <v>2341.2245372515908</v>
      </c>
      <c r="S19" s="58">
        <f t="shared" si="10"/>
        <v>2496.7497759964749</v>
      </c>
      <c r="T19" s="58">
        <f t="shared" si="10"/>
        <v>2652.9046715783829</v>
      </c>
      <c r="U19" s="58">
        <f t="shared" si="10"/>
        <v>2807.800253486243</v>
      </c>
      <c r="V19" s="58">
        <f t="shared" si="10"/>
        <v>2963.3254922311271</v>
      </c>
      <c r="W19" s="58">
        <f t="shared" si="10"/>
        <v>3118.8507309760107</v>
      </c>
      <c r="X19" s="58">
        <f t="shared" si="10"/>
        <v>3273.7463128838717</v>
      </c>
      <c r="Y19" s="58">
        <f t="shared" si="10"/>
        <v>3429.2715516287549</v>
      </c>
      <c r="Z19" s="58">
        <f t="shared" si="10"/>
        <v>3584.7967903736394</v>
      </c>
      <c r="AA19" s="58">
        <f t="shared" si="10"/>
        <v>3740.9516859555474</v>
      </c>
      <c r="AB19" s="58">
        <f t="shared" si="10"/>
        <v>3895.8472678634071</v>
      </c>
      <c r="AC19" s="58">
        <f t="shared" si="10"/>
        <v>4051.3725066082916</v>
      </c>
      <c r="AD19" s="58">
        <f t="shared" si="10"/>
        <v>4206.8977453531761</v>
      </c>
      <c r="AE19" s="58">
        <f t="shared" si="10"/>
        <v>4361.7933272610353</v>
      </c>
      <c r="AF19" s="58">
        <f t="shared" si="10"/>
        <v>4517.3185660059207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477.31562253989472</v>
      </c>
      <c r="C22" s="15">
        <f t="shared" si="12"/>
        <v>1431.9468676196834</v>
      </c>
      <c r="D22" s="15">
        <f t="shared" si="12"/>
        <v>2386.578112699473</v>
      </c>
      <c r="E22" s="15">
        <f t="shared" si="12"/>
        <v>3341.2093577792625</v>
      </c>
      <c r="F22" s="15">
        <f t="shared" si="12"/>
        <v>4295.8406028590525</v>
      </c>
      <c r="G22" s="15">
        <f t="shared" si="12"/>
        <v>5250.4718479388412</v>
      </c>
      <c r="H22" s="15">
        <f t="shared" si="12"/>
        <v>6205.1030930186307</v>
      </c>
      <c r="I22" s="15">
        <f t="shared" si="12"/>
        <v>7159.7343380984184</v>
      </c>
      <c r="J22" s="96">
        <f t="shared" si="12"/>
        <v>8251.5950335735652</v>
      </c>
      <c r="K22" s="67">
        <f t="shared" si="12"/>
        <v>9495.7969435326377</v>
      </c>
      <c r="L22" s="67">
        <f t="shared" si="12"/>
        <v>10739.998853491712</v>
      </c>
      <c r="M22" s="105">
        <f t="shared" si="12"/>
        <v>11989.238018146974</v>
      </c>
      <c r="N22" s="15">
        <f t="shared" si="12"/>
        <v>13228.402673409857</v>
      </c>
      <c r="O22" s="15">
        <f t="shared" si="12"/>
        <v>14472.604583368926</v>
      </c>
      <c r="P22" s="15">
        <f t="shared" si="12"/>
        <v>15716.806493327997</v>
      </c>
      <c r="Q22" s="15">
        <f t="shared" si="12"/>
        <v>16955.971148590885</v>
      </c>
      <c r="R22" s="15">
        <f t="shared" si="12"/>
        <v>18200.173058549954</v>
      </c>
      <c r="S22" s="15">
        <f t="shared" si="12"/>
        <v>19444.37496850903</v>
      </c>
      <c r="T22" s="15">
        <f t="shared" si="12"/>
        <v>20693.614133164287</v>
      </c>
      <c r="U22" s="15">
        <f t="shared" si="12"/>
        <v>21932.778788427175</v>
      </c>
      <c r="V22" s="15">
        <f t="shared" si="12"/>
        <v>23176.980698386244</v>
      </c>
      <c r="W22" s="15">
        <f t="shared" si="12"/>
        <v>24421.182608345305</v>
      </c>
      <c r="X22" s="15">
        <f t="shared" si="12"/>
        <v>25660.347263608201</v>
      </c>
      <c r="Y22" s="15">
        <f t="shared" si="12"/>
        <v>26904.549173567262</v>
      </c>
      <c r="Z22" s="15">
        <f t="shared" si="12"/>
        <v>28148.751083526349</v>
      </c>
      <c r="AA22" s="15">
        <f t="shared" si="12"/>
        <v>29397.990248181606</v>
      </c>
      <c r="AB22" s="15">
        <f t="shared" si="12"/>
        <v>30637.154903444476</v>
      </c>
      <c r="AC22" s="15">
        <f t="shared" si="12"/>
        <v>31881.356813403556</v>
      </c>
      <c r="AD22" s="15">
        <f t="shared" si="12"/>
        <v>33125.558723362636</v>
      </c>
      <c r="AE22" s="15">
        <f t="shared" si="12"/>
        <v>34364.723378625524</v>
      </c>
      <c r="AF22" s="15">
        <f t="shared" si="12"/>
        <v>35608.925288584585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21.267378125263257</v>
      </c>
      <c r="C50" s="15">
        <f t="shared" si="37"/>
        <v>63.80213437578977</v>
      </c>
      <c r="D50" s="15">
        <f t="shared" si="37"/>
        <v>106.33689062631629</v>
      </c>
      <c r="E50" s="15">
        <f t="shared" si="37"/>
        <v>148.87164687684279</v>
      </c>
      <c r="F50" s="15">
        <f t="shared" si="37"/>
        <v>191.40640312736932</v>
      </c>
      <c r="G50" s="15">
        <f t="shared" si="37"/>
        <v>233.94115937789581</v>
      </c>
      <c r="H50" s="15">
        <f t="shared" si="37"/>
        <v>276.47591562842234</v>
      </c>
      <c r="I50" s="15">
        <f t="shared" si="37"/>
        <v>319.01067187894887</v>
      </c>
      <c r="J50" s="52">
        <f t="shared" ref="J50:AF50" si="38">J$5/85*((1+$H$1-$K$1)/(1+$F$1))^($A26-$C$1)</f>
        <v>340.2780500042121</v>
      </c>
      <c r="K50" s="14">
        <f t="shared" si="38"/>
        <v>340.2780500042121</v>
      </c>
      <c r="L50" s="14">
        <f t="shared" si="38"/>
        <v>340.2780500042121</v>
      </c>
      <c r="M50" s="46">
        <f t="shared" si="38"/>
        <v>340.2780500042121</v>
      </c>
      <c r="N50" s="15">
        <f t="shared" si="38"/>
        <v>340.2780500042121</v>
      </c>
      <c r="O50" s="15">
        <f t="shared" si="38"/>
        <v>340.2780500042121</v>
      </c>
      <c r="P50" s="15">
        <f t="shared" si="38"/>
        <v>340.2780500042121</v>
      </c>
      <c r="Q50" s="15">
        <f t="shared" si="38"/>
        <v>340.2780500042121</v>
      </c>
      <c r="R50" s="15">
        <f t="shared" si="38"/>
        <v>340.2780500042121</v>
      </c>
      <c r="S50" s="15">
        <f t="shared" si="38"/>
        <v>340.2780500042121</v>
      </c>
      <c r="T50" s="15">
        <f t="shared" si="38"/>
        <v>340.2780500042121</v>
      </c>
      <c r="U50" s="15">
        <f t="shared" si="38"/>
        <v>340.2780500042121</v>
      </c>
      <c r="V50" s="15">
        <f t="shared" si="38"/>
        <v>340.2780500042121</v>
      </c>
      <c r="W50" s="15">
        <f t="shared" si="38"/>
        <v>340.2780500042121</v>
      </c>
      <c r="X50" s="15">
        <f t="shared" si="38"/>
        <v>340.2780500042121</v>
      </c>
      <c r="Y50" s="15">
        <f t="shared" si="38"/>
        <v>340.2780500042121</v>
      </c>
      <c r="Z50" s="15">
        <f t="shared" si="38"/>
        <v>340.2780500042121</v>
      </c>
      <c r="AA50" s="15">
        <f t="shared" si="38"/>
        <v>340.2780500042121</v>
      </c>
      <c r="AB50" s="15">
        <f t="shared" si="38"/>
        <v>340.2780500042121</v>
      </c>
      <c r="AC50" s="15">
        <f t="shared" si="38"/>
        <v>340.2780500042121</v>
      </c>
      <c r="AD50" s="15">
        <f t="shared" si="38"/>
        <v>340.2780500042121</v>
      </c>
      <c r="AE50" s="15">
        <f t="shared" si="38"/>
        <v>340.2780500042121</v>
      </c>
      <c r="AF50" s="15">
        <f t="shared" si="38"/>
        <v>340.2780500042121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21.101873237128913</v>
      </c>
      <c r="C51" s="15">
        <f t="shared" si="39"/>
        <v>63.305619711386733</v>
      </c>
      <c r="D51" s="15">
        <f t="shared" si="39"/>
        <v>105.50936618564457</v>
      </c>
      <c r="E51" s="15">
        <f t="shared" si="39"/>
        <v>147.71311265990238</v>
      </c>
      <c r="F51" s="15">
        <f t="shared" si="39"/>
        <v>189.91685913416021</v>
      </c>
      <c r="G51" s="15">
        <f t="shared" si="39"/>
        <v>232.12060560841803</v>
      </c>
      <c r="H51" s="15">
        <f t="shared" si="39"/>
        <v>274.32435208267583</v>
      </c>
      <c r="I51" s="15">
        <f t="shared" si="39"/>
        <v>316.52809855693368</v>
      </c>
      <c r="J51" s="52">
        <f t="shared" si="39"/>
        <v>337.62997179406261</v>
      </c>
      <c r="K51" s="14">
        <f t="shared" si="39"/>
        <v>337.62997179406261</v>
      </c>
      <c r="L51" s="14">
        <f t="shared" si="39"/>
        <v>337.62997179406261</v>
      </c>
      <c r="M51" s="46">
        <f t="shared" si="39"/>
        <v>337.62997179406261</v>
      </c>
      <c r="N51" s="15">
        <f t="shared" si="39"/>
        <v>337.62997179406261</v>
      </c>
      <c r="O51" s="15">
        <f t="shared" si="39"/>
        <v>337.62997179406261</v>
      </c>
      <c r="P51" s="15">
        <f t="shared" si="39"/>
        <v>337.62997179406261</v>
      </c>
      <c r="Q51" s="15">
        <f t="shared" si="39"/>
        <v>337.62997179406261</v>
      </c>
      <c r="R51" s="15">
        <f t="shared" si="39"/>
        <v>337.62997179406261</v>
      </c>
      <c r="S51" s="15">
        <f t="shared" si="39"/>
        <v>337.62997179406261</v>
      </c>
      <c r="T51" s="15">
        <f t="shared" si="39"/>
        <v>337.62997179406261</v>
      </c>
      <c r="U51" s="15">
        <f t="shared" si="39"/>
        <v>337.62997179406261</v>
      </c>
      <c r="V51" s="15">
        <f t="shared" si="39"/>
        <v>337.62997179406261</v>
      </c>
      <c r="W51" s="15">
        <f t="shared" si="39"/>
        <v>337.62997179406261</v>
      </c>
      <c r="X51" s="15">
        <f t="shared" si="39"/>
        <v>337.62997179406261</v>
      </c>
      <c r="Y51" s="15">
        <f t="shared" si="39"/>
        <v>337.62997179406261</v>
      </c>
      <c r="Z51" s="15">
        <f t="shared" si="39"/>
        <v>337.62997179406261</v>
      </c>
      <c r="AA51" s="15">
        <f t="shared" si="39"/>
        <v>337.62997179406261</v>
      </c>
      <c r="AB51" s="15">
        <f t="shared" si="39"/>
        <v>337.62997179406261</v>
      </c>
      <c r="AC51" s="15">
        <f t="shared" si="39"/>
        <v>337.62997179406261</v>
      </c>
      <c r="AD51" s="15">
        <f t="shared" si="39"/>
        <v>337.62997179406261</v>
      </c>
      <c r="AE51" s="15">
        <f t="shared" si="39"/>
        <v>337.62997179406261</v>
      </c>
      <c r="AF51" s="15">
        <f t="shared" si="39"/>
        <v>337.62997179406261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20.937656324777716</v>
      </c>
      <c r="C52" s="15">
        <f t="shared" si="40"/>
        <v>62.812968974333145</v>
      </c>
      <c r="D52" s="15">
        <f t="shared" si="40"/>
        <v>104.68828162388857</v>
      </c>
      <c r="E52" s="15">
        <f t="shared" si="40"/>
        <v>146.56359427344398</v>
      </c>
      <c r="F52" s="15">
        <f t="shared" si="40"/>
        <v>188.43890692299942</v>
      </c>
      <c r="G52" s="15">
        <f t="shared" si="40"/>
        <v>230.31421957255486</v>
      </c>
      <c r="H52" s="15">
        <f t="shared" si="40"/>
        <v>272.18953222211024</v>
      </c>
      <c r="I52" s="15">
        <f t="shared" si="40"/>
        <v>314.06484487166574</v>
      </c>
      <c r="J52" s="52">
        <f t="shared" si="40"/>
        <v>335.00250119644346</v>
      </c>
      <c r="K52" s="14">
        <f t="shared" si="40"/>
        <v>335.00250119644346</v>
      </c>
      <c r="L52" s="14">
        <f t="shared" si="40"/>
        <v>335.00250119644346</v>
      </c>
      <c r="M52" s="46">
        <f t="shared" si="40"/>
        <v>335.00250119644346</v>
      </c>
      <c r="N52" s="15">
        <f t="shared" si="40"/>
        <v>335.00250119644346</v>
      </c>
      <c r="O52" s="15">
        <f t="shared" si="40"/>
        <v>335.00250119644346</v>
      </c>
      <c r="P52" s="15">
        <f t="shared" si="40"/>
        <v>335.00250119644346</v>
      </c>
      <c r="Q52" s="15">
        <f t="shared" si="40"/>
        <v>335.00250119644346</v>
      </c>
      <c r="R52" s="15">
        <f t="shared" si="40"/>
        <v>335.00250119644346</v>
      </c>
      <c r="S52" s="15">
        <f t="shared" si="40"/>
        <v>335.00250119644346</v>
      </c>
      <c r="T52" s="15">
        <f t="shared" si="40"/>
        <v>335.00250119644346</v>
      </c>
      <c r="U52" s="15">
        <f t="shared" si="40"/>
        <v>335.00250119644346</v>
      </c>
      <c r="V52" s="15">
        <f t="shared" si="40"/>
        <v>335.00250119644346</v>
      </c>
      <c r="W52" s="15">
        <f t="shared" si="40"/>
        <v>335.00250119644346</v>
      </c>
      <c r="X52" s="15">
        <f t="shared" si="40"/>
        <v>335.00250119644346</v>
      </c>
      <c r="Y52" s="15">
        <f t="shared" si="40"/>
        <v>335.00250119644346</v>
      </c>
      <c r="Z52" s="15">
        <f t="shared" si="40"/>
        <v>335.00250119644346</v>
      </c>
      <c r="AA52" s="15">
        <f t="shared" si="40"/>
        <v>335.00250119644346</v>
      </c>
      <c r="AB52" s="15">
        <f t="shared" si="40"/>
        <v>335.00250119644346</v>
      </c>
      <c r="AC52" s="15">
        <f t="shared" si="40"/>
        <v>335.00250119644346</v>
      </c>
      <c r="AD52" s="15">
        <f t="shared" si="40"/>
        <v>335.00250119644346</v>
      </c>
      <c r="AE52" s="15">
        <f t="shared" si="40"/>
        <v>335.00250119644346</v>
      </c>
      <c r="AF52" s="15">
        <f t="shared" si="40"/>
        <v>335.00250119644346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20.774717365051821</v>
      </c>
      <c r="C53" s="15">
        <f t="shared" si="41"/>
        <v>62.324152095155455</v>
      </c>
      <c r="D53" s="15">
        <f t="shared" si="41"/>
        <v>103.87358682525908</v>
      </c>
      <c r="E53" s="15">
        <f t="shared" si="41"/>
        <v>145.42302155536271</v>
      </c>
      <c r="F53" s="15">
        <f t="shared" si="41"/>
        <v>186.97245628546636</v>
      </c>
      <c r="G53" s="15">
        <f t="shared" si="41"/>
        <v>228.52189101557002</v>
      </c>
      <c r="H53" s="15">
        <f t="shared" si="41"/>
        <v>270.07132574567362</v>
      </c>
      <c r="I53" s="15">
        <f t="shared" si="41"/>
        <v>311.62076047577727</v>
      </c>
      <c r="J53" s="52">
        <f t="shared" si="41"/>
        <v>332.39547784082913</v>
      </c>
      <c r="K53" s="14">
        <f t="shared" si="41"/>
        <v>332.39547784082913</v>
      </c>
      <c r="L53" s="14">
        <f t="shared" si="41"/>
        <v>332.39547784082913</v>
      </c>
      <c r="M53" s="46">
        <f t="shared" si="41"/>
        <v>332.39547784082913</v>
      </c>
      <c r="N53" s="15">
        <f t="shared" si="41"/>
        <v>332.39547784082913</v>
      </c>
      <c r="O53" s="15">
        <f t="shared" si="41"/>
        <v>332.39547784082913</v>
      </c>
      <c r="P53" s="15">
        <f t="shared" si="41"/>
        <v>332.39547784082913</v>
      </c>
      <c r="Q53" s="15">
        <f t="shared" si="41"/>
        <v>332.39547784082913</v>
      </c>
      <c r="R53" s="15">
        <f t="shared" si="41"/>
        <v>332.39547784082913</v>
      </c>
      <c r="S53" s="15">
        <f t="shared" si="41"/>
        <v>332.39547784082913</v>
      </c>
      <c r="T53" s="15">
        <f t="shared" si="41"/>
        <v>332.39547784082913</v>
      </c>
      <c r="U53" s="15">
        <f t="shared" si="41"/>
        <v>332.39547784082913</v>
      </c>
      <c r="V53" s="15">
        <f t="shared" si="41"/>
        <v>332.39547784082913</v>
      </c>
      <c r="W53" s="15">
        <f t="shared" si="41"/>
        <v>332.39547784082913</v>
      </c>
      <c r="X53" s="15">
        <f t="shared" si="41"/>
        <v>332.39547784082913</v>
      </c>
      <c r="Y53" s="15">
        <f t="shared" si="41"/>
        <v>332.39547784082913</v>
      </c>
      <c r="Z53" s="15">
        <f t="shared" si="41"/>
        <v>332.39547784082913</v>
      </c>
      <c r="AA53" s="15">
        <f t="shared" si="41"/>
        <v>332.39547784082913</v>
      </c>
      <c r="AB53" s="15">
        <f t="shared" si="41"/>
        <v>332.39547784082913</v>
      </c>
      <c r="AC53" s="15">
        <f t="shared" si="41"/>
        <v>332.39547784082913</v>
      </c>
      <c r="AD53" s="15">
        <f t="shared" si="41"/>
        <v>332.39547784082913</v>
      </c>
      <c r="AE53" s="15">
        <f t="shared" si="41"/>
        <v>332.39547784082913</v>
      </c>
      <c r="AF53" s="15">
        <f t="shared" si="41"/>
        <v>332.39547784082913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20.61304641279461</v>
      </c>
      <c r="C54" s="15">
        <f t="shared" si="42"/>
        <v>61.839139238383815</v>
      </c>
      <c r="D54" s="15">
        <f t="shared" si="42"/>
        <v>103.06523206397303</v>
      </c>
      <c r="E54" s="15">
        <f t="shared" si="42"/>
        <v>144.29132488956222</v>
      </c>
      <c r="F54" s="15">
        <f t="shared" si="42"/>
        <v>185.51741771515145</v>
      </c>
      <c r="G54" s="15">
        <f t="shared" si="42"/>
        <v>226.74351054074069</v>
      </c>
      <c r="H54" s="15">
        <f t="shared" si="42"/>
        <v>267.96960336632981</v>
      </c>
      <c r="I54" s="15">
        <f t="shared" si="42"/>
        <v>309.19569619191907</v>
      </c>
      <c r="J54" s="52">
        <f t="shared" si="42"/>
        <v>329.80874260471376</v>
      </c>
      <c r="K54" s="14">
        <f t="shared" si="42"/>
        <v>329.80874260471376</v>
      </c>
      <c r="L54" s="14">
        <f t="shared" si="42"/>
        <v>329.80874260471376</v>
      </c>
      <c r="M54" s="46">
        <f t="shared" si="42"/>
        <v>329.80874260471376</v>
      </c>
      <c r="N54" s="15">
        <f t="shared" si="42"/>
        <v>329.80874260471376</v>
      </c>
      <c r="O54" s="15">
        <f t="shared" si="42"/>
        <v>329.80874260471376</v>
      </c>
      <c r="P54" s="15">
        <f t="shared" si="42"/>
        <v>329.80874260471376</v>
      </c>
      <c r="Q54" s="15">
        <f t="shared" si="42"/>
        <v>329.80874260471376</v>
      </c>
      <c r="R54" s="15">
        <f t="shared" si="42"/>
        <v>329.80874260471376</v>
      </c>
      <c r="S54" s="15">
        <f t="shared" si="42"/>
        <v>329.80874260471376</v>
      </c>
      <c r="T54" s="15">
        <f t="shared" si="42"/>
        <v>329.80874260471376</v>
      </c>
      <c r="U54" s="15">
        <f t="shared" si="42"/>
        <v>329.80874260471376</v>
      </c>
      <c r="V54" s="15">
        <f t="shared" si="42"/>
        <v>329.80874260471376</v>
      </c>
      <c r="W54" s="15">
        <f t="shared" si="42"/>
        <v>329.80874260471376</v>
      </c>
      <c r="X54" s="15">
        <f t="shared" si="42"/>
        <v>329.80874260471376</v>
      </c>
      <c r="Y54" s="15">
        <f t="shared" si="42"/>
        <v>329.80874260471376</v>
      </c>
      <c r="Z54" s="15">
        <f t="shared" si="42"/>
        <v>329.80874260471376</v>
      </c>
      <c r="AA54" s="15">
        <f t="shared" si="42"/>
        <v>329.80874260471376</v>
      </c>
      <c r="AB54" s="15">
        <f t="shared" si="42"/>
        <v>329.80874260471376</v>
      </c>
      <c r="AC54" s="15">
        <f t="shared" si="42"/>
        <v>329.80874260471376</v>
      </c>
      <c r="AD54" s="15">
        <f t="shared" si="42"/>
        <v>329.80874260471376</v>
      </c>
      <c r="AE54" s="15">
        <f t="shared" si="42"/>
        <v>329.80874260471376</v>
      </c>
      <c r="AF54" s="15">
        <f t="shared" si="42"/>
        <v>329.80874260471376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20.452633600243679</v>
      </c>
      <c r="C55" s="15">
        <f t="shared" si="43"/>
        <v>61.357900800731024</v>
      </c>
      <c r="D55" s="15">
        <f t="shared" si="43"/>
        <v>102.26316800121838</v>
      </c>
      <c r="E55" s="15">
        <f t="shared" si="43"/>
        <v>143.16843520170571</v>
      </c>
      <c r="F55" s="15">
        <f t="shared" si="43"/>
        <v>184.07370240219308</v>
      </c>
      <c r="G55" s="15">
        <f t="shared" si="43"/>
        <v>224.97896960268045</v>
      </c>
      <c r="H55" s="15">
        <f t="shared" si="43"/>
        <v>265.88423680316771</v>
      </c>
      <c r="I55" s="15">
        <f t="shared" si="43"/>
        <v>306.78950400365505</v>
      </c>
      <c r="J55" s="52">
        <f t="shared" si="43"/>
        <v>327.24213760389887</v>
      </c>
      <c r="K55" s="14">
        <f t="shared" si="43"/>
        <v>327.24213760389887</v>
      </c>
      <c r="L55" s="14">
        <f t="shared" si="43"/>
        <v>327.24213760389887</v>
      </c>
      <c r="M55" s="46">
        <f t="shared" si="43"/>
        <v>327.24213760389887</v>
      </c>
      <c r="N55" s="15">
        <f t="shared" si="43"/>
        <v>327.24213760389887</v>
      </c>
      <c r="O55" s="15">
        <f t="shared" si="43"/>
        <v>327.24213760389887</v>
      </c>
      <c r="P55" s="15">
        <f t="shared" si="43"/>
        <v>327.24213760389887</v>
      </c>
      <c r="Q55" s="15">
        <f t="shared" si="43"/>
        <v>327.24213760389887</v>
      </c>
      <c r="R55" s="15">
        <f t="shared" si="43"/>
        <v>327.24213760389887</v>
      </c>
      <c r="S55" s="15">
        <f t="shared" si="43"/>
        <v>327.24213760389887</v>
      </c>
      <c r="T55" s="15">
        <f t="shared" si="43"/>
        <v>327.24213760389887</v>
      </c>
      <c r="U55" s="15">
        <f t="shared" si="43"/>
        <v>327.24213760389887</v>
      </c>
      <c r="V55" s="15">
        <f t="shared" si="43"/>
        <v>327.24213760389887</v>
      </c>
      <c r="W55" s="15">
        <f t="shared" si="43"/>
        <v>327.24213760389887</v>
      </c>
      <c r="X55" s="15">
        <f t="shared" si="43"/>
        <v>327.24213760389887</v>
      </c>
      <c r="Y55" s="15">
        <f t="shared" si="43"/>
        <v>327.24213760389887</v>
      </c>
      <c r="Z55" s="15">
        <f t="shared" si="43"/>
        <v>327.24213760389887</v>
      </c>
      <c r="AA55" s="15">
        <f t="shared" si="43"/>
        <v>327.24213760389887</v>
      </c>
      <c r="AB55" s="15">
        <f t="shared" si="43"/>
        <v>327.24213760389887</v>
      </c>
      <c r="AC55" s="15">
        <f t="shared" si="43"/>
        <v>327.24213760389887</v>
      </c>
      <c r="AD55" s="15">
        <f t="shared" si="43"/>
        <v>327.24213760389887</v>
      </c>
      <c r="AE55" s="15">
        <f t="shared" si="43"/>
        <v>327.24213760389887</v>
      </c>
      <c r="AF55" s="15">
        <f t="shared" si="43"/>
        <v>327.24213760389887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20.293469136428556</v>
      </c>
      <c r="C56" s="15">
        <f t="shared" si="44"/>
        <v>60.880407409285645</v>
      </c>
      <c r="D56" s="15">
        <f t="shared" si="44"/>
        <v>101.46734568214274</v>
      </c>
      <c r="E56" s="15">
        <f t="shared" si="44"/>
        <v>142.05428395499982</v>
      </c>
      <c r="F56" s="15">
        <f t="shared" si="44"/>
        <v>182.64122222785696</v>
      </c>
      <c r="G56" s="15">
        <f t="shared" si="44"/>
        <v>223.22816050071407</v>
      </c>
      <c r="H56" s="15">
        <f t="shared" si="44"/>
        <v>263.81509877357109</v>
      </c>
      <c r="I56" s="15">
        <f t="shared" si="44"/>
        <v>304.40203704642818</v>
      </c>
      <c r="J56" s="52">
        <f t="shared" si="44"/>
        <v>324.69550618285689</v>
      </c>
      <c r="K56" s="14">
        <f t="shared" si="44"/>
        <v>324.69550618285689</v>
      </c>
      <c r="L56" s="14">
        <f t="shared" si="44"/>
        <v>324.69550618285689</v>
      </c>
      <c r="M56" s="46">
        <f t="shared" si="44"/>
        <v>324.69550618285689</v>
      </c>
      <c r="N56" s="15">
        <f t="shared" si="44"/>
        <v>324.69550618285689</v>
      </c>
      <c r="O56" s="15">
        <f t="shared" si="44"/>
        <v>324.69550618285689</v>
      </c>
      <c r="P56" s="15">
        <f t="shared" si="44"/>
        <v>324.69550618285689</v>
      </c>
      <c r="Q56" s="15">
        <f t="shared" si="44"/>
        <v>324.69550618285689</v>
      </c>
      <c r="R56" s="15">
        <f t="shared" si="44"/>
        <v>324.69550618285689</v>
      </c>
      <c r="S56" s="15">
        <f t="shared" si="44"/>
        <v>324.69550618285689</v>
      </c>
      <c r="T56" s="15">
        <f t="shared" si="44"/>
        <v>324.69550618285689</v>
      </c>
      <c r="U56" s="15">
        <f t="shared" si="44"/>
        <v>324.69550618285689</v>
      </c>
      <c r="V56" s="15">
        <f t="shared" si="44"/>
        <v>324.69550618285689</v>
      </c>
      <c r="W56" s="15">
        <f t="shared" si="44"/>
        <v>324.69550618285689</v>
      </c>
      <c r="X56" s="15">
        <f t="shared" si="44"/>
        <v>324.69550618285689</v>
      </c>
      <c r="Y56" s="15">
        <f t="shared" si="44"/>
        <v>324.69550618285689</v>
      </c>
      <c r="Z56" s="15">
        <f t="shared" si="44"/>
        <v>324.69550618285689</v>
      </c>
      <c r="AA56" s="15">
        <f t="shared" si="44"/>
        <v>324.69550618285689</v>
      </c>
      <c r="AB56" s="15">
        <f t="shared" si="44"/>
        <v>324.69550618285689</v>
      </c>
      <c r="AC56" s="15">
        <f t="shared" si="44"/>
        <v>324.69550618285689</v>
      </c>
      <c r="AD56" s="15">
        <f t="shared" si="44"/>
        <v>324.69550618285689</v>
      </c>
      <c r="AE56" s="15">
        <f t="shared" si="44"/>
        <v>324.69550618285689</v>
      </c>
      <c r="AF56" s="15">
        <f t="shared" si="44"/>
        <v>324.69550618285689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20.13554330657308</v>
      </c>
      <c r="C57" s="15">
        <f t="shared" si="45"/>
        <v>60.406629919719215</v>
      </c>
      <c r="D57" s="15">
        <f t="shared" si="45"/>
        <v>100.67771653286536</v>
      </c>
      <c r="E57" s="15">
        <f t="shared" si="45"/>
        <v>140.94880314601147</v>
      </c>
      <c r="F57" s="15">
        <f t="shared" si="45"/>
        <v>181.2198897591577</v>
      </c>
      <c r="G57" s="15">
        <f t="shared" si="45"/>
        <v>221.49097637230383</v>
      </c>
      <c r="H57" s="15">
        <f t="shared" si="45"/>
        <v>261.76206298544992</v>
      </c>
      <c r="I57" s="15">
        <f t="shared" si="45"/>
        <v>302.03314959859608</v>
      </c>
      <c r="J57" s="52">
        <f t="shared" si="45"/>
        <v>322.16869290516928</v>
      </c>
      <c r="K57" s="14">
        <f t="shared" si="45"/>
        <v>322.16869290516928</v>
      </c>
      <c r="L57" s="14">
        <f t="shared" si="45"/>
        <v>322.16869290516928</v>
      </c>
      <c r="M57" s="46">
        <f t="shared" si="45"/>
        <v>322.16869290516928</v>
      </c>
      <c r="N57" s="15">
        <f t="shared" si="45"/>
        <v>322.16869290516928</v>
      </c>
      <c r="O57" s="15">
        <f t="shared" si="45"/>
        <v>322.16869290516928</v>
      </c>
      <c r="P57" s="15">
        <f t="shared" si="45"/>
        <v>322.16869290516928</v>
      </c>
      <c r="Q57" s="15">
        <f t="shared" si="45"/>
        <v>322.16869290516928</v>
      </c>
      <c r="R57" s="15">
        <f t="shared" si="45"/>
        <v>322.16869290516928</v>
      </c>
      <c r="S57" s="15">
        <f t="shared" si="45"/>
        <v>322.16869290516928</v>
      </c>
      <c r="T57" s="15">
        <f t="shared" si="45"/>
        <v>322.16869290516928</v>
      </c>
      <c r="U57" s="15">
        <f t="shared" si="45"/>
        <v>322.16869290516928</v>
      </c>
      <c r="V57" s="15">
        <f t="shared" si="45"/>
        <v>322.16869290516928</v>
      </c>
      <c r="W57" s="15">
        <f t="shared" si="45"/>
        <v>322.16869290516928</v>
      </c>
      <c r="X57" s="15">
        <f t="shared" si="45"/>
        <v>322.16869290516928</v>
      </c>
      <c r="Y57" s="15">
        <f t="shared" si="45"/>
        <v>322.16869290516928</v>
      </c>
      <c r="Z57" s="15">
        <f t="shared" si="45"/>
        <v>322.16869290516928</v>
      </c>
      <c r="AA57" s="15">
        <f t="shared" si="45"/>
        <v>322.16869290516928</v>
      </c>
      <c r="AB57" s="15">
        <f t="shared" si="45"/>
        <v>322.16869290516928</v>
      </c>
      <c r="AC57" s="15">
        <f t="shared" si="45"/>
        <v>322.16869290516928</v>
      </c>
      <c r="AD57" s="15">
        <f t="shared" si="45"/>
        <v>322.16869290516928</v>
      </c>
      <c r="AE57" s="15">
        <f t="shared" si="45"/>
        <v>322.16869290516928</v>
      </c>
      <c r="AF57" s="15">
        <f t="shared" si="45"/>
        <v>322.16869290516928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19.978846471502472</v>
      </c>
      <c r="C58" s="15">
        <f t="shared" si="46"/>
        <v>59.936539414507394</v>
      </c>
      <c r="D58" s="15">
        <f t="shared" si="46"/>
        <v>99.894232357512323</v>
      </c>
      <c r="E58" s="15">
        <f t="shared" si="46"/>
        <v>139.85192530051722</v>
      </c>
      <c r="F58" s="15">
        <f t="shared" si="46"/>
        <v>179.80961824352224</v>
      </c>
      <c r="G58" s="15">
        <f t="shared" si="46"/>
        <v>219.76731118652717</v>
      </c>
      <c r="H58" s="15">
        <f t="shared" si="46"/>
        <v>259.72500412953207</v>
      </c>
      <c r="I58" s="15">
        <f t="shared" si="46"/>
        <v>299.682697072537</v>
      </c>
      <c r="J58" s="52">
        <f t="shared" si="46"/>
        <v>319.66154354403955</v>
      </c>
      <c r="K58" s="14">
        <f t="shared" si="46"/>
        <v>319.66154354403955</v>
      </c>
      <c r="L58" s="14">
        <f t="shared" si="46"/>
        <v>319.66154354403955</v>
      </c>
      <c r="M58" s="46">
        <f t="shared" si="46"/>
        <v>319.66154354403955</v>
      </c>
      <c r="N58" s="15">
        <f t="shared" si="46"/>
        <v>319.66154354403955</v>
      </c>
      <c r="O58" s="15">
        <f t="shared" si="46"/>
        <v>319.66154354403955</v>
      </c>
      <c r="P58" s="15">
        <f t="shared" si="46"/>
        <v>319.66154354403955</v>
      </c>
      <c r="Q58" s="15">
        <f t="shared" si="46"/>
        <v>319.66154354403955</v>
      </c>
      <c r="R58" s="15">
        <f t="shared" si="46"/>
        <v>319.66154354403955</v>
      </c>
      <c r="S58" s="15">
        <f t="shared" si="46"/>
        <v>319.66154354403955</v>
      </c>
      <c r="T58" s="15">
        <f t="shared" si="46"/>
        <v>319.66154354403955</v>
      </c>
      <c r="U58" s="15">
        <f t="shared" si="46"/>
        <v>319.66154354403955</v>
      </c>
      <c r="V58" s="15">
        <f t="shared" si="46"/>
        <v>319.66154354403955</v>
      </c>
      <c r="W58" s="15">
        <f t="shared" si="46"/>
        <v>319.66154354403955</v>
      </c>
      <c r="X58" s="15">
        <f t="shared" si="46"/>
        <v>319.66154354403955</v>
      </c>
      <c r="Y58" s="15">
        <f t="shared" si="46"/>
        <v>319.66154354403955</v>
      </c>
      <c r="Z58" s="15">
        <f t="shared" si="46"/>
        <v>319.66154354403955</v>
      </c>
      <c r="AA58" s="15">
        <f t="shared" si="46"/>
        <v>319.66154354403955</v>
      </c>
      <c r="AB58" s="15">
        <f t="shared" si="46"/>
        <v>319.66154354403955</v>
      </c>
      <c r="AC58" s="15">
        <f t="shared" si="46"/>
        <v>319.66154354403955</v>
      </c>
      <c r="AD58" s="15">
        <f t="shared" si="46"/>
        <v>319.66154354403955</v>
      </c>
      <c r="AE58" s="15">
        <f t="shared" si="46"/>
        <v>319.66154354403955</v>
      </c>
      <c r="AF58" s="15">
        <f t="shared" si="46"/>
        <v>319.66154354403955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19.823369067054983</v>
      </c>
      <c r="C59" s="15">
        <f t="shared" si="47"/>
        <v>59.470107201164922</v>
      </c>
      <c r="D59" s="15">
        <f t="shared" si="47"/>
        <v>99.116845335274874</v>
      </c>
      <c r="E59" s="15">
        <f t="shared" si="47"/>
        <v>138.7635834693848</v>
      </c>
      <c r="F59" s="15">
        <f t="shared" si="47"/>
        <v>178.41032160349485</v>
      </c>
      <c r="G59" s="15">
        <f t="shared" si="47"/>
        <v>218.05705973760476</v>
      </c>
      <c r="H59" s="15">
        <f t="shared" si="47"/>
        <v>257.7037978717147</v>
      </c>
      <c r="I59" s="15">
        <f t="shared" si="47"/>
        <v>297.35053600582467</v>
      </c>
      <c r="J59" s="52">
        <f t="shared" si="47"/>
        <v>317.17390507287973</v>
      </c>
      <c r="K59" s="14">
        <f t="shared" si="47"/>
        <v>317.17390507287973</v>
      </c>
      <c r="L59" s="14">
        <f t="shared" si="47"/>
        <v>317.17390507287973</v>
      </c>
      <c r="M59" s="46">
        <f t="shared" si="47"/>
        <v>317.17390507287973</v>
      </c>
      <c r="N59" s="15">
        <f t="shared" si="47"/>
        <v>317.17390507287973</v>
      </c>
      <c r="O59" s="15">
        <f t="shared" si="47"/>
        <v>317.17390507287973</v>
      </c>
      <c r="P59" s="15">
        <f t="shared" si="47"/>
        <v>317.17390507287973</v>
      </c>
      <c r="Q59" s="15">
        <f t="shared" si="47"/>
        <v>317.17390507287973</v>
      </c>
      <c r="R59" s="15">
        <f t="shared" si="47"/>
        <v>317.17390507287973</v>
      </c>
      <c r="S59" s="15">
        <f t="shared" si="47"/>
        <v>317.17390507287973</v>
      </c>
      <c r="T59" s="15">
        <f t="shared" si="47"/>
        <v>317.17390507287973</v>
      </c>
      <c r="U59" s="15">
        <f t="shared" si="47"/>
        <v>317.17390507287973</v>
      </c>
      <c r="V59" s="15">
        <f t="shared" si="47"/>
        <v>317.17390507287973</v>
      </c>
      <c r="W59" s="15">
        <f t="shared" si="47"/>
        <v>317.17390507287973</v>
      </c>
      <c r="X59" s="15">
        <f t="shared" si="47"/>
        <v>317.17390507287973</v>
      </c>
      <c r="Y59" s="15">
        <f t="shared" si="47"/>
        <v>317.17390507287973</v>
      </c>
      <c r="Z59" s="15">
        <f t="shared" si="47"/>
        <v>317.17390507287973</v>
      </c>
      <c r="AA59" s="15">
        <f t="shared" si="47"/>
        <v>317.17390507287973</v>
      </c>
      <c r="AB59" s="15">
        <f t="shared" si="47"/>
        <v>317.17390507287973</v>
      </c>
      <c r="AC59" s="15">
        <f t="shared" si="47"/>
        <v>317.17390507287973</v>
      </c>
      <c r="AD59" s="15">
        <f t="shared" si="47"/>
        <v>317.17390507287973</v>
      </c>
      <c r="AE59" s="15">
        <f t="shared" si="47"/>
        <v>317.17390507287973</v>
      </c>
      <c r="AF59" s="15">
        <f t="shared" si="47"/>
        <v>317.17390507287973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19.669101603498135</v>
      </c>
      <c r="C60" s="15">
        <f t="shared" si="48"/>
        <v>59.007304810494375</v>
      </c>
      <c r="D60" s="15">
        <f t="shared" si="48"/>
        <v>98.34550801749063</v>
      </c>
      <c r="E60" s="15">
        <f t="shared" si="48"/>
        <v>137.68371122448687</v>
      </c>
      <c r="F60" s="15">
        <f t="shared" si="48"/>
        <v>177.02191443148322</v>
      </c>
      <c r="G60" s="15">
        <f t="shared" si="48"/>
        <v>216.36011763847944</v>
      </c>
      <c r="H60" s="15">
        <f t="shared" si="48"/>
        <v>255.69832084547568</v>
      </c>
      <c r="I60" s="15">
        <f t="shared" si="48"/>
        <v>295.03652405247198</v>
      </c>
      <c r="J60" s="52">
        <f t="shared" si="48"/>
        <v>314.70562565597015</v>
      </c>
      <c r="K60" s="14">
        <f t="shared" si="48"/>
        <v>314.70562565597015</v>
      </c>
      <c r="L60" s="14">
        <f t="shared" si="48"/>
        <v>314.70562565597015</v>
      </c>
      <c r="M60" s="46">
        <f t="shared" si="48"/>
        <v>314.70562565597015</v>
      </c>
      <c r="N60" s="15">
        <f t="shared" si="48"/>
        <v>314.70562565597015</v>
      </c>
      <c r="O60" s="15">
        <f t="shared" si="48"/>
        <v>314.70562565597015</v>
      </c>
      <c r="P60" s="15">
        <f t="shared" si="48"/>
        <v>314.70562565597015</v>
      </c>
      <c r="Q60" s="15">
        <f t="shared" si="48"/>
        <v>314.70562565597015</v>
      </c>
      <c r="R60" s="15">
        <f t="shared" si="48"/>
        <v>314.70562565597015</v>
      </c>
      <c r="S60" s="15">
        <f t="shared" si="48"/>
        <v>314.70562565597015</v>
      </c>
      <c r="T60" s="15">
        <f t="shared" si="48"/>
        <v>314.70562565597015</v>
      </c>
      <c r="U60" s="15">
        <f t="shared" si="48"/>
        <v>314.70562565597015</v>
      </c>
      <c r="V60" s="15">
        <f t="shared" si="48"/>
        <v>314.70562565597015</v>
      </c>
      <c r="W60" s="15">
        <f t="shared" si="48"/>
        <v>314.70562565597015</v>
      </c>
      <c r="X60" s="15">
        <f t="shared" si="48"/>
        <v>314.70562565597015</v>
      </c>
      <c r="Y60" s="15">
        <f t="shared" si="48"/>
        <v>314.70562565597015</v>
      </c>
      <c r="Z60" s="15">
        <f t="shared" si="48"/>
        <v>314.70562565597015</v>
      </c>
      <c r="AA60" s="15">
        <f t="shared" si="48"/>
        <v>314.70562565597015</v>
      </c>
      <c r="AB60" s="15">
        <f t="shared" si="48"/>
        <v>314.70562565597015</v>
      </c>
      <c r="AC60" s="15">
        <f t="shared" si="48"/>
        <v>314.70562565597015</v>
      </c>
      <c r="AD60" s="15">
        <f t="shared" si="48"/>
        <v>314.70562565597015</v>
      </c>
      <c r="AE60" s="15">
        <f t="shared" si="48"/>
        <v>314.70562565597015</v>
      </c>
      <c r="AF60" s="15">
        <f t="shared" si="48"/>
        <v>314.70562565597015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19.516034664949508</v>
      </c>
      <c r="C61" s="15">
        <f t="shared" si="49"/>
        <v>58.548103994848503</v>
      </c>
      <c r="D61" s="15">
        <f t="shared" si="49"/>
        <v>97.580173324747506</v>
      </c>
      <c r="E61" s="15">
        <f t="shared" si="49"/>
        <v>136.61224265464651</v>
      </c>
      <c r="F61" s="15">
        <f t="shared" si="49"/>
        <v>175.64431198454562</v>
      </c>
      <c r="G61" s="15">
        <f t="shared" si="49"/>
        <v>214.6763813144446</v>
      </c>
      <c r="H61" s="15">
        <f t="shared" si="49"/>
        <v>253.70845064434357</v>
      </c>
      <c r="I61" s="15">
        <f t="shared" si="49"/>
        <v>292.7405199742426</v>
      </c>
      <c r="J61" s="52">
        <f t="shared" si="49"/>
        <v>312.25655463919213</v>
      </c>
      <c r="K61" s="14">
        <f t="shared" si="49"/>
        <v>312.25655463919213</v>
      </c>
      <c r="L61" s="14">
        <f t="shared" si="49"/>
        <v>312.25655463919213</v>
      </c>
      <c r="M61" s="46">
        <f t="shared" si="49"/>
        <v>312.25655463919213</v>
      </c>
      <c r="N61" s="15">
        <f t="shared" si="49"/>
        <v>312.25655463919213</v>
      </c>
      <c r="O61" s="15">
        <f t="shared" si="49"/>
        <v>312.25655463919213</v>
      </c>
      <c r="P61" s="15">
        <f t="shared" si="49"/>
        <v>312.25655463919213</v>
      </c>
      <c r="Q61" s="15">
        <f t="shared" si="49"/>
        <v>312.25655463919213</v>
      </c>
      <c r="R61" s="15">
        <f t="shared" si="49"/>
        <v>312.25655463919213</v>
      </c>
      <c r="S61" s="15">
        <f t="shared" si="49"/>
        <v>312.25655463919213</v>
      </c>
      <c r="T61" s="15">
        <f t="shared" si="49"/>
        <v>312.25655463919213</v>
      </c>
      <c r="U61" s="15">
        <f t="shared" si="49"/>
        <v>312.25655463919213</v>
      </c>
      <c r="V61" s="15">
        <f t="shared" si="49"/>
        <v>312.25655463919213</v>
      </c>
      <c r="W61" s="15">
        <f t="shared" si="49"/>
        <v>312.25655463919213</v>
      </c>
      <c r="X61" s="15">
        <f t="shared" si="49"/>
        <v>312.25655463919213</v>
      </c>
      <c r="Y61" s="15">
        <f t="shared" si="49"/>
        <v>312.25655463919213</v>
      </c>
      <c r="Z61" s="15">
        <f t="shared" si="49"/>
        <v>312.25655463919213</v>
      </c>
      <c r="AA61" s="15">
        <f t="shared" si="49"/>
        <v>312.25655463919213</v>
      </c>
      <c r="AB61" s="15">
        <f t="shared" si="49"/>
        <v>312.25655463919213</v>
      </c>
      <c r="AC61" s="15">
        <f t="shared" si="49"/>
        <v>312.25655463919213</v>
      </c>
      <c r="AD61" s="15">
        <f t="shared" si="49"/>
        <v>312.25655463919213</v>
      </c>
      <c r="AE61" s="15">
        <f t="shared" si="49"/>
        <v>312.25655463919213</v>
      </c>
      <c r="AF61" s="15">
        <f t="shared" si="49"/>
        <v>312.25655463919213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19.36415890880204</v>
      </c>
      <c r="C62" s="15">
        <f t="shared" si="50"/>
        <v>58.092476726406105</v>
      </c>
      <c r="D62" s="15">
        <f t="shared" si="50"/>
        <v>96.820794544010184</v>
      </c>
      <c r="E62" s="15">
        <f t="shared" si="50"/>
        <v>135.54911236161425</v>
      </c>
      <c r="F62" s="15">
        <f t="shared" si="50"/>
        <v>174.27743017921841</v>
      </c>
      <c r="G62" s="15">
        <f t="shared" si="50"/>
        <v>213.00574799682246</v>
      </c>
      <c r="H62" s="15">
        <f t="shared" si="50"/>
        <v>251.73406581442649</v>
      </c>
      <c r="I62" s="15">
        <f t="shared" si="50"/>
        <v>290.46238363203059</v>
      </c>
      <c r="J62" s="52">
        <f t="shared" si="50"/>
        <v>309.82654254083263</v>
      </c>
      <c r="K62" s="14">
        <f t="shared" si="50"/>
        <v>309.82654254083263</v>
      </c>
      <c r="L62" s="14">
        <f t="shared" si="50"/>
        <v>309.82654254083263</v>
      </c>
      <c r="M62" s="46">
        <f t="shared" si="50"/>
        <v>309.82654254083263</v>
      </c>
      <c r="N62" s="15">
        <f t="shared" si="50"/>
        <v>309.82654254083263</v>
      </c>
      <c r="O62" s="15">
        <f t="shared" si="50"/>
        <v>309.82654254083263</v>
      </c>
      <c r="P62" s="15">
        <f t="shared" si="50"/>
        <v>309.82654254083263</v>
      </c>
      <c r="Q62" s="15">
        <f t="shared" si="50"/>
        <v>309.82654254083263</v>
      </c>
      <c r="R62" s="15">
        <f t="shared" si="50"/>
        <v>309.82654254083263</v>
      </c>
      <c r="S62" s="15">
        <f t="shared" si="50"/>
        <v>309.82654254083263</v>
      </c>
      <c r="T62" s="15">
        <f t="shared" si="50"/>
        <v>309.82654254083263</v>
      </c>
      <c r="U62" s="15">
        <f t="shared" si="50"/>
        <v>309.82654254083263</v>
      </c>
      <c r="V62" s="15">
        <f t="shared" si="50"/>
        <v>309.82654254083263</v>
      </c>
      <c r="W62" s="15">
        <f t="shared" si="50"/>
        <v>309.82654254083263</v>
      </c>
      <c r="X62" s="15">
        <f t="shared" si="50"/>
        <v>309.82654254083263</v>
      </c>
      <c r="Y62" s="15">
        <f t="shared" si="50"/>
        <v>309.82654254083263</v>
      </c>
      <c r="Z62" s="15">
        <f t="shared" si="50"/>
        <v>309.82654254083263</v>
      </c>
      <c r="AA62" s="15">
        <f t="shared" si="50"/>
        <v>309.82654254083263</v>
      </c>
      <c r="AB62" s="15">
        <f t="shared" si="50"/>
        <v>309.82654254083263</v>
      </c>
      <c r="AC62" s="15">
        <f t="shared" si="50"/>
        <v>309.82654254083263</v>
      </c>
      <c r="AD62" s="15">
        <f t="shared" si="50"/>
        <v>309.82654254083263</v>
      </c>
      <c r="AE62" s="15">
        <f t="shared" si="50"/>
        <v>309.82654254083263</v>
      </c>
      <c r="AF62" s="15">
        <f t="shared" si="50"/>
        <v>309.82654254083263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19.213465065153773</v>
      </c>
      <c r="C63" s="15">
        <f t="shared" si="51"/>
        <v>57.640395195461309</v>
      </c>
      <c r="D63" s="15">
        <f t="shared" si="51"/>
        <v>96.067325325768863</v>
      </c>
      <c r="E63" s="15">
        <f t="shared" si="51"/>
        <v>134.49425545607639</v>
      </c>
      <c r="F63" s="15">
        <f t="shared" si="51"/>
        <v>172.92118558638401</v>
      </c>
      <c r="G63" s="15">
        <f t="shared" si="51"/>
        <v>211.34811571669155</v>
      </c>
      <c r="H63" s="15">
        <f t="shared" si="51"/>
        <v>249.77504584699906</v>
      </c>
      <c r="I63" s="15">
        <f t="shared" si="51"/>
        <v>288.20197597730657</v>
      </c>
      <c r="J63" s="52">
        <f t="shared" si="51"/>
        <v>307.41544104246037</v>
      </c>
      <c r="K63" s="14">
        <f t="shared" si="51"/>
        <v>307.41544104246037</v>
      </c>
      <c r="L63" s="14">
        <f t="shared" si="51"/>
        <v>307.41544104246037</v>
      </c>
      <c r="M63" s="46">
        <f t="shared" si="51"/>
        <v>307.41544104246037</v>
      </c>
      <c r="N63" s="15">
        <f t="shared" si="51"/>
        <v>307.41544104246037</v>
      </c>
      <c r="O63" s="15">
        <f t="shared" si="51"/>
        <v>307.41544104246037</v>
      </c>
      <c r="P63" s="15">
        <f t="shared" si="51"/>
        <v>307.41544104246037</v>
      </c>
      <c r="Q63" s="15">
        <f t="shared" si="51"/>
        <v>307.41544104246037</v>
      </c>
      <c r="R63" s="15">
        <f t="shared" si="51"/>
        <v>307.41544104246037</v>
      </c>
      <c r="S63" s="15">
        <f t="shared" si="51"/>
        <v>307.41544104246037</v>
      </c>
      <c r="T63" s="15">
        <f t="shared" si="51"/>
        <v>307.41544104246037</v>
      </c>
      <c r="U63" s="15">
        <f t="shared" si="51"/>
        <v>307.41544104246037</v>
      </c>
      <c r="V63" s="15">
        <f t="shared" si="51"/>
        <v>307.41544104246037</v>
      </c>
      <c r="W63" s="15">
        <f t="shared" si="51"/>
        <v>307.41544104246037</v>
      </c>
      <c r="X63" s="15">
        <f t="shared" si="51"/>
        <v>307.41544104246037</v>
      </c>
      <c r="Y63" s="15">
        <f t="shared" si="51"/>
        <v>307.41544104246037</v>
      </c>
      <c r="Z63" s="15">
        <f t="shared" si="51"/>
        <v>307.41544104246037</v>
      </c>
      <c r="AA63" s="15">
        <f t="shared" si="51"/>
        <v>307.41544104246037</v>
      </c>
      <c r="AB63" s="15">
        <f t="shared" si="51"/>
        <v>307.41544104246037</v>
      </c>
      <c r="AC63" s="15">
        <f t="shared" si="51"/>
        <v>307.41544104246037</v>
      </c>
      <c r="AD63" s="15">
        <f t="shared" si="51"/>
        <v>307.41544104246037</v>
      </c>
      <c r="AE63" s="15">
        <f t="shared" si="51"/>
        <v>307.41544104246037</v>
      </c>
      <c r="AF63" s="15">
        <f t="shared" si="51"/>
        <v>307.41544104246037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19.063943936242069</v>
      </c>
      <c r="C64" s="15">
        <f t="shared" si="52"/>
        <v>57.191831808726199</v>
      </c>
      <c r="D64" s="15">
        <f t="shared" si="52"/>
        <v>95.319719681210344</v>
      </c>
      <c r="E64" s="15">
        <f t="shared" si="52"/>
        <v>133.44760755369447</v>
      </c>
      <c r="F64" s="15">
        <f t="shared" si="52"/>
        <v>171.57549542617869</v>
      </c>
      <c r="G64" s="15">
        <f t="shared" si="52"/>
        <v>209.70338329866283</v>
      </c>
      <c r="H64" s="15">
        <f t="shared" si="52"/>
        <v>247.83127117114694</v>
      </c>
      <c r="I64" s="15">
        <f t="shared" si="52"/>
        <v>285.95915904363102</v>
      </c>
      <c r="J64" s="52">
        <f t="shared" si="52"/>
        <v>305.0231029798731</v>
      </c>
      <c r="K64" s="14">
        <f t="shared" si="52"/>
        <v>305.0231029798731</v>
      </c>
      <c r="L64" s="14">
        <f t="shared" si="52"/>
        <v>305.0231029798731</v>
      </c>
      <c r="M64" s="46">
        <f t="shared" si="52"/>
        <v>305.0231029798731</v>
      </c>
      <c r="N64" s="15">
        <f t="shared" si="52"/>
        <v>305.0231029798731</v>
      </c>
      <c r="O64" s="15">
        <f t="shared" si="52"/>
        <v>305.0231029798731</v>
      </c>
      <c r="P64" s="15">
        <f t="shared" si="52"/>
        <v>305.0231029798731</v>
      </c>
      <c r="Q64" s="15">
        <f t="shared" si="52"/>
        <v>305.0231029798731</v>
      </c>
      <c r="R64" s="15">
        <f t="shared" si="52"/>
        <v>305.0231029798731</v>
      </c>
      <c r="S64" s="15">
        <f t="shared" si="52"/>
        <v>305.0231029798731</v>
      </c>
      <c r="T64" s="15">
        <f t="shared" si="52"/>
        <v>305.0231029798731</v>
      </c>
      <c r="U64" s="15">
        <f t="shared" si="52"/>
        <v>305.0231029798731</v>
      </c>
      <c r="V64" s="15">
        <f t="shared" si="52"/>
        <v>305.0231029798731</v>
      </c>
      <c r="W64" s="15">
        <f t="shared" si="52"/>
        <v>305.0231029798731</v>
      </c>
      <c r="X64" s="15">
        <f t="shared" si="52"/>
        <v>305.0231029798731</v>
      </c>
      <c r="Y64" s="15">
        <f t="shared" si="52"/>
        <v>305.0231029798731</v>
      </c>
      <c r="Z64" s="15">
        <f t="shared" si="52"/>
        <v>305.0231029798731</v>
      </c>
      <c r="AA64" s="15">
        <f t="shared" si="52"/>
        <v>305.0231029798731</v>
      </c>
      <c r="AB64" s="15">
        <f t="shared" si="52"/>
        <v>305.0231029798731</v>
      </c>
      <c r="AC64" s="15">
        <f t="shared" si="52"/>
        <v>305.0231029798731</v>
      </c>
      <c r="AD64" s="15">
        <f t="shared" si="52"/>
        <v>305.0231029798731</v>
      </c>
      <c r="AE64" s="15">
        <f t="shared" si="52"/>
        <v>305.0231029798731</v>
      </c>
      <c r="AF64" s="15">
        <f t="shared" si="52"/>
        <v>305.0231029798731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18.915586395882208</v>
      </c>
      <c r="C65" s="15">
        <f t="shared" si="53"/>
        <v>56.746759187646617</v>
      </c>
      <c r="D65" s="15">
        <f t="shared" si="53"/>
        <v>94.577931979411048</v>
      </c>
      <c r="E65" s="15">
        <f t="shared" si="53"/>
        <v>132.40910477117544</v>
      </c>
      <c r="F65" s="15">
        <f t="shared" si="53"/>
        <v>170.24027756293992</v>
      </c>
      <c r="G65" s="15">
        <f t="shared" si="53"/>
        <v>208.07145035470435</v>
      </c>
      <c r="H65" s="15">
        <f t="shared" si="53"/>
        <v>245.90262314646876</v>
      </c>
      <c r="I65" s="15">
        <f t="shared" si="53"/>
        <v>283.73379593823313</v>
      </c>
      <c r="J65" s="52">
        <f t="shared" si="53"/>
        <v>302.64938233411533</v>
      </c>
      <c r="K65" s="14">
        <f t="shared" si="53"/>
        <v>302.64938233411533</v>
      </c>
      <c r="L65" s="14">
        <f t="shared" si="53"/>
        <v>302.64938233411533</v>
      </c>
      <c r="M65" s="46">
        <f t="shared" si="53"/>
        <v>302.64938233411533</v>
      </c>
      <c r="N65" s="15">
        <f t="shared" si="53"/>
        <v>302.64938233411533</v>
      </c>
      <c r="O65" s="15">
        <f t="shared" si="53"/>
        <v>302.64938233411533</v>
      </c>
      <c r="P65" s="15">
        <f t="shared" si="53"/>
        <v>302.64938233411533</v>
      </c>
      <c r="Q65" s="15">
        <f t="shared" si="53"/>
        <v>302.64938233411533</v>
      </c>
      <c r="R65" s="15">
        <f t="shared" si="53"/>
        <v>302.64938233411533</v>
      </c>
      <c r="S65" s="15">
        <f t="shared" si="53"/>
        <v>302.64938233411533</v>
      </c>
      <c r="T65" s="15">
        <f t="shared" si="53"/>
        <v>302.64938233411533</v>
      </c>
      <c r="U65" s="15">
        <f t="shared" si="53"/>
        <v>302.64938233411533</v>
      </c>
      <c r="V65" s="15">
        <f t="shared" si="53"/>
        <v>302.64938233411533</v>
      </c>
      <c r="W65" s="15">
        <f t="shared" si="53"/>
        <v>302.64938233411533</v>
      </c>
      <c r="X65" s="15">
        <f t="shared" si="53"/>
        <v>302.64938233411533</v>
      </c>
      <c r="Y65" s="15">
        <f t="shared" si="53"/>
        <v>302.64938233411533</v>
      </c>
      <c r="Z65" s="15">
        <f t="shared" si="53"/>
        <v>302.64938233411533</v>
      </c>
      <c r="AA65" s="15">
        <f t="shared" si="53"/>
        <v>302.64938233411533</v>
      </c>
      <c r="AB65" s="15">
        <f t="shared" si="53"/>
        <v>302.64938233411533</v>
      </c>
      <c r="AC65" s="15">
        <f t="shared" si="53"/>
        <v>302.64938233411533</v>
      </c>
      <c r="AD65" s="15">
        <f t="shared" si="53"/>
        <v>302.64938233411533</v>
      </c>
      <c r="AE65" s="15">
        <f t="shared" si="53"/>
        <v>302.64938233411533</v>
      </c>
      <c r="AF65" s="15">
        <f t="shared" si="53"/>
        <v>302.64938233411533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18.768383388910362</v>
      </c>
      <c r="C66" s="15">
        <f t="shared" si="54"/>
        <v>56.305150166731082</v>
      </c>
      <c r="D66" s="15">
        <f t="shared" si="54"/>
        <v>93.841916944551826</v>
      </c>
      <c r="E66" s="15">
        <f t="shared" si="54"/>
        <v>131.37868372237253</v>
      </c>
      <c r="F66" s="15">
        <f t="shared" si="54"/>
        <v>168.91545050019329</v>
      </c>
      <c r="G66" s="15">
        <f t="shared" si="54"/>
        <v>206.45221727801405</v>
      </c>
      <c r="H66" s="15">
        <f t="shared" si="54"/>
        <v>243.98898405583475</v>
      </c>
      <c r="I66" s="15">
        <f t="shared" si="54"/>
        <v>281.52575083365542</v>
      </c>
      <c r="J66" s="52">
        <f t="shared" si="54"/>
        <v>300.29413422256579</v>
      </c>
      <c r="K66" s="14">
        <f t="shared" si="54"/>
        <v>300.29413422256579</v>
      </c>
      <c r="L66" s="14">
        <f t="shared" si="54"/>
        <v>300.29413422256579</v>
      </c>
      <c r="M66" s="46">
        <f t="shared" si="54"/>
        <v>300.29413422256579</v>
      </c>
      <c r="N66" s="15">
        <f t="shared" si="54"/>
        <v>300.29413422256579</v>
      </c>
      <c r="O66" s="15">
        <f t="shared" si="54"/>
        <v>300.29413422256579</v>
      </c>
      <c r="P66" s="15">
        <f t="shared" si="54"/>
        <v>300.29413422256579</v>
      </c>
      <c r="Q66" s="15">
        <f t="shared" si="54"/>
        <v>300.29413422256579</v>
      </c>
      <c r="R66" s="15">
        <f t="shared" si="54"/>
        <v>300.29413422256579</v>
      </c>
      <c r="S66" s="15">
        <f t="shared" si="54"/>
        <v>300.29413422256579</v>
      </c>
      <c r="T66" s="15">
        <f t="shared" si="54"/>
        <v>300.29413422256579</v>
      </c>
      <c r="U66" s="15">
        <f t="shared" si="54"/>
        <v>300.29413422256579</v>
      </c>
      <c r="V66" s="15">
        <f t="shared" si="54"/>
        <v>300.29413422256579</v>
      </c>
      <c r="W66" s="15">
        <f t="shared" si="54"/>
        <v>300.29413422256579</v>
      </c>
      <c r="X66" s="15">
        <f t="shared" si="54"/>
        <v>300.29413422256579</v>
      </c>
      <c r="Y66" s="15">
        <f t="shared" si="54"/>
        <v>300.29413422256579</v>
      </c>
      <c r="Z66" s="15">
        <f t="shared" si="54"/>
        <v>300.29413422256579</v>
      </c>
      <c r="AA66" s="15">
        <f t="shared" si="54"/>
        <v>300.29413422256579</v>
      </c>
      <c r="AB66" s="15">
        <f t="shared" si="54"/>
        <v>300.29413422256579</v>
      </c>
      <c r="AC66" s="15">
        <f t="shared" si="54"/>
        <v>300.29413422256579</v>
      </c>
      <c r="AD66" s="15">
        <f t="shared" si="54"/>
        <v>300.29413422256579</v>
      </c>
      <c r="AE66" s="15">
        <f t="shared" si="54"/>
        <v>300.29413422256579</v>
      </c>
      <c r="AF66" s="15">
        <f t="shared" si="54"/>
        <v>300.29413422256579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18.622325930630904</v>
      </c>
      <c r="C67" s="15">
        <f t="shared" si="55"/>
        <v>55.866977791892708</v>
      </c>
      <c r="D67" s="15">
        <f t="shared" si="55"/>
        <v>93.111629653154537</v>
      </c>
      <c r="E67" s="15">
        <f t="shared" si="55"/>
        <v>130.35628151441634</v>
      </c>
      <c r="F67" s="15">
        <f t="shared" si="55"/>
        <v>167.60093337567818</v>
      </c>
      <c r="G67" s="15">
        <f t="shared" si="55"/>
        <v>204.84558523694</v>
      </c>
      <c r="H67" s="15">
        <f t="shared" si="55"/>
        <v>242.09023709820178</v>
      </c>
      <c r="I67" s="15">
        <f t="shared" si="55"/>
        <v>279.33488895946351</v>
      </c>
      <c r="J67" s="52">
        <f t="shared" si="55"/>
        <v>297.95721489009446</v>
      </c>
      <c r="K67" s="14">
        <f t="shared" si="55"/>
        <v>297.95721489009446</v>
      </c>
      <c r="L67" s="14">
        <f t="shared" si="55"/>
        <v>297.95721489009446</v>
      </c>
      <c r="M67" s="46">
        <f t="shared" si="55"/>
        <v>297.95721489009446</v>
      </c>
      <c r="N67" s="15">
        <f t="shared" si="55"/>
        <v>297.95721489009446</v>
      </c>
      <c r="O67" s="15">
        <f t="shared" si="55"/>
        <v>297.95721489009446</v>
      </c>
      <c r="P67" s="15">
        <f t="shared" si="55"/>
        <v>297.95721489009446</v>
      </c>
      <c r="Q67" s="15">
        <f t="shared" si="55"/>
        <v>297.95721489009446</v>
      </c>
      <c r="R67" s="15">
        <f t="shared" si="55"/>
        <v>297.95721489009446</v>
      </c>
      <c r="S67" s="15">
        <f t="shared" si="55"/>
        <v>297.95721489009446</v>
      </c>
      <c r="T67" s="15">
        <f t="shared" si="55"/>
        <v>297.95721489009446</v>
      </c>
      <c r="U67" s="15">
        <f t="shared" si="55"/>
        <v>297.95721489009446</v>
      </c>
      <c r="V67" s="15">
        <f t="shared" si="55"/>
        <v>297.95721489009446</v>
      </c>
      <c r="W67" s="15">
        <f t="shared" si="55"/>
        <v>297.95721489009446</v>
      </c>
      <c r="X67" s="15">
        <f t="shared" si="55"/>
        <v>297.95721489009446</v>
      </c>
      <c r="Y67" s="15">
        <f t="shared" si="55"/>
        <v>297.95721489009446</v>
      </c>
      <c r="Z67" s="15">
        <f t="shared" si="55"/>
        <v>297.95721489009446</v>
      </c>
      <c r="AA67" s="15">
        <f t="shared" si="55"/>
        <v>297.95721489009446</v>
      </c>
      <c r="AB67" s="15">
        <f t="shared" si="55"/>
        <v>297.95721489009446</v>
      </c>
      <c r="AC67" s="15">
        <f t="shared" si="55"/>
        <v>297.95721489009446</v>
      </c>
      <c r="AD67" s="15">
        <f t="shared" si="55"/>
        <v>297.95721489009446</v>
      </c>
      <c r="AE67" s="15">
        <f t="shared" si="55"/>
        <v>297.95721489009446</v>
      </c>
      <c r="AF67" s="15">
        <f t="shared" si="55"/>
        <v>297.95721489009446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18.477405106268019</v>
      </c>
      <c r="C68" s="15">
        <f t="shared" si="56"/>
        <v>55.432215318804047</v>
      </c>
      <c r="D68" s="15">
        <f t="shared" si="56"/>
        <v>92.387025531340115</v>
      </c>
      <c r="E68" s="15">
        <f t="shared" si="56"/>
        <v>129.34183574387612</v>
      </c>
      <c r="F68" s="15">
        <f t="shared" si="56"/>
        <v>166.29664595641219</v>
      </c>
      <c r="G68" s="15">
        <f t="shared" si="56"/>
        <v>203.25145616894824</v>
      </c>
      <c r="H68" s="15">
        <f t="shared" si="56"/>
        <v>240.20626638148426</v>
      </c>
      <c r="I68" s="15">
        <f t="shared" si="56"/>
        <v>277.16107659402019</v>
      </c>
      <c r="J68" s="52">
        <f t="shared" si="56"/>
        <v>295.63848170028831</v>
      </c>
      <c r="K68" s="14">
        <f t="shared" si="56"/>
        <v>295.63848170028831</v>
      </c>
      <c r="L68" s="14">
        <f t="shared" si="56"/>
        <v>295.63848170028831</v>
      </c>
      <c r="M68" s="46">
        <f t="shared" si="56"/>
        <v>295.63848170028831</v>
      </c>
      <c r="N68" s="15">
        <f t="shared" si="56"/>
        <v>295.63848170028831</v>
      </c>
      <c r="O68" s="15">
        <f t="shared" si="56"/>
        <v>295.63848170028831</v>
      </c>
      <c r="P68" s="15">
        <f t="shared" si="56"/>
        <v>295.63848170028831</v>
      </c>
      <c r="Q68" s="15">
        <f t="shared" si="56"/>
        <v>295.63848170028831</v>
      </c>
      <c r="R68" s="15">
        <f t="shared" si="56"/>
        <v>295.63848170028831</v>
      </c>
      <c r="S68" s="15">
        <f t="shared" si="56"/>
        <v>295.63848170028831</v>
      </c>
      <c r="T68" s="15">
        <f t="shared" si="56"/>
        <v>295.63848170028831</v>
      </c>
      <c r="U68" s="15">
        <f t="shared" si="56"/>
        <v>295.63848170028831</v>
      </c>
      <c r="V68" s="15">
        <f t="shared" si="56"/>
        <v>295.63848170028831</v>
      </c>
      <c r="W68" s="15">
        <f t="shared" si="56"/>
        <v>295.63848170028831</v>
      </c>
      <c r="X68" s="15">
        <f t="shared" si="56"/>
        <v>295.63848170028831</v>
      </c>
      <c r="Y68" s="15">
        <f t="shared" si="56"/>
        <v>295.63848170028831</v>
      </c>
      <c r="Z68" s="15">
        <f t="shared" si="56"/>
        <v>295.63848170028831</v>
      </c>
      <c r="AA68" s="15">
        <f t="shared" si="56"/>
        <v>295.63848170028831</v>
      </c>
      <c r="AB68" s="15">
        <f t="shared" si="56"/>
        <v>295.63848170028831</v>
      </c>
      <c r="AC68" s="15">
        <f t="shared" si="56"/>
        <v>295.63848170028831</v>
      </c>
      <c r="AD68" s="15">
        <f t="shared" si="56"/>
        <v>295.63848170028831</v>
      </c>
      <c r="AE68" s="15">
        <f t="shared" si="56"/>
        <v>295.63848170028831</v>
      </c>
      <c r="AF68" s="15">
        <f t="shared" si="56"/>
        <v>295.63848170028831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18.333612070421577</v>
      </c>
      <c r="C69" s="15">
        <f t="shared" si="57"/>
        <v>55.000836211264719</v>
      </c>
      <c r="D69" s="15">
        <f t="shared" si="57"/>
        <v>91.668060352107901</v>
      </c>
      <c r="E69" s="15">
        <f t="shared" si="57"/>
        <v>128.33528449295102</v>
      </c>
      <c r="F69" s="15">
        <f t="shared" si="57"/>
        <v>165.00250863379418</v>
      </c>
      <c r="G69" s="15">
        <f t="shared" si="57"/>
        <v>201.66973277463734</v>
      </c>
      <c r="H69" s="15">
        <f t="shared" si="57"/>
        <v>238.3369569154805</v>
      </c>
      <c r="I69" s="15">
        <f t="shared" si="57"/>
        <v>275.00418105632355</v>
      </c>
      <c r="J69" s="52">
        <f t="shared" si="57"/>
        <v>293.33779312674523</v>
      </c>
      <c r="K69" s="14">
        <f t="shared" si="57"/>
        <v>293.33779312674523</v>
      </c>
      <c r="L69" s="14">
        <f t="shared" si="57"/>
        <v>293.33779312674523</v>
      </c>
      <c r="M69" s="46">
        <f t="shared" si="57"/>
        <v>293.33779312674523</v>
      </c>
      <c r="N69" s="15">
        <f t="shared" si="57"/>
        <v>293.33779312674523</v>
      </c>
      <c r="O69" s="15">
        <f t="shared" si="57"/>
        <v>293.33779312674523</v>
      </c>
      <c r="P69" s="15">
        <f t="shared" si="57"/>
        <v>293.33779312674523</v>
      </c>
      <c r="Q69" s="15">
        <f t="shared" si="57"/>
        <v>293.33779312674523</v>
      </c>
      <c r="R69" s="15">
        <f t="shared" si="57"/>
        <v>293.33779312674523</v>
      </c>
      <c r="S69" s="15">
        <f t="shared" si="57"/>
        <v>293.33779312674523</v>
      </c>
      <c r="T69" s="15">
        <f t="shared" si="57"/>
        <v>293.33779312674523</v>
      </c>
      <c r="U69" s="15">
        <f t="shared" si="57"/>
        <v>293.33779312674523</v>
      </c>
      <c r="V69" s="15">
        <f t="shared" si="57"/>
        <v>293.33779312674523</v>
      </c>
      <c r="W69" s="15">
        <f t="shared" si="57"/>
        <v>293.33779312674523</v>
      </c>
      <c r="X69" s="15">
        <f t="shared" si="57"/>
        <v>293.33779312674523</v>
      </c>
      <c r="Y69" s="15">
        <f t="shared" si="57"/>
        <v>293.33779312674523</v>
      </c>
      <c r="Z69" s="15">
        <f t="shared" si="57"/>
        <v>293.33779312674523</v>
      </c>
      <c r="AA69" s="15">
        <f t="shared" si="57"/>
        <v>293.33779312674523</v>
      </c>
      <c r="AB69" s="15">
        <f t="shared" si="57"/>
        <v>293.33779312674523</v>
      </c>
      <c r="AC69" s="15">
        <f t="shared" si="57"/>
        <v>293.33779312674523</v>
      </c>
      <c r="AD69" s="15">
        <f t="shared" si="57"/>
        <v>293.33779312674523</v>
      </c>
      <c r="AE69" s="15">
        <f t="shared" si="57"/>
        <v>293.33779312674523</v>
      </c>
      <c r="AF69" s="15">
        <f t="shared" si="57"/>
        <v>293.33779312674523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18.190938046527243</v>
      </c>
      <c r="C70" s="15">
        <f t="shared" si="58"/>
        <v>54.57281413958173</v>
      </c>
      <c r="D70" s="15">
        <f t="shared" si="58"/>
        <v>90.954690232636239</v>
      </c>
      <c r="E70" s="15">
        <f t="shared" si="58"/>
        <v>127.3365663256907</v>
      </c>
      <c r="F70" s="15">
        <f t="shared" si="58"/>
        <v>163.71844241874521</v>
      </c>
      <c r="G70" s="15">
        <f t="shared" si="58"/>
        <v>200.10031851179968</v>
      </c>
      <c r="H70" s="15">
        <f t="shared" si="58"/>
        <v>236.48219460485419</v>
      </c>
      <c r="I70" s="15">
        <f t="shared" si="58"/>
        <v>272.86407069790857</v>
      </c>
      <c r="J70" s="52">
        <f t="shared" si="58"/>
        <v>291.0550087444359</v>
      </c>
      <c r="K70" s="14">
        <f t="shared" si="58"/>
        <v>291.0550087444359</v>
      </c>
      <c r="L70" s="14">
        <f t="shared" si="58"/>
        <v>291.0550087444359</v>
      </c>
      <c r="M70" s="46">
        <f t="shared" si="58"/>
        <v>291.0550087444359</v>
      </c>
      <c r="N70" s="15">
        <f t="shared" si="58"/>
        <v>291.0550087444359</v>
      </c>
      <c r="O70" s="15">
        <f t="shared" si="58"/>
        <v>291.0550087444359</v>
      </c>
      <c r="P70" s="15">
        <f t="shared" si="58"/>
        <v>291.0550087444359</v>
      </c>
      <c r="Q70" s="15">
        <f t="shared" si="58"/>
        <v>291.0550087444359</v>
      </c>
      <c r="R70" s="15">
        <f t="shared" si="58"/>
        <v>291.0550087444359</v>
      </c>
      <c r="S70" s="15">
        <f t="shared" si="58"/>
        <v>291.0550087444359</v>
      </c>
      <c r="T70" s="15">
        <f t="shared" si="58"/>
        <v>291.0550087444359</v>
      </c>
      <c r="U70" s="15">
        <f t="shared" si="58"/>
        <v>291.0550087444359</v>
      </c>
      <c r="V70" s="15">
        <f t="shared" si="58"/>
        <v>291.0550087444359</v>
      </c>
      <c r="W70" s="15">
        <f t="shared" si="58"/>
        <v>291.0550087444359</v>
      </c>
      <c r="X70" s="15">
        <f t="shared" si="58"/>
        <v>291.0550087444359</v>
      </c>
      <c r="Y70" s="15">
        <f t="shared" si="58"/>
        <v>291.0550087444359</v>
      </c>
      <c r="Z70" s="15">
        <f t="shared" si="58"/>
        <v>291.0550087444359</v>
      </c>
      <c r="AA70" s="15">
        <f t="shared" si="58"/>
        <v>291.0550087444359</v>
      </c>
      <c r="AB70" s="15">
        <f t="shared" si="58"/>
        <v>291.0550087444359</v>
      </c>
      <c r="AC70" s="15">
        <f t="shared" si="58"/>
        <v>291.0550087444359</v>
      </c>
      <c r="AD70" s="15">
        <f t="shared" si="58"/>
        <v>291.0550087444359</v>
      </c>
      <c r="AE70" s="15">
        <f t="shared" si="58"/>
        <v>291.0550087444359</v>
      </c>
      <c r="AF70" s="15">
        <f t="shared" si="58"/>
        <v>291.0550087444359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303.67018604731538</v>
      </c>
      <c r="C9" s="58">
        <f t="shared" si="3"/>
        <v>911.01055814194615</v>
      </c>
      <c r="D9" s="58">
        <f t="shared" si="3"/>
        <v>1518.3509302365765</v>
      </c>
      <c r="E9" s="58">
        <f t="shared" si="3"/>
        <v>2125.6913023312086</v>
      </c>
      <c r="F9" s="58">
        <f t="shared" si="3"/>
        <v>2733.0316744258389</v>
      </c>
      <c r="G9" s="58">
        <f t="shared" si="3"/>
        <v>3340.3720465204724</v>
      </c>
      <c r="H9" s="58">
        <f t="shared" si="3"/>
        <v>3947.7124186150995</v>
      </c>
      <c r="I9" s="58">
        <f t="shared" si="3"/>
        <v>4555.0527907097321</v>
      </c>
      <c r="J9" s="199">
        <f t="shared" si="3"/>
        <v>5101.2495078911688</v>
      </c>
      <c r="K9" s="58">
        <f t="shared" si="3"/>
        <v>5570.9592636768793</v>
      </c>
      <c r="L9" s="58">
        <f t="shared" si="3"/>
        <v>6035.5545839683982</v>
      </c>
      <c r="M9" s="200">
        <f t="shared" si="3"/>
        <v>6505.2643397540942</v>
      </c>
      <c r="N9" s="58">
        <f t="shared" si="3"/>
        <v>6732.4475644056856</v>
      </c>
      <c r="O9" s="58">
        <f t="shared" si="3"/>
        <v>6727.3331289115031</v>
      </c>
      <c r="P9" s="58">
        <f t="shared" si="3"/>
        <v>6732.447564405682</v>
      </c>
      <c r="Q9" s="58">
        <f t="shared" si="3"/>
        <v>6732.4475644056838</v>
      </c>
      <c r="R9" s="58">
        <f t="shared" si="3"/>
        <v>6727.333128911494</v>
      </c>
      <c r="S9" s="58">
        <f t="shared" si="3"/>
        <v>6732.4475644056802</v>
      </c>
      <c r="T9" s="58">
        <f t="shared" si="3"/>
        <v>6732.4475644056838</v>
      </c>
      <c r="U9" s="58">
        <f t="shared" si="3"/>
        <v>6727.3331289114976</v>
      </c>
      <c r="V9" s="58">
        <f t="shared" si="3"/>
        <v>6732.4475644056911</v>
      </c>
      <c r="W9" s="58">
        <f t="shared" si="3"/>
        <v>6732.4475644056802</v>
      </c>
      <c r="X9" s="58">
        <f t="shared" si="3"/>
        <v>6727.3331289115049</v>
      </c>
      <c r="Y9" s="58">
        <f t="shared" si="3"/>
        <v>6732.4475644056838</v>
      </c>
      <c r="Z9" s="58">
        <f t="shared" si="3"/>
        <v>6732.4475644056765</v>
      </c>
      <c r="AA9" s="58">
        <f t="shared" si="3"/>
        <v>6727.3331289115122</v>
      </c>
      <c r="AB9" s="58">
        <f t="shared" si="3"/>
        <v>6737.5619998998627</v>
      </c>
      <c r="AC9" s="58">
        <f t="shared" si="3"/>
        <v>6737.5619998998591</v>
      </c>
      <c r="AD9" s="58">
        <f t="shared" si="3"/>
        <v>6737.5619998998809</v>
      </c>
      <c r="AE9" s="58">
        <f t="shared" si="3"/>
        <v>6737.5619998998591</v>
      </c>
      <c r="AF9" s="58">
        <f t="shared" si="3"/>
        <v>6732.4475644056874</v>
      </c>
    </row>
    <row r="10" spans="1:32" ht="15.75" customHeight="1" x14ac:dyDescent="0.15">
      <c r="A10" s="60" t="s">
        <v>86</v>
      </c>
      <c r="B10" s="61">
        <f t="shared" ref="B10:AF10" si="4">B9/B21</f>
        <v>0.37958773255914419</v>
      </c>
      <c r="C10" s="61">
        <f t="shared" si="4"/>
        <v>0.37958773255914424</v>
      </c>
      <c r="D10" s="61">
        <f t="shared" si="4"/>
        <v>0.37958773255914419</v>
      </c>
      <c r="E10" s="61">
        <f t="shared" si="4"/>
        <v>0.37958773255914441</v>
      </c>
      <c r="F10" s="61">
        <f t="shared" si="4"/>
        <v>0.3795877325591443</v>
      </c>
      <c r="G10" s="61">
        <f t="shared" si="4"/>
        <v>0.37958773255914452</v>
      </c>
      <c r="H10" s="61">
        <f t="shared" si="4"/>
        <v>0.37958773255914419</v>
      </c>
      <c r="I10" s="61">
        <f t="shared" si="4"/>
        <v>0.37958773255914435</v>
      </c>
      <c r="J10" s="61">
        <f t="shared" si="4"/>
        <v>0.37509187558023305</v>
      </c>
      <c r="K10" s="61">
        <f t="shared" si="4"/>
        <v>0.36651047787347879</v>
      </c>
      <c r="L10" s="61">
        <f t="shared" si="4"/>
        <v>0.35925920142669038</v>
      </c>
      <c r="M10" s="61">
        <f t="shared" si="4"/>
        <v>0.35354697498663568</v>
      </c>
      <c r="N10" s="61">
        <f t="shared" si="4"/>
        <v>0.34075447829980782</v>
      </c>
      <c r="O10" s="61">
        <f t="shared" si="4"/>
        <v>0.32207052996768465</v>
      </c>
      <c r="P10" s="61">
        <f t="shared" si="4"/>
        <v>0.30569841016200838</v>
      </c>
      <c r="Q10" s="61">
        <f t="shared" si="4"/>
        <v>0.29077502717655118</v>
      </c>
      <c r="R10" s="61">
        <f t="shared" si="4"/>
        <v>0.27703025434079037</v>
      </c>
      <c r="S10" s="61">
        <f t="shared" si="4"/>
        <v>0.26485726789718089</v>
      </c>
      <c r="T10" s="61">
        <f t="shared" si="4"/>
        <v>0.25358149171856748</v>
      </c>
      <c r="U10" s="61">
        <f t="shared" si="4"/>
        <v>0.24304182680788541</v>
      </c>
      <c r="V10" s="61">
        <f t="shared" si="4"/>
        <v>0.23364272605827793</v>
      </c>
      <c r="W10" s="61">
        <f t="shared" si="4"/>
        <v>0.22482388114772481</v>
      </c>
      <c r="X10" s="61">
        <f t="shared" si="4"/>
        <v>0.21648197687167089</v>
      </c>
      <c r="Y10" s="61">
        <f t="shared" si="4"/>
        <v>0.20901001734344771</v>
      </c>
      <c r="Z10" s="61">
        <f t="shared" si="4"/>
        <v>0.2019244755441596</v>
      </c>
      <c r="AA10" s="61">
        <f t="shared" si="4"/>
        <v>0.19515522219772216</v>
      </c>
      <c r="AB10" s="61">
        <f t="shared" si="4"/>
        <v>0.18921957375244478</v>
      </c>
      <c r="AC10" s="61">
        <f t="shared" si="4"/>
        <v>0.18339790313214105</v>
      </c>
      <c r="AD10" s="61">
        <f t="shared" si="4"/>
        <v>0.17792376771056281</v>
      </c>
      <c r="AE10" s="61">
        <f t="shared" si="4"/>
        <v>0.17274429458259288</v>
      </c>
      <c r="AF10" s="61">
        <f t="shared" si="4"/>
        <v>0.16777318228088703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429.98607830034257</v>
      </c>
      <c r="C13" s="58">
        <f t="shared" si="6"/>
        <v>1289.9582349010273</v>
      </c>
      <c r="D13" s="58">
        <f t="shared" si="6"/>
        <v>2149.9303915017117</v>
      </c>
      <c r="E13" s="58">
        <f t="shared" si="6"/>
        <v>3009.9025481023959</v>
      </c>
      <c r="F13" s="58">
        <f t="shared" si="6"/>
        <v>3869.8747047030811</v>
      </c>
      <c r="G13" s="58">
        <f t="shared" si="6"/>
        <v>4729.8468613037658</v>
      </c>
      <c r="H13" s="58">
        <f t="shared" si="6"/>
        <v>5589.8190179044514</v>
      </c>
      <c r="I13" s="58">
        <f t="shared" si="6"/>
        <v>6449.7911745051351</v>
      </c>
      <c r="J13" s="199">
        <f t="shared" si="6"/>
        <v>6879.7772528054811</v>
      </c>
      <c r="K13" s="58">
        <f t="shared" si="6"/>
        <v>6879.7772528054811</v>
      </c>
      <c r="L13" s="58">
        <f t="shared" si="6"/>
        <v>6879.7772528054811</v>
      </c>
      <c r="M13" s="200">
        <f t="shared" si="6"/>
        <v>6879.7772528054811</v>
      </c>
      <c r="N13" s="199">
        <f t="shared" si="6"/>
        <v>6879.7772528054811</v>
      </c>
      <c r="O13" s="58">
        <f t="shared" si="6"/>
        <v>6879.7772528054811</v>
      </c>
      <c r="P13" s="58">
        <f t="shared" si="6"/>
        <v>6879.7772528054811</v>
      </c>
      <c r="Q13" s="58">
        <f t="shared" si="6"/>
        <v>6879.7772528054811</v>
      </c>
      <c r="R13" s="58">
        <f t="shared" si="6"/>
        <v>6879.7772528054811</v>
      </c>
      <c r="S13" s="58">
        <f t="shared" si="6"/>
        <v>6879.7772528054811</v>
      </c>
      <c r="T13" s="58">
        <f t="shared" si="6"/>
        <v>6879.7772528054811</v>
      </c>
      <c r="U13" s="58">
        <f t="shared" si="6"/>
        <v>6879.7772528054811</v>
      </c>
      <c r="V13" s="58">
        <f t="shared" si="6"/>
        <v>6879.7772528054811</v>
      </c>
      <c r="W13" s="58">
        <f t="shared" si="6"/>
        <v>6879.7772528054811</v>
      </c>
      <c r="X13" s="58">
        <f t="shared" si="6"/>
        <v>6879.7772528054811</v>
      </c>
      <c r="Y13" s="58">
        <f t="shared" si="6"/>
        <v>6879.7772528054811</v>
      </c>
      <c r="Z13" s="58">
        <f t="shared" si="6"/>
        <v>6879.7772528054811</v>
      </c>
      <c r="AA13" s="58">
        <f t="shared" si="6"/>
        <v>6879.7772528054811</v>
      </c>
      <c r="AB13" s="58">
        <f t="shared" si="6"/>
        <v>6879.7772528054811</v>
      </c>
      <c r="AC13" s="58">
        <f t="shared" si="6"/>
        <v>6879.7772528054811</v>
      </c>
      <c r="AD13" s="58">
        <f t="shared" si="6"/>
        <v>6879.7772528054811</v>
      </c>
      <c r="AE13" s="58">
        <f t="shared" si="6"/>
        <v>6879.7772528054811</v>
      </c>
      <c r="AF13" s="58">
        <f t="shared" si="6"/>
        <v>6879.7772528054811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66.34373565234219</v>
      </c>
      <c r="C19" s="58">
        <f t="shared" si="10"/>
        <v>199.03120695702657</v>
      </c>
      <c r="D19" s="58">
        <f t="shared" si="10"/>
        <v>331.71867826171098</v>
      </c>
      <c r="E19" s="58">
        <f t="shared" si="10"/>
        <v>464.4061495663953</v>
      </c>
      <c r="F19" s="58">
        <f t="shared" si="10"/>
        <v>597.09362087107968</v>
      </c>
      <c r="G19" s="58">
        <f t="shared" si="10"/>
        <v>729.781092175764</v>
      </c>
      <c r="H19" s="58">
        <f t="shared" si="10"/>
        <v>862.46856348044867</v>
      </c>
      <c r="I19" s="58">
        <f t="shared" si="10"/>
        <v>995.15603478513299</v>
      </c>
      <c r="J19" s="199">
        <f t="shared" si="10"/>
        <v>1131.1839540457095</v>
      </c>
      <c r="K19" s="58">
        <f t="shared" si="10"/>
        <v>1272.4702345724961</v>
      </c>
      <c r="L19" s="58">
        <f t="shared" si="10"/>
        <v>1414.3958195360558</v>
      </c>
      <c r="M19" s="200">
        <f t="shared" si="10"/>
        <v>1555.6821000628429</v>
      </c>
      <c r="N19" s="58">
        <f t="shared" si="10"/>
        <v>1696.9683805896293</v>
      </c>
      <c r="O19" s="58">
        <f t="shared" si="10"/>
        <v>1838.8939655531892</v>
      </c>
      <c r="P19" s="58">
        <f t="shared" si="10"/>
        <v>1980.1802460799759</v>
      </c>
      <c r="Q19" s="58">
        <f t="shared" si="10"/>
        <v>2121.4665266067627</v>
      </c>
      <c r="R19" s="58">
        <f t="shared" si="10"/>
        <v>2263.3921115703224</v>
      </c>
      <c r="S19" s="58">
        <f t="shared" si="10"/>
        <v>2404.6783920971093</v>
      </c>
      <c r="T19" s="58">
        <f t="shared" si="10"/>
        <v>2545.9646726238961</v>
      </c>
      <c r="U19" s="58">
        <f t="shared" si="10"/>
        <v>2687.8902575874563</v>
      </c>
      <c r="V19" s="58">
        <f t="shared" si="10"/>
        <v>2829.1765381142427</v>
      </c>
      <c r="W19" s="58">
        <f t="shared" si="10"/>
        <v>2970.4628186410291</v>
      </c>
      <c r="X19" s="58">
        <f t="shared" si="10"/>
        <v>3112.3884036045893</v>
      </c>
      <c r="Y19" s="58">
        <f t="shared" si="10"/>
        <v>3253.6746841313761</v>
      </c>
      <c r="Z19" s="58">
        <f t="shared" si="10"/>
        <v>3394.960964658163</v>
      </c>
      <c r="AA19" s="58">
        <f t="shared" si="10"/>
        <v>3536.8865496217222</v>
      </c>
      <c r="AB19" s="58">
        <f t="shared" si="10"/>
        <v>3677.5335257117367</v>
      </c>
      <c r="AC19" s="58">
        <f t="shared" si="10"/>
        <v>3818.8198062385236</v>
      </c>
      <c r="AD19" s="58">
        <f t="shared" si="10"/>
        <v>3960.10608676531</v>
      </c>
      <c r="AE19" s="58">
        <f t="shared" si="10"/>
        <v>4102.0316717288697</v>
      </c>
      <c r="AF19" s="58">
        <f t="shared" si="10"/>
        <v>4243.3179522556566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496.32981395268473</v>
      </c>
      <c r="C22" s="58">
        <f t="shared" si="12"/>
        <v>1488.9894418580539</v>
      </c>
      <c r="D22" s="58">
        <f t="shared" si="12"/>
        <v>2481.6490697634226</v>
      </c>
      <c r="E22" s="58">
        <f t="shared" si="12"/>
        <v>3474.3086976687914</v>
      </c>
      <c r="F22" s="58">
        <f t="shared" si="12"/>
        <v>4466.9683255741611</v>
      </c>
      <c r="G22" s="58">
        <f t="shared" si="12"/>
        <v>5459.6279534795294</v>
      </c>
      <c r="H22" s="58">
        <f t="shared" si="12"/>
        <v>6452.2875813849005</v>
      </c>
      <c r="I22" s="58">
        <f t="shared" si="12"/>
        <v>7444.9472092902679</v>
      </c>
      <c r="J22" s="58">
        <f t="shared" si="12"/>
        <v>8498.7504921088293</v>
      </c>
      <c r="K22" s="58">
        <f t="shared" si="12"/>
        <v>9629.0407363231243</v>
      </c>
      <c r="L22" s="58">
        <f t="shared" si="12"/>
        <v>10764.445416031602</v>
      </c>
      <c r="M22" s="58">
        <f t="shared" si="12"/>
        <v>11894.735660245899</v>
      </c>
      <c r="N22" s="58">
        <f t="shared" si="12"/>
        <v>13025.02590446019</v>
      </c>
      <c r="O22" s="58">
        <f t="shared" si="12"/>
        <v>14160.430584168667</v>
      </c>
      <c r="P22" s="58">
        <f t="shared" si="12"/>
        <v>15290.720828382962</v>
      </c>
      <c r="Q22" s="58">
        <f t="shared" si="12"/>
        <v>16421.011072597259</v>
      </c>
      <c r="R22" s="58">
        <f t="shared" si="12"/>
        <v>17556.41575230574</v>
      </c>
      <c r="S22" s="58">
        <f t="shared" si="12"/>
        <v>18686.705996520031</v>
      </c>
      <c r="T22" s="58">
        <f t="shared" si="12"/>
        <v>19816.996240734323</v>
      </c>
      <c r="U22" s="58">
        <f t="shared" si="12"/>
        <v>20952.400920442808</v>
      </c>
      <c r="V22" s="58">
        <f t="shared" si="12"/>
        <v>22082.691164657092</v>
      </c>
      <c r="W22" s="58">
        <f t="shared" si="12"/>
        <v>23212.981408871394</v>
      </c>
      <c r="X22" s="58">
        <f t="shared" si="12"/>
        <v>24348.386088579864</v>
      </c>
      <c r="Y22" s="58">
        <f t="shared" si="12"/>
        <v>25478.676332794166</v>
      </c>
      <c r="Z22" s="58">
        <f t="shared" si="12"/>
        <v>26608.966577008465</v>
      </c>
      <c r="AA22" s="58">
        <f t="shared" si="12"/>
        <v>27744.371256716931</v>
      </c>
      <c r="AB22" s="58">
        <f t="shared" si="12"/>
        <v>28869.547065437047</v>
      </c>
      <c r="AC22" s="58">
        <f t="shared" si="12"/>
        <v>29999.837309651353</v>
      </c>
      <c r="AD22" s="58">
        <f t="shared" si="12"/>
        <v>31130.127553865634</v>
      </c>
      <c r="AE22" s="58">
        <f t="shared" si="12"/>
        <v>32265.532233574122</v>
      </c>
      <c r="AF22" s="58">
        <f t="shared" si="12"/>
        <v>33395.822477788402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22.114578550780731</v>
      </c>
      <c r="C50" s="58">
        <f t="shared" si="37"/>
        <v>66.34373565234219</v>
      </c>
      <c r="D50" s="58">
        <f t="shared" si="37"/>
        <v>110.57289275390366</v>
      </c>
      <c r="E50" s="58">
        <f t="shared" si="37"/>
        <v>154.8020498554651</v>
      </c>
      <c r="F50" s="58">
        <f t="shared" si="37"/>
        <v>199.03120695702657</v>
      </c>
      <c r="G50" s="58">
        <f t="shared" si="37"/>
        <v>243.26036405858801</v>
      </c>
      <c r="H50" s="58">
        <f t="shared" si="37"/>
        <v>287.48952116014954</v>
      </c>
      <c r="I50" s="58">
        <f t="shared" si="37"/>
        <v>331.71867826171098</v>
      </c>
      <c r="J50" s="201">
        <f t="shared" ref="J50:AF50" si="38">J$5/85*((1+$H$1-$K$1)/(1+$F$1))^($A26-$C$1)</f>
        <v>353.8332568124917</v>
      </c>
      <c r="K50" s="63">
        <f t="shared" si="38"/>
        <v>353.8332568124917</v>
      </c>
      <c r="L50" s="63">
        <f t="shared" si="38"/>
        <v>353.8332568124917</v>
      </c>
      <c r="M50" s="62">
        <f t="shared" si="38"/>
        <v>353.8332568124917</v>
      </c>
      <c r="N50" s="58">
        <f t="shared" si="38"/>
        <v>353.8332568124917</v>
      </c>
      <c r="O50" s="58">
        <f t="shared" si="38"/>
        <v>353.8332568124917</v>
      </c>
      <c r="P50" s="58">
        <f t="shared" si="38"/>
        <v>353.8332568124917</v>
      </c>
      <c r="Q50" s="58">
        <f t="shared" si="38"/>
        <v>353.8332568124917</v>
      </c>
      <c r="R50" s="58">
        <f t="shared" si="38"/>
        <v>353.8332568124917</v>
      </c>
      <c r="S50" s="58">
        <f t="shared" si="38"/>
        <v>353.8332568124917</v>
      </c>
      <c r="T50" s="58">
        <f t="shared" si="38"/>
        <v>353.8332568124917</v>
      </c>
      <c r="U50" s="58">
        <f t="shared" si="38"/>
        <v>353.8332568124917</v>
      </c>
      <c r="V50" s="58">
        <f t="shared" si="38"/>
        <v>353.8332568124917</v>
      </c>
      <c r="W50" s="58">
        <f t="shared" si="38"/>
        <v>353.8332568124917</v>
      </c>
      <c r="X50" s="58">
        <f t="shared" si="38"/>
        <v>353.8332568124917</v>
      </c>
      <c r="Y50" s="58">
        <f t="shared" si="38"/>
        <v>353.8332568124917</v>
      </c>
      <c r="Z50" s="58">
        <f t="shared" si="38"/>
        <v>353.8332568124917</v>
      </c>
      <c r="AA50" s="58">
        <f t="shared" si="38"/>
        <v>353.8332568124917</v>
      </c>
      <c r="AB50" s="58">
        <f t="shared" si="38"/>
        <v>353.8332568124917</v>
      </c>
      <c r="AC50" s="58">
        <f t="shared" si="38"/>
        <v>353.8332568124917</v>
      </c>
      <c r="AD50" s="58">
        <f t="shared" si="38"/>
        <v>353.8332568124917</v>
      </c>
      <c r="AE50" s="58">
        <f t="shared" si="38"/>
        <v>353.8332568124917</v>
      </c>
      <c r="AF50" s="58">
        <f t="shared" si="38"/>
        <v>353.8332568124917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21.942480663226018</v>
      </c>
      <c r="C51" s="58">
        <f t="shared" si="39"/>
        <v>65.82744198967805</v>
      </c>
      <c r="D51" s="58">
        <f t="shared" si="39"/>
        <v>109.71240331613009</v>
      </c>
      <c r="E51" s="58">
        <f t="shared" si="39"/>
        <v>153.59736464258211</v>
      </c>
      <c r="F51" s="58">
        <f t="shared" si="39"/>
        <v>197.48232596903415</v>
      </c>
      <c r="G51" s="58">
        <f t="shared" si="39"/>
        <v>241.36728729548616</v>
      </c>
      <c r="H51" s="58">
        <f t="shared" si="39"/>
        <v>285.25224862193829</v>
      </c>
      <c r="I51" s="58">
        <f t="shared" si="39"/>
        <v>329.13720994839025</v>
      </c>
      <c r="J51" s="201">
        <f t="shared" si="39"/>
        <v>351.07969061161629</v>
      </c>
      <c r="K51" s="63">
        <f t="shared" si="39"/>
        <v>351.07969061161629</v>
      </c>
      <c r="L51" s="63">
        <f t="shared" si="39"/>
        <v>351.07969061161629</v>
      </c>
      <c r="M51" s="62">
        <f t="shared" si="39"/>
        <v>351.07969061161629</v>
      </c>
      <c r="N51" s="58">
        <f t="shared" si="39"/>
        <v>351.07969061161629</v>
      </c>
      <c r="O51" s="58">
        <f t="shared" si="39"/>
        <v>351.07969061161629</v>
      </c>
      <c r="P51" s="58">
        <f t="shared" si="39"/>
        <v>351.07969061161629</v>
      </c>
      <c r="Q51" s="58">
        <f t="shared" si="39"/>
        <v>351.07969061161629</v>
      </c>
      <c r="R51" s="58">
        <f t="shared" si="39"/>
        <v>351.07969061161629</v>
      </c>
      <c r="S51" s="58">
        <f t="shared" si="39"/>
        <v>351.07969061161629</v>
      </c>
      <c r="T51" s="58">
        <f t="shared" si="39"/>
        <v>351.07969061161629</v>
      </c>
      <c r="U51" s="58">
        <f t="shared" si="39"/>
        <v>351.07969061161629</v>
      </c>
      <c r="V51" s="58">
        <f t="shared" si="39"/>
        <v>351.07969061161629</v>
      </c>
      <c r="W51" s="58">
        <f t="shared" si="39"/>
        <v>351.07969061161629</v>
      </c>
      <c r="X51" s="58">
        <f t="shared" si="39"/>
        <v>351.07969061161629</v>
      </c>
      <c r="Y51" s="58">
        <f t="shared" si="39"/>
        <v>351.07969061161629</v>
      </c>
      <c r="Z51" s="58">
        <f t="shared" si="39"/>
        <v>351.07969061161629</v>
      </c>
      <c r="AA51" s="58">
        <f t="shared" si="39"/>
        <v>351.07969061161629</v>
      </c>
      <c r="AB51" s="58">
        <f t="shared" si="39"/>
        <v>351.07969061161629</v>
      </c>
      <c r="AC51" s="58">
        <f t="shared" si="39"/>
        <v>351.07969061161629</v>
      </c>
      <c r="AD51" s="58">
        <f t="shared" si="39"/>
        <v>351.07969061161629</v>
      </c>
      <c r="AE51" s="58">
        <f t="shared" si="39"/>
        <v>351.07969061161629</v>
      </c>
      <c r="AF51" s="58">
        <f t="shared" si="39"/>
        <v>351.07969061161629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21.771722058842936</v>
      </c>
      <c r="C52" s="58">
        <f t="shared" si="40"/>
        <v>65.315166176528805</v>
      </c>
      <c r="D52" s="58">
        <f t="shared" si="40"/>
        <v>108.85861029421469</v>
      </c>
      <c r="E52" s="58">
        <f t="shared" si="40"/>
        <v>152.40205441190051</v>
      </c>
      <c r="F52" s="58">
        <f t="shared" si="40"/>
        <v>195.94549852958642</v>
      </c>
      <c r="G52" s="58">
        <f t="shared" si="40"/>
        <v>239.48894264727227</v>
      </c>
      <c r="H52" s="58">
        <f t="shared" si="40"/>
        <v>283.03238676495823</v>
      </c>
      <c r="I52" s="58">
        <f t="shared" si="40"/>
        <v>326.57583088264403</v>
      </c>
      <c r="J52" s="201">
        <f t="shared" si="40"/>
        <v>348.34755294148698</v>
      </c>
      <c r="K52" s="63">
        <f t="shared" si="40"/>
        <v>348.34755294148698</v>
      </c>
      <c r="L52" s="63">
        <f t="shared" si="40"/>
        <v>348.34755294148698</v>
      </c>
      <c r="M52" s="62">
        <f t="shared" si="40"/>
        <v>348.34755294148698</v>
      </c>
      <c r="N52" s="58">
        <f t="shared" si="40"/>
        <v>348.34755294148698</v>
      </c>
      <c r="O52" s="58">
        <f t="shared" si="40"/>
        <v>348.34755294148698</v>
      </c>
      <c r="P52" s="58">
        <f t="shared" si="40"/>
        <v>348.34755294148698</v>
      </c>
      <c r="Q52" s="58">
        <f t="shared" si="40"/>
        <v>348.34755294148698</v>
      </c>
      <c r="R52" s="58">
        <f t="shared" si="40"/>
        <v>348.34755294148698</v>
      </c>
      <c r="S52" s="58">
        <f t="shared" si="40"/>
        <v>348.34755294148698</v>
      </c>
      <c r="T52" s="58">
        <f t="shared" si="40"/>
        <v>348.34755294148698</v>
      </c>
      <c r="U52" s="58">
        <f t="shared" si="40"/>
        <v>348.34755294148698</v>
      </c>
      <c r="V52" s="58">
        <f t="shared" si="40"/>
        <v>348.34755294148698</v>
      </c>
      <c r="W52" s="58">
        <f t="shared" si="40"/>
        <v>348.34755294148698</v>
      </c>
      <c r="X52" s="58">
        <f t="shared" si="40"/>
        <v>348.34755294148698</v>
      </c>
      <c r="Y52" s="58">
        <f t="shared" si="40"/>
        <v>348.34755294148698</v>
      </c>
      <c r="Z52" s="58">
        <f t="shared" si="40"/>
        <v>348.34755294148698</v>
      </c>
      <c r="AA52" s="58">
        <f t="shared" si="40"/>
        <v>348.34755294148698</v>
      </c>
      <c r="AB52" s="58">
        <f t="shared" si="40"/>
        <v>348.34755294148698</v>
      </c>
      <c r="AC52" s="58">
        <f t="shared" si="40"/>
        <v>348.34755294148698</v>
      </c>
      <c r="AD52" s="58">
        <f t="shared" si="40"/>
        <v>348.34755294148698</v>
      </c>
      <c r="AE52" s="58">
        <f t="shared" si="40"/>
        <v>348.34755294148698</v>
      </c>
      <c r="AF52" s="58">
        <f t="shared" si="40"/>
        <v>348.34755294148698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21.602292315194354</v>
      </c>
      <c r="C53" s="58">
        <f t="shared" si="41"/>
        <v>64.806876945583056</v>
      </c>
      <c r="D53" s="58">
        <f t="shared" si="41"/>
        <v>108.01146157597177</v>
      </c>
      <c r="E53" s="58">
        <f t="shared" si="41"/>
        <v>151.21604620636043</v>
      </c>
      <c r="F53" s="58">
        <f t="shared" si="41"/>
        <v>194.42063083674915</v>
      </c>
      <c r="G53" s="58">
        <f t="shared" si="41"/>
        <v>237.62521546713785</v>
      </c>
      <c r="H53" s="58">
        <f t="shared" si="41"/>
        <v>280.82980009752663</v>
      </c>
      <c r="I53" s="58">
        <f t="shared" si="41"/>
        <v>324.03438472791527</v>
      </c>
      <c r="J53" s="201">
        <f t="shared" si="41"/>
        <v>345.63667704310967</v>
      </c>
      <c r="K53" s="63">
        <f t="shared" si="41"/>
        <v>345.63667704310967</v>
      </c>
      <c r="L53" s="63">
        <f t="shared" si="41"/>
        <v>345.63667704310967</v>
      </c>
      <c r="M53" s="62">
        <f t="shared" si="41"/>
        <v>345.63667704310967</v>
      </c>
      <c r="N53" s="58">
        <f t="shared" si="41"/>
        <v>345.63667704310967</v>
      </c>
      <c r="O53" s="58">
        <f t="shared" si="41"/>
        <v>345.63667704310967</v>
      </c>
      <c r="P53" s="58">
        <f t="shared" si="41"/>
        <v>345.63667704310967</v>
      </c>
      <c r="Q53" s="58">
        <f t="shared" si="41"/>
        <v>345.63667704310967</v>
      </c>
      <c r="R53" s="58">
        <f t="shared" si="41"/>
        <v>345.63667704310967</v>
      </c>
      <c r="S53" s="58">
        <f t="shared" si="41"/>
        <v>345.63667704310967</v>
      </c>
      <c r="T53" s="58">
        <f t="shared" si="41"/>
        <v>345.63667704310967</v>
      </c>
      <c r="U53" s="58">
        <f t="shared" si="41"/>
        <v>345.63667704310967</v>
      </c>
      <c r="V53" s="58">
        <f t="shared" si="41"/>
        <v>345.63667704310967</v>
      </c>
      <c r="W53" s="58">
        <f t="shared" si="41"/>
        <v>345.63667704310967</v>
      </c>
      <c r="X53" s="58">
        <f t="shared" si="41"/>
        <v>345.63667704310967</v>
      </c>
      <c r="Y53" s="58">
        <f t="shared" si="41"/>
        <v>345.63667704310967</v>
      </c>
      <c r="Z53" s="58">
        <f t="shared" si="41"/>
        <v>345.63667704310967</v>
      </c>
      <c r="AA53" s="58">
        <f t="shared" si="41"/>
        <v>345.63667704310967</v>
      </c>
      <c r="AB53" s="58">
        <f t="shared" si="41"/>
        <v>345.63667704310967</v>
      </c>
      <c r="AC53" s="58">
        <f t="shared" si="41"/>
        <v>345.63667704310967</v>
      </c>
      <c r="AD53" s="58">
        <f t="shared" si="41"/>
        <v>345.63667704310967</v>
      </c>
      <c r="AE53" s="58">
        <f t="shared" si="41"/>
        <v>345.63667704310967</v>
      </c>
      <c r="AF53" s="58">
        <f t="shared" si="41"/>
        <v>345.63667704310967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21.434181090951597</v>
      </c>
      <c r="C54" s="58">
        <f t="shared" si="42"/>
        <v>64.302543272854791</v>
      </c>
      <c r="D54" s="58">
        <f t="shared" si="42"/>
        <v>107.17090545475797</v>
      </c>
      <c r="E54" s="58">
        <f t="shared" si="42"/>
        <v>150.03926763666112</v>
      </c>
      <c r="F54" s="58">
        <f t="shared" si="42"/>
        <v>192.90762981856435</v>
      </c>
      <c r="G54" s="58">
        <f t="shared" si="42"/>
        <v>235.77599200046751</v>
      </c>
      <c r="H54" s="58">
        <f t="shared" si="42"/>
        <v>278.64435418237076</v>
      </c>
      <c r="I54" s="58">
        <f t="shared" si="42"/>
        <v>321.5127163642739</v>
      </c>
      <c r="J54" s="201">
        <f t="shared" si="42"/>
        <v>342.94689745522555</v>
      </c>
      <c r="K54" s="63">
        <f t="shared" si="42"/>
        <v>342.94689745522555</v>
      </c>
      <c r="L54" s="63">
        <f t="shared" si="42"/>
        <v>342.94689745522555</v>
      </c>
      <c r="M54" s="62">
        <f t="shared" si="42"/>
        <v>342.94689745522555</v>
      </c>
      <c r="N54" s="58">
        <f t="shared" si="42"/>
        <v>342.94689745522555</v>
      </c>
      <c r="O54" s="58">
        <f t="shared" si="42"/>
        <v>342.94689745522555</v>
      </c>
      <c r="P54" s="58">
        <f t="shared" si="42"/>
        <v>342.94689745522555</v>
      </c>
      <c r="Q54" s="58">
        <f t="shared" si="42"/>
        <v>342.94689745522555</v>
      </c>
      <c r="R54" s="58">
        <f t="shared" si="42"/>
        <v>342.94689745522555</v>
      </c>
      <c r="S54" s="58">
        <f t="shared" si="42"/>
        <v>342.94689745522555</v>
      </c>
      <c r="T54" s="58">
        <f t="shared" si="42"/>
        <v>342.94689745522555</v>
      </c>
      <c r="U54" s="58">
        <f t="shared" si="42"/>
        <v>342.94689745522555</v>
      </c>
      <c r="V54" s="58">
        <f t="shared" si="42"/>
        <v>342.94689745522555</v>
      </c>
      <c r="W54" s="58">
        <f t="shared" si="42"/>
        <v>342.94689745522555</v>
      </c>
      <c r="X54" s="58">
        <f t="shared" si="42"/>
        <v>342.94689745522555</v>
      </c>
      <c r="Y54" s="58">
        <f t="shared" si="42"/>
        <v>342.94689745522555</v>
      </c>
      <c r="Z54" s="58">
        <f t="shared" si="42"/>
        <v>342.94689745522555</v>
      </c>
      <c r="AA54" s="58">
        <f t="shared" si="42"/>
        <v>342.94689745522555</v>
      </c>
      <c r="AB54" s="58">
        <f t="shared" si="42"/>
        <v>342.94689745522555</v>
      </c>
      <c r="AC54" s="58">
        <f t="shared" si="42"/>
        <v>342.94689745522555</v>
      </c>
      <c r="AD54" s="58">
        <f t="shared" si="42"/>
        <v>342.94689745522555</v>
      </c>
      <c r="AE54" s="58">
        <f t="shared" si="42"/>
        <v>342.94689745522555</v>
      </c>
      <c r="AF54" s="58">
        <f t="shared" si="42"/>
        <v>342.94689745522555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21.26737812526326</v>
      </c>
      <c r="C55" s="58">
        <f t="shared" si="43"/>
        <v>63.802134375789777</v>
      </c>
      <c r="D55" s="58">
        <f t="shared" si="43"/>
        <v>106.33689062631628</v>
      </c>
      <c r="E55" s="58">
        <f t="shared" si="43"/>
        <v>148.87164687684276</v>
      </c>
      <c r="F55" s="58">
        <f t="shared" si="43"/>
        <v>191.40640312736929</v>
      </c>
      <c r="G55" s="58">
        <f t="shared" si="43"/>
        <v>233.94115937789579</v>
      </c>
      <c r="H55" s="58">
        <f t="shared" si="43"/>
        <v>276.47591562842234</v>
      </c>
      <c r="I55" s="58">
        <f t="shared" si="43"/>
        <v>319.01067187894881</v>
      </c>
      <c r="J55" s="201">
        <f t="shared" si="43"/>
        <v>340.27805000421216</v>
      </c>
      <c r="K55" s="63">
        <f t="shared" si="43"/>
        <v>340.27805000421216</v>
      </c>
      <c r="L55" s="63">
        <f t="shared" si="43"/>
        <v>340.27805000421216</v>
      </c>
      <c r="M55" s="62">
        <f t="shared" si="43"/>
        <v>340.27805000421216</v>
      </c>
      <c r="N55" s="58">
        <f t="shared" si="43"/>
        <v>340.27805000421216</v>
      </c>
      <c r="O55" s="58">
        <f t="shared" si="43"/>
        <v>340.27805000421216</v>
      </c>
      <c r="P55" s="58">
        <f t="shared" si="43"/>
        <v>340.27805000421216</v>
      </c>
      <c r="Q55" s="58">
        <f t="shared" si="43"/>
        <v>340.27805000421216</v>
      </c>
      <c r="R55" s="58">
        <f t="shared" si="43"/>
        <v>340.27805000421216</v>
      </c>
      <c r="S55" s="58">
        <f t="shared" si="43"/>
        <v>340.27805000421216</v>
      </c>
      <c r="T55" s="58">
        <f t="shared" si="43"/>
        <v>340.27805000421216</v>
      </c>
      <c r="U55" s="58">
        <f t="shared" si="43"/>
        <v>340.27805000421216</v>
      </c>
      <c r="V55" s="58">
        <f t="shared" si="43"/>
        <v>340.27805000421216</v>
      </c>
      <c r="W55" s="58">
        <f t="shared" si="43"/>
        <v>340.27805000421216</v>
      </c>
      <c r="X55" s="58">
        <f t="shared" si="43"/>
        <v>340.27805000421216</v>
      </c>
      <c r="Y55" s="58">
        <f t="shared" si="43"/>
        <v>340.27805000421216</v>
      </c>
      <c r="Z55" s="58">
        <f t="shared" si="43"/>
        <v>340.27805000421216</v>
      </c>
      <c r="AA55" s="58">
        <f t="shared" si="43"/>
        <v>340.27805000421216</v>
      </c>
      <c r="AB55" s="58">
        <f t="shared" si="43"/>
        <v>340.27805000421216</v>
      </c>
      <c r="AC55" s="58">
        <f t="shared" si="43"/>
        <v>340.27805000421216</v>
      </c>
      <c r="AD55" s="58">
        <f t="shared" si="43"/>
        <v>340.27805000421216</v>
      </c>
      <c r="AE55" s="58">
        <f t="shared" si="43"/>
        <v>340.27805000421216</v>
      </c>
      <c r="AF55" s="58">
        <f t="shared" si="43"/>
        <v>340.27805000421216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21.101873237128917</v>
      </c>
      <c r="C56" s="58">
        <f t="shared" si="44"/>
        <v>63.305619711386747</v>
      </c>
      <c r="D56" s="58">
        <f t="shared" si="44"/>
        <v>105.50936618564455</v>
      </c>
      <c r="E56" s="58">
        <f t="shared" si="44"/>
        <v>147.71311265990235</v>
      </c>
      <c r="F56" s="58">
        <f t="shared" si="44"/>
        <v>189.91685913416018</v>
      </c>
      <c r="G56" s="58">
        <f t="shared" si="44"/>
        <v>232.120605608418</v>
      </c>
      <c r="H56" s="58">
        <f t="shared" si="44"/>
        <v>274.32435208267583</v>
      </c>
      <c r="I56" s="58">
        <f t="shared" si="44"/>
        <v>316.52809855693363</v>
      </c>
      <c r="J56" s="201">
        <f t="shared" si="44"/>
        <v>337.62997179406267</v>
      </c>
      <c r="K56" s="63">
        <f t="shared" si="44"/>
        <v>337.62997179406267</v>
      </c>
      <c r="L56" s="63">
        <f t="shared" si="44"/>
        <v>337.62997179406267</v>
      </c>
      <c r="M56" s="62">
        <f t="shared" si="44"/>
        <v>337.62997179406267</v>
      </c>
      <c r="N56" s="58">
        <f t="shared" si="44"/>
        <v>337.62997179406267</v>
      </c>
      <c r="O56" s="58">
        <f t="shared" si="44"/>
        <v>337.62997179406267</v>
      </c>
      <c r="P56" s="58">
        <f t="shared" si="44"/>
        <v>337.62997179406267</v>
      </c>
      <c r="Q56" s="58">
        <f t="shared" si="44"/>
        <v>337.62997179406267</v>
      </c>
      <c r="R56" s="58">
        <f t="shared" si="44"/>
        <v>337.62997179406267</v>
      </c>
      <c r="S56" s="58">
        <f t="shared" si="44"/>
        <v>337.62997179406267</v>
      </c>
      <c r="T56" s="58">
        <f t="shared" si="44"/>
        <v>337.62997179406267</v>
      </c>
      <c r="U56" s="58">
        <f t="shared" si="44"/>
        <v>337.62997179406267</v>
      </c>
      <c r="V56" s="58">
        <f t="shared" si="44"/>
        <v>337.62997179406267</v>
      </c>
      <c r="W56" s="58">
        <f t="shared" si="44"/>
        <v>337.62997179406267</v>
      </c>
      <c r="X56" s="58">
        <f t="shared" si="44"/>
        <v>337.62997179406267</v>
      </c>
      <c r="Y56" s="58">
        <f t="shared" si="44"/>
        <v>337.62997179406267</v>
      </c>
      <c r="Z56" s="58">
        <f t="shared" si="44"/>
        <v>337.62997179406267</v>
      </c>
      <c r="AA56" s="58">
        <f t="shared" si="44"/>
        <v>337.62997179406267</v>
      </c>
      <c r="AB56" s="58">
        <f t="shared" si="44"/>
        <v>337.62997179406267</v>
      </c>
      <c r="AC56" s="58">
        <f t="shared" si="44"/>
        <v>337.62997179406267</v>
      </c>
      <c r="AD56" s="58">
        <f t="shared" si="44"/>
        <v>337.62997179406267</v>
      </c>
      <c r="AE56" s="58">
        <f t="shared" si="44"/>
        <v>337.62997179406267</v>
      </c>
      <c r="AF56" s="58">
        <f t="shared" si="44"/>
        <v>337.62997179406267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20.93765632477772</v>
      </c>
      <c r="C57" s="58">
        <f t="shared" si="45"/>
        <v>62.81296897433316</v>
      </c>
      <c r="D57" s="58">
        <f t="shared" si="45"/>
        <v>104.68828162388856</v>
      </c>
      <c r="E57" s="58">
        <f t="shared" si="45"/>
        <v>146.56359427344395</v>
      </c>
      <c r="F57" s="58">
        <f t="shared" si="45"/>
        <v>188.43890692299939</v>
      </c>
      <c r="G57" s="58">
        <f t="shared" si="45"/>
        <v>230.31421957255483</v>
      </c>
      <c r="H57" s="58">
        <f t="shared" si="45"/>
        <v>272.18953222211024</v>
      </c>
      <c r="I57" s="58">
        <f t="shared" si="45"/>
        <v>314.06484487166563</v>
      </c>
      <c r="J57" s="201">
        <f t="shared" si="45"/>
        <v>335.00250119644352</v>
      </c>
      <c r="K57" s="63">
        <f t="shared" si="45"/>
        <v>335.00250119644352</v>
      </c>
      <c r="L57" s="63">
        <f t="shared" si="45"/>
        <v>335.00250119644352</v>
      </c>
      <c r="M57" s="62">
        <f t="shared" si="45"/>
        <v>335.00250119644352</v>
      </c>
      <c r="N57" s="58">
        <f t="shared" si="45"/>
        <v>335.00250119644352</v>
      </c>
      <c r="O57" s="58">
        <f t="shared" si="45"/>
        <v>335.00250119644352</v>
      </c>
      <c r="P57" s="58">
        <f t="shared" si="45"/>
        <v>335.00250119644352</v>
      </c>
      <c r="Q57" s="58">
        <f t="shared" si="45"/>
        <v>335.00250119644352</v>
      </c>
      <c r="R57" s="58">
        <f t="shared" si="45"/>
        <v>335.00250119644352</v>
      </c>
      <c r="S57" s="58">
        <f t="shared" si="45"/>
        <v>335.00250119644352</v>
      </c>
      <c r="T57" s="58">
        <f t="shared" si="45"/>
        <v>335.00250119644352</v>
      </c>
      <c r="U57" s="58">
        <f t="shared" si="45"/>
        <v>335.00250119644352</v>
      </c>
      <c r="V57" s="58">
        <f t="shared" si="45"/>
        <v>335.00250119644352</v>
      </c>
      <c r="W57" s="58">
        <f t="shared" si="45"/>
        <v>335.00250119644352</v>
      </c>
      <c r="X57" s="58">
        <f t="shared" si="45"/>
        <v>335.00250119644352</v>
      </c>
      <c r="Y57" s="58">
        <f t="shared" si="45"/>
        <v>335.00250119644352</v>
      </c>
      <c r="Z57" s="58">
        <f t="shared" si="45"/>
        <v>335.00250119644352</v>
      </c>
      <c r="AA57" s="58">
        <f t="shared" si="45"/>
        <v>335.00250119644352</v>
      </c>
      <c r="AB57" s="58">
        <f t="shared" si="45"/>
        <v>335.00250119644352</v>
      </c>
      <c r="AC57" s="58">
        <f t="shared" si="45"/>
        <v>335.00250119644352</v>
      </c>
      <c r="AD57" s="58">
        <f t="shared" si="45"/>
        <v>335.00250119644352</v>
      </c>
      <c r="AE57" s="58">
        <f t="shared" si="45"/>
        <v>335.00250119644352</v>
      </c>
      <c r="AF57" s="58">
        <f t="shared" si="45"/>
        <v>335.00250119644352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20.774717365051824</v>
      </c>
      <c r="C58" s="58">
        <f t="shared" si="46"/>
        <v>62.324152095155469</v>
      </c>
      <c r="D58" s="58">
        <f t="shared" si="46"/>
        <v>103.87358682525907</v>
      </c>
      <c r="E58" s="58">
        <f t="shared" si="46"/>
        <v>145.42302155536268</v>
      </c>
      <c r="F58" s="58">
        <f t="shared" si="46"/>
        <v>186.97245628546634</v>
      </c>
      <c r="G58" s="58">
        <f t="shared" si="46"/>
        <v>228.52189101556999</v>
      </c>
      <c r="H58" s="58">
        <f t="shared" si="46"/>
        <v>270.07132574567362</v>
      </c>
      <c r="I58" s="58">
        <f t="shared" si="46"/>
        <v>311.62076047577716</v>
      </c>
      <c r="J58" s="201">
        <f t="shared" si="46"/>
        <v>332.39547784082919</v>
      </c>
      <c r="K58" s="63">
        <f t="shared" si="46"/>
        <v>332.39547784082919</v>
      </c>
      <c r="L58" s="63">
        <f t="shared" si="46"/>
        <v>332.39547784082919</v>
      </c>
      <c r="M58" s="62">
        <f t="shared" si="46"/>
        <v>332.39547784082919</v>
      </c>
      <c r="N58" s="58">
        <f t="shared" si="46"/>
        <v>332.39547784082919</v>
      </c>
      <c r="O58" s="58">
        <f t="shared" si="46"/>
        <v>332.39547784082919</v>
      </c>
      <c r="P58" s="58">
        <f t="shared" si="46"/>
        <v>332.39547784082919</v>
      </c>
      <c r="Q58" s="58">
        <f t="shared" si="46"/>
        <v>332.39547784082919</v>
      </c>
      <c r="R58" s="58">
        <f t="shared" si="46"/>
        <v>332.39547784082919</v>
      </c>
      <c r="S58" s="58">
        <f t="shared" si="46"/>
        <v>332.39547784082919</v>
      </c>
      <c r="T58" s="58">
        <f t="shared" si="46"/>
        <v>332.39547784082919</v>
      </c>
      <c r="U58" s="58">
        <f t="shared" si="46"/>
        <v>332.39547784082919</v>
      </c>
      <c r="V58" s="58">
        <f t="shared" si="46"/>
        <v>332.39547784082919</v>
      </c>
      <c r="W58" s="58">
        <f t="shared" si="46"/>
        <v>332.39547784082919</v>
      </c>
      <c r="X58" s="58">
        <f t="shared" si="46"/>
        <v>332.39547784082919</v>
      </c>
      <c r="Y58" s="58">
        <f t="shared" si="46"/>
        <v>332.39547784082919</v>
      </c>
      <c r="Z58" s="58">
        <f t="shared" si="46"/>
        <v>332.39547784082919</v>
      </c>
      <c r="AA58" s="58">
        <f t="shared" si="46"/>
        <v>332.39547784082919</v>
      </c>
      <c r="AB58" s="58">
        <f t="shared" si="46"/>
        <v>332.39547784082919</v>
      </c>
      <c r="AC58" s="58">
        <f t="shared" si="46"/>
        <v>332.39547784082919</v>
      </c>
      <c r="AD58" s="58">
        <f t="shared" si="46"/>
        <v>332.39547784082919</v>
      </c>
      <c r="AE58" s="58">
        <f t="shared" si="46"/>
        <v>332.39547784082919</v>
      </c>
      <c r="AF58" s="58">
        <f t="shared" si="46"/>
        <v>332.39547784082919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20.613046412794613</v>
      </c>
      <c r="C59" s="58">
        <f t="shared" si="47"/>
        <v>61.839139238383829</v>
      </c>
      <c r="D59" s="58">
        <f t="shared" si="47"/>
        <v>103.06523206397301</v>
      </c>
      <c r="E59" s="58">
        <f t="shared" si="47"/>
        <v>144.29132488956219</v>
      </c>
      <c r="F59" s="58">
        <f t="shared" si="47"/>
        <v>185.51741771515142</v>
      </c>
      <c r="G59" s="58">
        <f t="shared" si="47"/>
        <v>226.74351054074066</v>
      </c>
      <c r="H59" s="58">
        <f t="shared" si="47"/>
        <v>267.96960336632981</v>
      </c>
      <c r="I59" s="58">
        <f t="shared" si="47"/>
        <v>309.19569619191896</v>
      </c>
      <c r="J59" s="201">
        <f t="shared" si="47"/>
        <v>329.80874260471381</v>
      </c>
      <c r="K59" s="63">
        <f t="shared" si="47"/>
        <v>329.80874260471381</v>
      </c>
      <c r="L59" s="63">
        <f t="shared" si="47"/>
        <v>329.80874260471381</v>
      </c>
      <c r="M59" s="62">
        <f t="shared" si="47"/>
        <v>329.80874260471381</v>
      </c>
      <c r="N59" s="58">
        <f t="shared" si="47"/>
        <v>329.80874260471381</v>
      </c>
      <c r="O59" s="58">
        <f t="shared" si="47"/>
        <v>329.80874260471381</v>
      </c>
      <c r="P59" s="58">
        <f t="shared" si="47"/>
        <v>329.80874260471381</v>
      </c>
      <c r="Q59" s="58">
        <f t="shared" si="47"/>
        <v>329.80874260471381</v>
      </c>
      <c r="R59" s="58">
        <f t="shared" si="47"/>
        <v>329.80874260471381</v>
      </c>
      <c r="S59" s="58">
        <f t="shared" si="47"/>
        <v>329.80874260471381</v>
      </c>
      <c r="T59" s="58">
        <f t="shared" si="47"/>
        <v>329.80874260471381</v>
      </c>
      <c r="U59" s="58">
        <f t="shared" si="47"/>
        <v>329.80874260471381</v>
      </c>
      <c r="V59" s="58">
        <f t="shared" si="47"/>
        <v>329.80874260471381</v>
      </c>
      <c r="W59" s="58">
        <f t="shared" si="47"/>
        <v>329.80874260471381</v>
      </c>
      <c r="X59" s="58">
        <f t="shared" si="47"/>
        <v>329.80874260471381</v>
      </c>
      <c r="Y59" s="58">
        <f t="shared" si="47"/>
        <v>329.80874260471381</v>
      </c>
      <c r="Z59" s="58">
        <f t="shared" si="47"/>
        <v>329.80874260471381</v>
      </c>
      <c r="AA59" s="58">
        <f t="shared" si="47"/>
        <v>329.80874260471381</v>
      </c>
      <c r="AB59" s="58">
        <f t="shared" si="47"/>
        <v>329.80874260471381</v>
      </c>
      <c r="AC59" s="58">
        <f t="shared" si="47"/>
        <v>329.80874260471381</v>
      </c>
      <c r="AD59" s="58">
        <f t="shared" si="47"/>
        <v>329.80874260471381</v>
      </c>
      <c r="AE59" s="58">
        <f t="shared" si="47"/>
        <v>329.80874260471381</v>
      </c>
      <c r="AF59" s="58">
        <f t="shared" si="47"/>
        <v>329.80874260471381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20.452633600243683</v>
      </c>
      <c r="C60" s="58">
        <f t="shared" si="48"/>
        <v>61.357900800731038</v>
      </c>
      <c r="D60" s="58">
        <f t="shared" si="48"/>
        <v>102.26316800121836</v>
      </c>
      <c r="E60" s="58">
        <f t="shared" si="48"/>
        <v>143.16843520170568</v>
      </c>
      <c r="F60" s="58">
        <f t="shared" si="48"/>
        <v>184.07370240219305</v>
      </c>
      <c r="G60" s="58">
        <f t="shared" si="48"/>
        <v>224.97896960268042</v>
      </c>
      <c r="H60" s="58">
        <f t="shared" si="48"/>
        <v>265.88423680316771</v>
      </c>
      <c r="I60" s="58">
        <f t="shared" si="48"/>
        <v>306.789504003655</v>
      </c>
      <c r="J60" s="201">
        <f t="shared" si="48"/>
        <v>327.24213760389893</v>
      </c>
      <c r="K60" s="63">
        <f t="shared" si="48"/>
        <v>327.24213760389893</v>
      </c>
      <c r="L60" s="63">
        <f t="shared" si="48"/>
        <v>327.24213760389893</v>
      </c>
      <c r="M60" s="62">
        <f t="shared" si="48"/>
        <v>327.24213760389893</v>
      </c>
      <c r="N60" s="58">
        <f t="shared" si="48"/>
        <v>327.24213760389893</v>
      </c>
      <c r="O60" s="58">
        <f t="shared" si="48"/>
        <v>327.24213760389893</v>
      </c>
      <c r="P60" s="58">
        <f t="shared" si="48"/>
        <v>327.24213760389893</v>
      </c>
      <c r="Q60" s="58">
        <f t="shared" si="48"/>
        <v>327.24213760389893</v>
      </c>
      <c r="R60" s="58">
        <f t="shared" si="48"/>
        <v>327.24213760389893</v>
      </c>
      <c r="S60" s="58">
        <f t="shared" si="48"/>
        <v>327.24213760389893</v>
      </c>
      <c r="T60" s="58">
        <f t="shared" si="48"/>
        <v>327.24213760389893</v>
      </c>
      <c r="U60" s="58">
        <f t="shared" si="48"/>
        <v>327.24213760389893</v>
      </c>
      <c r="V60" s="58">
        <f t="shared" si="48"/>
        <v>327.24213760389893</v>
      </c>
      <c r="W60" s="58">
        <f t="shared" si="48"/>
        <v>327.24213760389893</v>
      </c>
      <c r="X60" s="58">
        <f t="shared" si="48"/>
        <v>327.24213760389893</v>
      </c>
      <c r="Y60" s="58">
        <f t="shared" si="48"/>
        <v>327.24213760389893</v>
      </c>
      <c r="Z60" s="58">
        <f t="shared" si="48"/>
        <v>327.24213760389893</v>
      </c>
      <c r="AA60" s="58">
        <f t="shared" si="48"/>
        <v>327.24213760389893</v>
      </c>
      <c r="AB60" s="58">
        <f t="shared" si="48"/>
        <v>327.24213760389893</v>
      </c>
      <c r="AC60" s="58">
        <f t="shared" si="48"/>
        <v>327.24213760389893</v>
      </c>
      <c r="AD60" s="58">
        <f t="shared" si="48"/>
        <v>327.24213760389893</v>
      </c>
      <c r="AE60" s="58">
        <f t="shared" si="48"/>
        <v>327.24213760389893</v>
      </c>
      <c r="AF60" s="58">
        <f t="shared" si="48"/>
        <v>327.24213760389893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20.293469136428559</v>
      </c>
      <c r="C61" s="58">
        <f t="shared" si="49"/>
        <v>60.88040740928566</v>
      </c>
      <c r="D61" s="58">
        <f t="shared" si="49"/>
        <v>101.46734568214272</v>
      </c>
      <c r="E61" s="58">
        <f t="shared" si="49"/>
        <v>142.05428395499979</v>
      </c>
      <c r="F61" s="58">
        <f t="shared" si="49"/>
        <v>182.64122222785693</v>
      </c>
      <c r="G61" s="58">
        <f t="shared" si="49"/>
        <v>223.22816050071404</v>
      </c>
      <c r="H61" s="58">
        <f t="shared" si="49"/>
        <v>263.81509877357109</v>
      </c>
      <c r="I61" s="58">
        <f t="shared" si="49"/>
        <v>304.40203704642812</v>
      </c>
      <c r="J61" s="201">
        <f t="shared" si="49"/>
        <v>324.69550618285695</v>
      </c>
      <c r="K61" s="63">
        <f t="shared" si="49"/>
        <v>324.69550618285695</v>
      </c>
      <c r="L61" s="63">
        <f t="shared" si="49"/>
        <v>324.69550618285695</v>
      </c>
      <c r="M61" s="62">
        <f t="shared" si="49"/>
        <v>324.69550618285695</v>
      </c>
      <c r="N61" s="58">
        <f t="shared" si="49"/>
        <v>324.69550618285695</v>
      </c>
      <c r="O61" s="58">
        <f t="shared" si="49"/>
        <v>324.69550618285695</v>
      </c>
      <c r="P61" s="58">
        <f t="shared" si="49"/>
        <v>324.69550618285695</v>
      </c>
      <c r="Q61" s="58">
        <f t="shared" si="49"/>
        <v>324.69550618285695</v>
      </c>
      <c r="R61" s="58">
        <f t="shared" si="49"/>
        <v>324.69550618285695</v>
      </c>
      <c r="S61" s="58">
        <f t="shared" si="49"/>
        <v>324.69550618285695</v>
      </c>
      <c r="T61" s="58">
        <f t="shared" si="49"/>
        <v>324.69550618285695</v>
      </c>
      <c r="U61" s="58">
        <f t="shared" si="49"/>
        <v>324.69550618285695</v>
      </c>
      <c r="V61" s="58">
        <f t="shared" si="49"/>
        <v>324.69550618285695</v>
      </c>
      <c r="W61" s="58">
        <f t="shared" si="49"/>
        <v>324.69550618285695</v>
      </c>
      <c r="X61" s="58">
        <f t="shared" si="49"/>
        <v>324.69550618285695</v>
      </c>
      <c r="Y61" s="58">
        <f t="shared" si="49"/>
        <v>324.69550618285695</v>
      </c>
      <c r="Z61" s="58">
        <f t="shared" si="49"/>
        <v>324.69550618285695</v>
      </c>
      <c r="AA61" s="58">
        <f t="shared" si="49"/>
        <v>324.69550618285695</v>
      </c>
      <c r="AB61" s="58">
        <f t="shared" si="49"/>
        <v>324.69550618285695</v>
      </c>
      <c r="AC61" s="58">
        <f t="shared" si="49"/>
        <v>324.69550618285695</v>
      </c>
      <c r="AD61" s="58">
        <f t="shared" si="49"/>
        <v>324.69550618285695</v>
      </c>
      <c r="AE61" s="58">
        <f t="shared" si="49"/>
        <v>324.69550618285695</v>
      </c>
      <c r="AF61" s="58">
        <f t="shared" si="49"/>
        <v>324.69550618285695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20.135543306573084</v>
      </c>
      <c r="C62" s="58">
        <f t="shared" si="50"/>
        <v>60.406629919719229</v>
      </c>
      <c r="D62" s="58">
        <f t="shared" si="50"/>
        <v>100.67771653286535</v>
      </c>
      <c r="E62" s="58">
        <f t="shared" si="50"/>
        <v>140.94880314601144</v>
      </c>
      <c r="F62" s="58">
        <f t="shared" si="50"/>
        <v>181.21988975915767</v>
      </c>
      <c r="G62" s="58">
        <f t="shared" si="50"/>
        <v>221.49097637230381</v>
      </c>
      <c r="H62" s="58">
        <f t="shared" si="50"/>
        <v>261.76206298544992</v>
      </c>
      <c r="I62" s="58">
        <f t="shared" si="50"/>
        <v>302.03314959859603</v>
      </c>
      <c r="J62" s="201">
        <f t="shared" si="50"/>
        <v>322.16869290516934</v>
      </c>
      <c r="K62" s="63">
        <f t="shared" si="50"/>
        <v>322.16869290516934</v>
      </c>
      <c r="L62" s="63">
        <f t="shared" si="50"/>
        <v>322.16869290516934</v>
      </c>
      <c r="M62" s="62">
        <f t="shared" si="50"/>
        <v>322.16869290516934</v>
      </c>
      <c r="N62" s="58">
        <f t="shared" si="50"/>
        <v>322.16869290516934</v>
      </c>
      <c r="O62" s="58">
        <f t="shared" si="50"/>
        <v>322.16869290516934</v>
      </c>
      <c r="P62" s="58">
        <f t="shared" si="50"/>
        <v>322.16869290516934</v>
      </c>
      <c r="Q62" s="58">
        <f t="shared" si="50"/>
        <v>322.16869290516934</v>
      </c>
      <c r="R62" s="58">
        <f t="shared" si="50"/>
        <v>322.16869290516934</v>
      </c>
      <c r="S62" s="58">
        <f t="shared" si="50"/>
        <v>322.16869290516934</v>
      </c>
      <c r="T62" s="58">
        <f t="shared" si="50"/>
        <v>322.16869290516934</v>
      </c>
      <c r="U62" s="58">
        <f t="shared" si="50"/>
        <v>322.16869290516934</v>
      </c>
      <c r="V62" s="58">
        <f t="shared" si="50"/>
        <v>322.16869290516934</v>
      </c>
      <c r="W62" s="58">
        <f t="shared" si="50"/>
        <v>322.16869290516934</v>
      </c>
      <c r="X62" s="58">
        <f t="shared" si="50"/>
        <v>322.16869290516934</v>
      </c>
      <c r="Y62" s="58">
        <f t="shared" si="50"/>
        <v>322.16869290516934</v>
      </c>
      <c r="Z62" s="58">
        <f t="shared" si="50"/>
        <v>322.16869290516934</v>
      </c>
      <c r="AA62" s="58">
        <f t="shared" si="50"/>
        <v>322.16869290516934</v>
      </c>
      <c r="AB62" s="58">
        <f t="shared" si="50"/>
        <v>322.16869290516934</v>
      </c>
      <c r="AC62" s="58">
        <f t="shared" si="50"/>
        <v>322.16869290516934</v>
      </c>
      <c r="AD62" s="58">
        <f t="shared" si="50"/>
        <v>322.16869290516934</v>
      </c>
      <c r="AE62" s="58">
        <f t="shared" si="50"/>
        <v>322.16869290516934</v>
      </c>
      <c r="AF62" s="58">
        <f t="shared" si="50"/>
        <v>322.16869290516934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19.978846471502475</v>
      </c>
      <c r="C63" s="58">
        <f t="shared" si="51"/>
        <v>59.936539414507408</v>
      </c>
      <c r="D63" s="58">
        <f t="shared" si="51"/>
        <v>99.894232357512308</v>
      </c>
      <c r="E63" s="58">
        <f t="shared" si="51"/>
        <v>139.85192530051719</v>
      </c>
      <c r="F63" s="58">
        <f t="shared" si="51"/>
        <v>179.80961824352218</v>
      </c>
      <c r="G63" s="58">
        <f t="shared" si="51"/>
        <v>219.76731118652714</v>
      </c>
      <c r="H63" s="58">
        <f t="shared" si="51"/>
        <v>259.72500412953207</v>
      </c>
      <c r="I63" s="58">
        <f t="shared" si="51"/>
        <v>299.68269707253694</v>
      </c>
      <c r="J63" s="201">
        <f t="shared" si="51"/>
        <v>319.6615435440396</v>
      </c>
      <c r="K63" s="63">
        <f t="shared" si="51"/>
        <v>319.6615435440396</v>
      </c>
      <c r="L63" s="63">
        <f t="shared" si="51"/>
        <v>319.6615435440396</v>
      </c>
      <c r="M63" s="62">
        <f t="shared" si="51"/>
        <v>319.6615435440396</v>
      </c>
      <c r="N63" s="58">
        <f t="shared" si="51"/>
        <v>319.6615435440396</v>
      </c>
      <c r="O63" s="58">
        <f t="shared" si="51"/>
        <v>319.6615435440396</v>
      </c>
      <c r="P63" s="58">
        <f t="shared" si="51"/>
        <v>319.6615435440396</v>
      </c>
      <c r="Q63" s="58">
        <f t="shared" si="51"/>
        <v>319.6615435440396</v>
      </c>
      <c r="R63" s="58">
        <f t="shared" si="51"/>
        <v>319.6615435440396</v>
      </c>
      <c r="S63" s="58">
        <f t="shared" si="51"/>
        <v>319.6615435440396</v>
      </c>
      <c r="T63" s="58">
        <f t="shared" si="51"/>
        <v>319.6615435440396</v>
      </c>
      <c r="U63" s="58">
        <f t="shared" si="51"/>
        <v>319.6615435440396</v>
      </c>
      <c r="V63" s="58">
        <f t="shared" si="51"/>
        <v>319.6615435440396</v>
      </c>
      <c r="W63" s="58">
        <f t="shared" si="51"/>
        <v>319.6615435440396</v>
      </c>
      <c r="X63" s="58">
        <f t="shared" si="51"/>
        <v>319.6615435440396</v>
      </c>
      <c r="Y63" s="58">
        <f t="shared" si="51"/>
        <v>319.6615435440396</v>
      </c>
      <c r="Z63" s="58">
        <f t="shared" si="51"/>
        <v>319.6615435440396</v>
      </c>
      <c r="AA63" s="58">
        <f t="shared" si="51"/>
        <v>319.6615435440396</v>
      </c>
      <c r="AB63" s="58">
        <f t="shared" si="51"/>
        <v>319.6615435440396</v>
      </c>
      <c r="AC63" s="58">
        <f t="shared" si="51"/>
        <v>319.6615435440396</v>
      </c>
      <c r="AD63" s="58">
        <f t="shared" si="51"/>
        <v>319.6615435440396</v>
      </c>
      <c r="AE63" s="58">
        <f t="shared" si="51"/>
        <v>319.6615435440396</v>
      </c>
      <c r="AF63" s="58">
        <f t="shared" si="51"/>
        <v>319.6615435440396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19.823369067054987</v>
      </c>
      <c r="C64" s="58">
        <f t="shared" si="52"/>
        <v>59.470107201164936</v>
      </c>
      <c r="D64" s="58">
        <f t="shared" si="52"/>
        <v>99.11684533527486</v>
      </c>
      <c r="E64" s="58">
        <f t="shared" si="52"/>
        <v>138.76358346938477</v>
      </c>
      <c r="F64" s="58">
        <f t="shared" si="52"/>
        <v>178.41032160349476</v>
      </c>
      <c r="G64" s="58">
        <f t="shared" si="52"/>
        <v>218.05705973760473</v>
      </c>
      <c r="H64" s="58">
        <f t="shared" si="52"/>
        <v>257.7037978717147</v>
      </c>
      <c r="I64" s="58">
        <f t="shared" si="52"/>
        <v>297.35053600582461</v>
      </c>
      <c r="J64" s="201">
        <f t="shared" si="52"/>
        <v>317.17390507287979</v>
      </c>
      <c r="K64" s="63">
        <f t="shared" si="52"/>
        <v>317.17390507287979</v>
      </c>
      <c r="L64" s="63">
        <f t="shared" si="52"/>
        <v>317.17390507287979</v>
      </c>
      <c r="M64" s="62">
        <f t="shared" si="52"/>
        <v>317.17390507287979</v>
      </c>
      <c r="N64" s="58">
        <f t="shared" si="52"/>
        <v>317.17390507287979</v>
      </c>
      <c r="O64" s="58">
        <f t="shared" si="52"/>
        <v>317.17390507287979</v>
      </c>
      <c r="P64" s="58">
        <f t="shared" si="52"/>
        <v>317.17390507287979</v>
      </c>
      <c r="Q64" s="58">
        <f t="shared" si="52"/>
        <v>317.17390507287979</v>
      </c>
      <c r="R64" s="58">
        <f t="shared" si="52"/>
        <v>317.17390507287979</v>
      </c>
      <c r="S64" s="58">
        <f t="shared" si="52"/>
        <v>317.17390507287979</v>
      </c>
      <c r="T64" s="58">
        <f t="shared" si="52"/>
        <v>317.17390507287979</v>
      </c>
      <c r="U64" s="58">
        <f t="shared" si="52"/>
        <v>317.17390507287979</v>
      </c>
      <c r="V64" s="58">
        <f t="shared" si="52"/>
        <v>317.17390507287979</v>
      </c>
      <c r="W64" s="58">
        <f t="shared" si="52"/>
        <v>317.17390507287979</v>
      </c>
      <c r="X64" s="58">
        <f t="shared" si="52"/>
        <v>317.17390507287979</v>
      </c>
      <c r="Y64" s="58">
        <f t="shared" si="52"/>
        <v>317.17390507287979</v>
      </c>
      <c r="Z64" s="58">
        <f t="shared" si="52"/>
        <v>317.17390507287979</v>
      </c>
      <c r="AA64" s="58">
        <f t="shared" si="52"/>
        <v>317.17390507287979</v>
      </c>
      <c r="AB64" s="58">
        <f t="shared" si="52"/>
        <v>317.17390507287979</v>
      </c>
      <c r="AC64" s="58">
        <f t="shared" si="52"/>
        <v>317.17390507287979</v>
      </c>
      <c r="AD64" s="58">
        <f t="shared" si="52"/>
        <v>317.17390507287979</v>
      </c>
      <c r="AE64" s="58">
        <f t="shared" si="52"/>
        <v>317.17390507287979</v>
      </c>
      <c r="AF64" s="58">
        <f t="shared" si="52"/>
        <v>317.17390507287979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19.669101603498138</v>
      </c>
      <c r="C65" s="58">
        <f t="shared" si="53"/>
        <v>59.007304810494389</v>
      </c>
      <c r="D65" s="58">
        <f t="shared" si="53"/>
        <v>98.345508017490616</v>
      </c>
      <c r="E65" s="58">
        <f t="shared" si="53"/>
        <v>137.68371122448684</v>
      </c>
      <c r="F65" s="58">
        <f t="shared" si="53"/>
        <v>177.02191443148314</v>
      </c>
      <c r="G65" s="58">
        <f t="shared" si="53"/>
        <v>216.36011763847941</v>
      </c>
      <c r="H65" s="58">
        <f t="shared" si="53"/>
        <v>255.69832084547568</v>
      </c>
      <c r="I65" s="58">
        <f t="shared" si="53"/>
        <v>295.03652405247192</v>
      </c>
      <c r="J65" s="201">
        <f t="shared" si="53"/>
        <v>314.70562565597021</v>
      </c>
      <c r="K65" s="63">
        <f t="shared" si="53"/>
        <v>314.70562565597021</v>
      </c>
      <c r="L65" s="63">
        <f t="shared" si="53"/>
        <v>314.70562565597021</v>
      </c>
      <c r="M65" s="62">
        <f t="shared" si="53"/>
        <v>314.70562565597021</v>
      </c>
      <c r="N65" s="58">
        <f t="shared" si="53"/>
        <v>314.70562565597021</v>
      </c>
      <c r="O65" s="58">
        <f t="shared" si="53"/>
        <v>314.70562565597021</v>
      </c>
      <c r="P65" s="58">
        <f t="shared" si="53"/>
        <v>314.70562565597021</v>
      </c>
      <c r="Q65" s="58">
        <f t="shared" si="53"/>
        <v>314.70562565597021</v>
      </c>
      <c r="R65" s="58">
        <f t="shared" si="53"/>
        <v>314.70562565597021</v>
      </c>
      <c r="S65" s="58">
        <f t="shared" si="53"/>
        <v>314.70562565597021</v>
      </c>
      <c r="T65" s="58">
        <f t="shared" si="53"/>
        <v>314.70562565597021</v>
      </c>
      <c r="U65" s="58">
        <f t="shared" si="53"/>
        <v>314.70562565597021</v>
      </c>
      <c r="V65" s="58">
        <f t="shared" si="53"/>
        <v>314.70562565597021</v>
      </c>
      <c r="W65" s="58">
        <f t="shared" si="53"/>
        <v>314.70562565597021</v>
      </c>
      <c r="X65" s="58">
        <f t="shared" si="53"/>
        <v>314.70562565597021</v>
      </c>
      <c r="Y65" s="58">
        <f t="shared" si="53"/>
        <v>314.70562565597021</v>
      </c>
      <c r="Z65" s="58">
        <f t="shared" si="53"/>
        <v>314.70562565597021</v>
      </c>
      <c r="AA65" s="58">
        <f t="shared" si="53"/>
        <v>314.70562565597021</v>
      </c>
      <c r="AB65" s="58">
        <f t="shared" si="53"/>
        <v>314.70562565597021</v>
      </c>
      <c r="AC65" s="58">
        <f t="shared" si="53"/>
        <v>314.70562565597021</v>
      </c>
      <c r="AD65" s="58">
        <f t="shared" si="53"/>
        <v>314.70562565597021</v>
      </c>
      <c r="AE65" s="58">
        <f t="shared" si="53"/>
        <v>314.70562565597021</v>
      </c>
      <c r="AF65" s="58">
        <f t="shared" si="53"/>
        <v>314.70562565597021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19.516034664949512</v>
      </c>
      <c r="C66" s="58">
        <f t="shared" si="54"/>
        <v>58.548103994848518</v>
      </c>
      <c r="D66" s="58">
        <f t="shared" si="54"/>
        <v>97.580173324747491</v>
      </c>
      <c r="E66" s="58">
        <f t="shared" si="54"/>
        <v>136.61224265464648</v>
      </c>
      <c r="F66" s="58">
        <f t="shared" si="54"/>
        <v>175.64431198454554</v>
      </c>
      <c r="G66" s="58">
        <f t="shared" si="54"/>
        <v>214.67638131444457</v>
      </c>
      <c r="H66" s="58">
        <f t="shared" si="54"/>
        <v>253.70845064434357</v>
      </c>
      <c r="I66" s="58">
        <f t="shared" si="54"/>
        <v>292.74051997424255</v>
      </c>
      <c r="J66" s="201">
        <f t="shared" si="54"/>
        <v>312.25655463919219</v>
      </c>
      <c r="K66" s="63">
        <f t="shared" si="54"/>
        <v>312.25655463919219</v>
      </c>
      <c r="L66" s="63">
        <f t="shared" si="54"/>
        <v>312.25655463919219</v>
      </c>
      <c r="M66" s="62">
        <f t="shared" si="54"/>
        <v>312.25655463919219</v>
      </c>
      <c r="N66" s="58">
        <f t="shared" si="54"/>
        <v>312.25655463919219</v>
      </c>
      <c r="O66" s="58">
        <f t="shared" si="54"/>
        <v>312.25655463919219</v>
      </c>
      <c r="P66" s="58">
        <f t="shared" si="54"/>
        <v>312.25655463919219</v>
      </c>
      <c r="Q66" s="58">
        <f t="shared" si="54"/>
        <v>312.25655463919219</v>
      </c>
      <c r="R66" s="58">
        <f t="shared" si="54"/>
        <v>312.25655463919219</v>
      </c>
      <c r="S66" s="58">
        <f t="shared" si="54"/>
        <v>312.25655463919219</v>
      </c>
      <c r="T66" s="58">
        <f t="shared" si="54"/>
        <v>312.25655463919219</v>
      </c>
      <c r="U66" s="58">
        <f t="shared" si="54"/>
        <v>312.25655463919219</v>
      </c>
      <c r="V66" s="58">
        <f t="shared" si="54"/>
        <v>312.25655463919219</v>
      </c>
      <c r="W66" s="58">
        <f t="shared" si="54"/>
        <v>312.25655463919219</v>
      </c>
      <c r="X66" s="58">
        <f t="shared" si="54"/>
        <v>312.25655463919219</v>
      </c>
      <c r="Y66" s="58">
        <f t="shared" si="54"/>
        <v>312.25655463919219</v>
      </c>
      <c r="Z66" s="58">
        <f t="shared" si="54"/>
        <v>312.25655463919219</v>
      </c>
      <c r="AA66" s="58">
        <f t="shared" si="54"/>
        <v>312.25655463919219</v>
      </c>
      <c r="AB66" s="58">
        <f t="shared" si="54"/>
        <v>312.25655463919219</v>
      </c>
      <c r="AC66" s="58">
        <f t="shared" si="54"/>
        <v>312.25655463919219</v>
      </c>
      <c r="AD66" s="58">
        <f t="shared" si="54"/>
        <v>312.25655463919219</v>
      </c>
      <c r="AE66" s="58">
        <f t="shared" si="54"/>
        <v>312.25655463919219</v>
      </c>
      <c r="AF66" s="58">
        <f t="shared" si="54"/>
        <v>312.25655463919219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19.364158908802043</v>
      </c>
      <c r="C67" s="58">
        <f t="shared" si="55"/>
        <v>58.092476726406119</v>
      </c>
      <c r="D67" s="58">
        <f t="shared" si="55"/>
        <v>96.82079454401017</v>
      </c>
      <c r="E67" s="58">
        <f t="shared" si="55"/>
        <v>135.54911236161422</v>
      </c>
      <c r="F67" s="58">
        <f t="shared" si="55"/>
        <v>174.27743017921833</v>
      </c>
      <c r="G67" s="58">
        <f t="shared" si="55"/>
        <v>213.00574799682244</v>
      </c>
      <c r="H67" s="58">
        <f t="shared" si="55"/>
        <v>251.73406581442649</v>
      </c>
      <c r="I67" s="58">
        <f t="shared" si="55"/>
        <v>290.46238363203054</v>
      </c>
      <c r="J67" s="201">
        <f t="shared" si="55"/>
        <v>309.82654254083269</v>
      </c>
      <c r="K67" s="63">
        <f t="shared" si="55"/>
        <v>309.82654254083269</v>
      </c>
      <c r="L67" s="63">
        <f t="shared" si="55"/>
        <v>309.82654254083269</v>
      </c>
      <c r="M67" s="62">
        <f t="shared" si="55"/>
        <v>309.82654254083269</v>
      </c>
      <c r="N67" s="58">
        <f t="shared" si="55"/>
        <v>309.82654254083269</v>
      </c>
      <c r="O67" s="58">
        <f t="shared" si="55"/>
        <v>309.82654254083269</v>
      </c>
      <c r="P67" s="58">
        <f t="shared" si="55"/>
        <v>309.82654254083269</v>
      </c>
      <c r="Q67" s="58">
        <f t="shared" si="55"/>
        <v>309.82654254083269</v>
      </c>
      <c r="R67" s="58">
        <f t="shared" si="55"/>
        <v>309.82654254083269</v>
      </c>
      <c r="S67" s="58">
        <f t="shared" si="55"/>
        <v>309.82654254083269</v>
      </c>
      <c r="T67" s="58">
        <f t="shared" si="55"/>
        <v>309.82654254083269</v>
      </c>
      <c r="U67" s="58">
        <f t="shared" si="55"/>
        <v>309.82654254083269</v>
      </c>
      <c r="V67" s="58">
        <f t="shared" si="55"/>
        <v>309.82654254083269</v>
      </c>
      <c r="W67" s="58">
        <f t="shared" si="55"/>
        <v>309.82654254083269</v>
      </c>
      <c r="X67" s="58">
        <f t="shared" si="55"/>
        <v>309.82654254083269</v>
      </c>
      <c r="Y67" s="58">
        <f t="shared" si="55"/>
        <v>309.82654254083269</v>
      </c>
      <c r="Z67" s="58">
        <f t="shared" si="55"/>
        <v>309.82654254083269</v>
      </c>
      <c r="AA67" s="58">
        <f t="shared" si="55"/>
        <v>309.82654254083269</v>
      </c>
      <c r="AB67" s="58">
        <f t="shared" si="55"/>
        <v>309.82654254083269</v>
      </c>
      <c r="AC67" s="58">
        <f t="shared" si="55"/>
        <v>309.82654254083269</v>
      </c>
      <c r="AD67" s="58">
        <f t="shared" si="55"/>
        <v>309.82654254083269</v>
      </c>
      <c r="AE67" s="58">
        <f t="shared" si="55"/>
        <v>309.82654254083269</v>
      </c>
      <c r="AF67" s="58">
        <f t="shared" si="55"/>
        <v>309.82654254083269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19.213465065153777</v>
      </c>
      <c r="C68" s="58">
        <f t="shared" si="56"/>
        <v>57.640395195461323</v>
      </c>
      <c r="D68" s="58">
        <f t="shared" si="56"/>
        <v>96.067325325768834</v>
      </c>
      <c r="E68" s="58">
        <f t="shared" si="56"/>
        <v>134.49425545607636</v>
      </c>
      <c r="F68" s="58">
        <f t="shared" si="56"/>
        <v>172.92118558638393</v>
      </c>
      <c r="G68" s="58">
        <f t="shared" si="56"/>
        <v>211.34811571669152</v>
      </c>
      <c r="H68" s="58">
        <f t="shared" si="56"/>
        <v>249.77504584699906</v>
      </c>
      <c r="I68" s="58">
        <f t="shared" si="56"/>
        <v>288.20197597730652</v>
      </c>
      <c r="J68" s="201">
        <f t="shared" si="56"/>
        <v>307.41544104246043</v>
      </c>
      <c r="K68" s="63">
        <f t="shared" si="56"/>
        <v>307.41544104246043</v>
      </c>
      <c r="L68" s="63">
        <f t="shared" si="56"/>
        <v>307.41544104246043</v>
      </c>
      <c r="M68" s="62">
        <f t="shared" si="56"/>
        <v>307.41544104246043</v>
      </c>
      <c r="N68" s="58">
        <f t="shared" si="56"/>
        <v>307.41544104246043</v>
      </c>
      <c r="O68" s="58">
        <f t="shared" si="56"/>
        <v>307.41544104246043</v>
      </c>
      <c r="P68" s="58">
        <f t="shared" si="56"/>
        <v>307.41544104246043</v>
      </c>
      <c r="Q68" s="58">
        <f t="shared" si="56"/>
        <v>307.41544104246043</v>
      </c>
      <c r="R68" s="58">
        <f t="shared" si="56"/>
        <v>307.41544104246043</v>
      </c>
      <c r="S68" s="58">
        <f t="shared" si="56"/>
        <v>307.41544104246043</v>
      </c>
      <c r="T68" s="58">
        <f t="shared" si="56"/>
        <v>307.41544104246043</v>
      </c>
      <c r="U68" s="58">
        <f t="shared" si="56"/>
        <v>307.41544104246043</v>
      </c>
      <c r="V68" s="58">
        <f t="shared" si="56"/>
        <v>307.41544104246043</v>
      </c>
      <c r="W68" s="58">
        <f t="shared" si="56"/>
        <v>307.41544104246043</v>
      </c>
      <c r="X68" s="58">
        <f t="shared" si="56"/>
        <v>307.41544104246043</v>
      </c>
      <c r="Y68" s="58">
        <f t="shared" si="56"/>
        <v>307.41544104246043</v>
      </c>
      <c r="Z68" s="58">
        <f t="shared" si="56"/>
        <v>307.41544104246043</v>
      </c>
      <c r="AA68" s="58">
        <f t="shared" si="56"/>
        <v>307.41544104246043</v>
      </c>
      <c r="AB68" s="58">
        <f t="shared" si="56"/>
        <v>307.41544104246043</v>
      </c>
      <c r="AC68" s="58">
        <f t="shared" si="56"/>
        <v>307.41544104246043</v>
      </c>
      <c r="AD68" s="58">
        <f t="shared" si="56"/>
        <v>307.41544104246043</v>
      </c>
      <c r="AE68" s="58">
        <f t="shared" si="56"/>
        <v>307.41544104246043</v>
      </c>
      <c r="AF68" s="58">
        <f t="shared" si="56"/>
        <v>307.41544104246043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19.063943936242072</v>
      </c>
      <c r="C69" s="58">
        <f t="shared" si="57"/>
        <v>57.191831808726214</v>
      </c>
      <c r="D69" s="58">
        <f t="shared" si="57"/>
        <v>95.319719681210316</v>
      </c>
      <c r="E69" s="58">
        <f t="shared" si="57"/>
        <v>133.44760755369444</v>
      </c>
      <c r="F69" s="58">
        <f t="shared" si="57"/>
        <v>171.57549542617861</v>
      </c>
      <c r="G69" s="58">
        <f t="shared" si="57"/>
        <v>209.7033832986628</v>
      </c>
      <c r="H69" s="58">
        <f t="shared" si="57"/>
        <v>247.83127117114694</v>
      </c>
      <c r="I69" s="58">
        <f t="shared" si="57"/>
        <v>285.95915904363096</v>
      </c>
      <c r="J69" s="201">
        <f t="shared" si="57"/>
        <v>305.02310297987316</v>
      </c>
      <c r="K69" s="63">
        <f t="shared" si="57"/>
        <v>305.02310297987316</v>
      </c>
      <c r="L69" s="63">
        <f t="shared" si="57"/>
        <v>305.02310297987316</v>
      </c>
      <c r="M69" s="62">
        <f t="shared" si="57"/>
        <v>305.02310297987316</v>
      </c>
      <c r="N69" s="58">
        <f t="shared" si="57"/>
        <v>305.02310297987316</v>
      </c>
      <c r="O69" s="58">
        <f t="shared" si="57"/>
        <v>305.02310297987316</v>
      </c>
      <c r="P69" s="58">
        <f t="shared" si="57"/>
        <v>305.02310297987316</v>
      </c>
      <c r="Q69" s="58">
        <f t="shared" si="57"/>
        <v>305.02310297987316</v>
      </c>
      <c r="R69" s="58">
        <f t="shared" si="57"/>
        <v>305.02310297987316</v>
      </c>
      <c r="S69" s="58">
        <f t="shared" si="57"/>
        <v>305.02310297987316</v>
      </c>
      <c r="T69" s="58">
        <f t="shared" si="57"/>
        <v>305.02310297987316</v>
      </c>
      <c r="U69" s="58">
        <f t="shared" si="57"/>
        <v>305.02310297987316</v>
      </c>
      <c r="V69" s="58">
        <f t="shared" si="57"/>
        <v>305.02310297987316</v>
      </c>
      <c r="W69" s="58">
        <f t="shared" si="57"/>
        <v>305.02310297987316</v>
      </c>
      <c r="X69" s="58">
        <f t="shared" si="57"/>
        <v>305.02310297987316</v>
      </c>
      <c r="Y69" s="58">
        <f t="shared" si="57"/>
        <v>305.02310297987316</v>
      </c>
      <c r="Z69" s="58">
        <f t="shared" si="57"/>
        <v>305.02310297987316</v>
      </c>
      <c r="AA69" s="58">
        <f t="shared" si="57"/>
        <v>305.02310297987316</v>
      </c>
      <c r="AB69" s="58">
        <f t="shared" si="57"/>
        <v>305.02310297987316</v>
      </c>
      <c r="AC69" s="58">
        <f t="shared" si="57"/>
        <v>305.02310297987316</v>
      </c>
      <c r="AD69" s="58">
        <f t="shared" si="57"/>
        <v>305.02310297987316</v>
      </c>
      <c r="AE69" s="58">
        <f t="shared" si="57"/>
        <v>305.02310297987316</v>
      </c>
      <c r="AF69" s="58">
        <f t="shared" si="57"/>
        <v>305.02310297987316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18.915586395882212</v>
      </c>
      <c r="C70" s="58">
        <f t="shared" si="58"/>
        <v>56.746759187646632</v>
      </c>
      <c r="D70" s="58">
        <f t="shared" si="58"/>
        <v>94.577931979411019</v>
      </c>
      <c r="E70" s="58">
        <f t="shared" si="58"/>
        <v>132.40910477117541</v>
      </c>
      <c r="F70" s="58">
        <f t="shared" si="58"/>
        <v>170.24027756293984</v>
      </c>
      <c r="G70" s="58">
        <f t="shared" si="58"/>
        <v>208.07145035470433</v>
      </c>
      <c r="H70" s="58">
        <f t="shared" si="58"/>
        <v>245.90262314646876</v>
      </c>
      <c r="I70" s="58">
        <f t="shared" si="58"/>
        <v>283.73379593823307</v>
      </c>
      <c r="J70" s="201">
        <f t="shared" si="58"/>
        <v>302.64938233411539</v>
      </c>
      <c r="K70" s="63">
        <f t="shared" si="58"/>
        <v>302.64938233411539</v>
      </c>
      <c r="L70" s="63">
        <f t="shared" si="58"/>
        <v>302.64938233411539</v>
      </c>
      <c r="M70" s="62">
        <f t="shared" si="58"/>
        <v>302.64938233411539</v>
      </c>
      <c r="N70" s="58">
        <f t="shared" si="58"/>
        <v>302.64938233411539</v>
      </c>
      <c r="O70" s="58">
        <f t="shared" si="58"/>
        <v>302.64938233411539</v>
      </c>
      <c r="P70" s="58">
        <f t="shared" si="58"/>
        <v>302.64938233411539</v>
      </c>
      <c r="Q70" s="58">
        <f t="shared" si="58"/>
        <v>302.64938233411539</v>
      </c>
      <c r="R70" s="58">
        <f t="shared" si="58"/>
        <v>302.64938233411539</v>
      </c>
      <c r="S70" s="58">
        <f t="shared" si="58"/>
        <v>302.64938233411539</v>
      </c>
      <c r="T70" s="58">
        <f t="shared" si="58"/>
        <v>302.64938233411539</v>
      </c>
      <c r="U70" s="58">
        <f t="shared" si="58"/>
        <v>302.64938233411539</v>
      </c>
      <c r="V70" s="58">
        <f t="shared" si="58"/>
        <v>302.64938233411539</v>
      </c>
      <c r="W70" s="58">
        <f t="shared" si="58"/>
        <v>302.64938233411539</v>
      </c>
      <c r="X70" s="58">
        <f t="shared" si="58"/>
        <v>302.64938233411539</v>
      </c>
      <c r="Y70" s="58">
        <f t="shared" si="58"/>
        <v>302.64938233411539</v>
      </c>
      <c r="Z70" s="58">
        <f t="shared" si="58"/>
        <v>302.64938233411539</v>
      </c>
      <c r="AA70" s="58">
        <f t="shared" si="58"/>
        <v>302.64938233411539</v>
      </c>
      <c r="AB70" s="58">
        <f t="shared" si="58"/>
        <v>302.64938233411539</v>
      </c>
      <c r="AC70" s="58">
        <f t="shared" si="58"/>
        <v>302.64938233411539</v>
      </c>
      <c r="AD70" s="58">
        <f t="shared" si="58"/>
        <v>302.64938233411539</v>
      </c>
      <c r="AE70" s="58">
        <f t="shared" si="58"/>
        <v>302.64938233411539</v>
      </c>
      <c r="AF70" s="58">
        <f t="shared" si="58"/>
        <v>302.64938233411539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283.8985514292134</v>
      </c>
      <c r="C9" s="58">
        <f t="shared" si="3"/>
        <v>851.69565428763963</v>
      </c>
      <c r="D9" s="58">
        <f t="shared" si="3"/>
        <v>1419.4927571460667</v>
      </c>
      <c r="E9" s="58">
        <f t="shared" si="3"/>
        <v>1987.2898600044946</v>
      </c>
      <c r="F9" s="58">
        <f t="shared" si="3"/>
        <v>2555.0869628629216</v>
      </c>
      <c r="G9" s="58">
        <f t="shared" si="3"/>
        <v>3122.8840657213495</v>
      </c>
      <c r="H9" s="58">
        <f t="shared" si="3"/>
        <v>3690.6811685797729</v>
      </c>
      <c r="I9" s="58">
        <f t="shared" si="3"/>
        <v>4258.4782714382027</v>
      </c>
      <c r="J9" s="199">
        <f t="shared" si="3"/>
        <v>4833.2748942542366</v>
      </c>
      <c r="K9" s="58">
        <f t="shared" si="3"/>
        <v>5399.4862841111662</v>
      </c>
      <c r="L9" s="58">
        <f t="shared" si="3"/>
        <v>5976.0875092459046</v>
      </c>
      <c r="M9" s="200">
        <f t="shared" si="3"/>
        <v>6542.2988991028196</v>
      </c>
      <c r="N9" s="58">
        <f t="shared" si="3"/>
        <v>6817.6122175729251</v>
      </c>
      <c r="O9" s="58">
        <f t="shared" si="3"/>
        <v>6822.8071352118332</v>
      </c>
      <c r="P9" s="58">
        <f t="shared" si="3"/>
        <v>6817.6122175729215</v>
      </c>
      <c r="Q9" s="58">
        <f t="shared" si="3"/>
        <v>6822.8071352118332</v>
      </c>
      <c r="R9" s="58">
        <f t="shared" si="3"/>
        <v>6822.8071352118423</v>
      </c>
      <c r="S9" s="58">
        <f t="shared" si="3"/>
        <v>6828.0020528507448</v>
      </c>
      <c r="T9" s="58">
        <f t="shared" si="3"/>
        <v>6822.8071352118423</v>
      </c>
      <c r="U9" s="58">
        <f t="shared" si="3"/>
        <v>6817.6122175729288</v>
      </c>
      <c r="V9" s="58">
        <f t="shared" si="3"/>
        <v>6822.8071352118313</v>
      </c>
      <c r="W9" s="58">
        <f t="shared" si="3"/>
        <v>6817.6122175729324</v>
      </c>
      <c r="X9" s="58">
        <f t="shared" si="3"/>
        <v>6822.8071352118313</v>
      </c>
      <c r="Y9" s="58">
        <f t="shared" si="3"/>
        <v>6822.8071352118313</v>
      </c>
      <c r="Z9" s="58">
        <f t="shared" si="3"/>
        <v>6817.6122175729179</v>
      </c>
      <c r="AA9" s="58">
        <f t="shared" si="3"/>
        <v>6822.807135211835</v>
      </c>
      <c r="AB9" s="58">
        <f t="shared" si="3"/>
        <v>6817.6122175729179</v>
      </c>
      <c r="AC9" s="58">
        <f t="shared" si="3"/>
        <v>6822.807135211835</v>
      </c>
      <c r="AD9" s="58">
        <f t="shared" si="3"/>
        <v>6828.0020528507594</v>
      </c>
      <c r="AE9" s="58">
        <f t="shared" si="3"/>
        <v>6822.8071352118277</v>
      </c>
      <c r="AF9" s="58">
        <f t="shared" si="3"/>
        <v>6822.8071352118459</v>
      </c>
    </row>
    <row r="10" spans="1:32" ht="15.75" customHeight="1" x14ac:dyDescent="0.15">
      <c r="A10" s="60" t="s">
        <v>86</v>
      </c>
      <c r="B10" s="61">
        <f t="shared" ref="B10:AF10" si="4">B9/B21</f>
        <v>0.35487318928651668</v>
      </c>
      <c r="C10" s="61">
        <f t="shared" si="4"/>
        <v>0.35487318928651651</v>
      </c>
      <c r="D10" s="61">
        <f t="shared" si="4"/>
        <v>0.35487318928651673</v>
      </c>
      <c r="E10" s="61">
        <f t="shared" si="4"/>
        <v>0.3548731892865169</v>
      </c>
      <c r="F10" s="61">
        <f t="shared" si="4"/>
        <v>0.3548731892865169</v>
      </c>
      <c r="G10" s="61">
        <f t="shared" si="4"/>
        <v>0.3548731892865169</v>
      </c>
      <c r="H10" s="61">
        <f t="shared" si="4"/>
        <v>0.35487318928651662</v>
      </c>
      <c r="I10" s="61">
        <f t="shared" si="4"/>
        <v>0.3548731892865169</v>
      </c>
      <c r="J10" s="61">
        <f t="shared" si="4"/>
        <v>0.35538785987163507</v>
      </c>
      <c r="K10" s="61">
        <f t="shared" si="4"/>
        <v>0.35522936079678719</v>
      </c>
      <c r="L10" s="61">
        <f t="shared" si="4"/>
        <v>0.35571949459797053</v>
      </c>
      <c r="M10" s="61">
        <f t="shared" si="4"/>
        <v>0.35555972277732728</v>
      </c>
      <c r="N10" s="61">
        <f t="shared" si="4"/>
        <v>0.34591186560739678</v>
      </c>
      <c r="O10" s="61">
        <f t="shared" si="4"/>
        <v>0.32892267943390169</v>
      </c>
      <c r="P10" s="61">
        <f t="shared" si="4"/>
        <v>0.31321885505336955</v>
      </c>
      <c r="Q10" s="61">
        <f t="shared" si="4"/>
        <v>0.29924490425098077</v>
      </c>
      <c r="R10" s="61">
        <f t="shared" si="4"/>
        <v>0.28626522371035595</v>
      </c>
      <c r="S10" s="61">
        <f t="shared" si="4"/>
        <v>0.27463098947855685</v>
      </c>
      <c r="T10" s="61">
        <f t="shared" si="4"/>
        <v>0.26351986893152701</v>
      </c>
      <c r="U10" s="61">
        <f t="shared" si="4"/>
        <v>0.25325785522841254</v>
      </c>
      <c r="V10" s="61">
        <f t="shared" si="4"/>
        <v>0.24407758248872208</v>
      </c>
      <c r="W10" s="61">
        <f t="shared" si="4"/>
        <v>0.23527801495274514</v>
      </c>
      <c r="X10" s="61">
        <f t="shared" si="4"/>
        <v>0.22734639655131353</v>
      </c>
      <c r="Y10" s="61">
        <f t="shared" si="4"/>
        <v>0.21977569063260793</v>
      </c>
      <c r="Z10" s="61">
        <f t="shared" si="4"/>
        <v>0.21256542766430619</v>
      </c>
      <c r="AA10" s="61">
        <f t="shared" si="4"/>
        <v>0.20611714289652333</v>
      </c>
      <c r="AB10" s="61">
        <f t="shared" si="4"/>
        <v>0.19975310889100831</v>
      </c>
      <c r="AC10" s="61">
        <f t="shared" si="4"/>
        <v>0.19402828592526059</v>
      </c>
      <c r="AD10" s="61">
        <f t="shared" si="4"/>
        <v>0.18863045861106578</v>
      </c>
      <c r="AE10" s="61">
        <f t="shared" si="4"/>
        <v>0.1833044814408554</v>
      </c>
      <c r="AF10" s="61">
        <f t="shared" si="4"/>
        <v>0.17835092520902138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447.11486523200051</v>
      </c>
      <c r="C13" s="58">
        <f t="shared" si="6"/>
        <v>1341.3445956960015</v>
      </c>
      <c r="D13" s="58">
        <f t="shared" si="6"/>
        <v>2235.5743261600014</v>
      </c>
      <c r="E13" s="58">
        <f t="shared" si="6"/>
        <v>3129.8040566240015</v>
      </c>
      <c r="F13" s="58">
        <f t="shared" si="6"/>
        <v>4024.0337870880026</v>
      </c>
      <c r="G13" s="58">
        <f t="shared" si="6"/>
        <v>4918.2635175520036</v>
      </c>
      <c r="H13" s="58">
        <f t="shared" si="6"/>
        <v>5812.493248016006</v>
      </c>
      <c r="I13" s="200">
        <f t="shared" si="6"/>
        <v>6706.7229784800038</v>
      </c>
      <c r="J13" s="199">
        <f t="shared" si="6"/>
        <v>7153.8378437120082</v>
      </c>
      <c r="K13" s="58">
        <f t="shared" si="6"/>
        <v>7153.8378437120082</v>
      </c>
      <c r="L13" s="58">
        <f t="shared" si="6"/>
        <v>7153.8378437120082</v>
      </c>
      <c r="M13" s="200">
        <f t="shared" si="6"/>
        <v>7153.8378437120082</v>
      </c>
      <c r="N13" s="199">
        <f t="shared" si="6"/>
        <v>7153.8378437120082</v>
      </c>
      <c r="O13" s="58">
        <f t="shared" si="6"/>
        <v>7153.8378437120082</v>
      </c>
      <c r="P13" s="58">
        <f t="shared" si="6"/>
        <v>7153.8378437120082</v>
      </c>
      <c r="Q13" s="58">
        <f t="shared" si="6"/>
        <v>7153.8378437120082</v>
      </c>
      <c r="R13" s="58">
        <f t="shared" si="6"/>
        <v>7153.8378437120082</v>
      </c>
      <c r="S13" s="58">
        <f t="shared" si="6"/>
        <v>7153.8378437120082</v>
      </c>
      <c r="T13" s="58">
        <f t="shared" si="6"/>
        <v>7153.8378437120082</v>
      </c>
      <c r="U13" s="58">
        <f t="shared" si="6"/>
        <v>7153.8378437120082</v>
      </c>
      <c r="V13" s="58">
        <f t="shared" si="6"/>
        <v>7153.8378437120082</v>
      </c>
      <c r="W13" s="58">
        <f t="shared" si="6"/>
        <v>7153.8378437120082</v>
      </c>
      <c r="X13" s="58">
        <f t="shared" si="6"/>
        <v>7153.8378437120082</v>
      </c>
      <c r="Y13" s="58">
        <f t="shared" si="6"/>
        <v>7153.8378437120082</v>
      </c>
      <c r="Z13" s="58">
        <f t="shared" si="6"/>
        <v>7153.8378437120082</v>
      </c>
      <c r="AA13" s="58">
        <f t="shared" si="6"/>
        <v>7153.8378437120082</v>
      </c>
      <c r="AB13" s="58">
        <f t="shared" si="6"/>
        <v>7153.8378437120082</v>
      </c>
      <c r="AC13" s="58">
        <f t="shared" si="6"/>
        <v>7153.8378437120082</v>
      </c>
      <c r="AD13" s="58">
        <f t="shared" si="6"/>
        <v>7153.8378437120082</v>
      </c>
      <c r="AE13" s="58">
        <f t="shared" si="6"/>
        <v>7153.8378437120082</v>
      </c>
      <c r="AF13" s="58">
        <f t="shared" si="6"/>
        <v>7153.8378437120082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68.986583338786247</v>
      </c>
      <c r="C19" s="58">
        <f t="shared" si="10"/>
        <v>206.95975001635873</v>
      </c>
      <c r="D19" s="58">
        <f t="shared" si="10"/>
        <v>344.93291669393125</v>
      </c>
      <c r="E19" s="58">
        <f t="shared" si="10"/>
        <v>482.90608337150377</v>
      </c>
      <c r="F19" s="58">
        <f t="shared" si="10"/>
        <v>620.87925004907618</v>
      </c>
      <c r="G19" s="58">
        <f t="shared" si="10"/>
        <v>758.8524167266487</v>
      </c>
      <c r="H19" s="58">
        <f t="shared" si="10"/>
        <v>896.82558340422133</v>
      </c>
      <c r="I19" s="58">
        <f t="shared" si="10"/>
        <v>1034.7987500817937</v>
      </c>
      <c r="J19" s="199">
        <f t="shared" si="10"/>
        <v>1167.4230744972267</v>
      </c>
      <c r="K19" s="58">
        <f t="shared" si="10"/>
        <v>1296.6466507651112</v>
      </c>
      <c r="L19" s="58">
        <f t="shared" si="10"/>
        <v>1424.5714976232684</v>
      </c>
      <c r="M19" s="200">
        <f t="shared" si="10"/>
        <v>1553.7950738911529</v>
      </c>
      <c r="N19" s="58">
        <f t="shared" si="10"/>
        <v>1683.0186501590374</v>
      </c>
      <c r="O19" s="58">
        <f t="shared" si="10"/>
        <v>1811.5928617220584</v>
      </c>
      <c r="P19" s="58">
        <f t="shared" si="10"/>
        <v>1940.1670732850791</v>
      </c>
      <c r="Q19" s="58">
        <f t="shared" si="10"/>
        <v>2068.7412848480999</v>
      </c>
      <c r="R19" s="58">
        <f t="shared" si="10"/>
        <v>2197.9648611159846</v>
      </c>
      <c r="S19" s="58">
        <f t="shared" si="10"/>
        <v>2325.8897079741419</v>
      </c>
      <c r="T19" s="58">
        <f t="shared" si="10"/>
        <v>2455.1132842420266</v>
      </c>
      <c r="U19" s="58">
        <f t="shared" si="10"/>
        <v>2584.3368605099108</v>
      </c>
      <c r="V19" s="58">
        <f t="shared" si="10"/>
        <v>2712.9110720729313</v>
      </c>
      <c r="W19" s="58">
        <f t="shared" si="10"/>
        <v>2841.4852836359523</v>
      </c>
      <c r="X19" s="58">
        <f t="shared" si="10"/>
        <v>2970.0594951989733</v>
      </c>
      <c r="Y19" s="58">
        <f t="shared" si="10"/>
        <v>3099.2830714668585</v>
      </c>
      <c r="Z19" s="58">
        <f t="shared" si="10"/>
        <v>3228.5066477347427</v>
      </c>
      <c r="AA19" s="58">
        <f t="shared" si="10"/>
        <v>3356.4314945929</v>
      </c>
      <c r="AB19" s="58">
        <f t="shared" si="10"/>
        <v>3485.6550708607847</v>
      </c>
      <c r="AC19" s="58">
        <f t="shared" si="10"/>
        <v>3614.2292824238048</v>
      </c>
      <c r="AD19" s="58">
        <f t="shared" si="10"/>
        <v>3742.8034939868257</v>
      </c>
      <c r="AE19" s="58">
        <f t="shared" si="10"/>
        <v>3871.3777055498467</v>
      </c>
      <c r="AF19" s="58">
        <f t="shared" si="10"/>
        <v>4000.6012818177319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516.10144857078672</v>
      </c>
      <c r="C22" s="58">
        <f t="shared" si="12"/>
        <v>1548.3043457123604</v>
      </c>
      <c r="D22" s="58">
        <f t="shared" si="12"/>
        <v>2580.5072428539324</v>
      </c>
      <c r="E22" s="58">
        <f t="shared" si="12"/>
        <v>3612.7101399955054</v>
      </c>
      <c r="F22" s="58">
        <f t="shared" si="12"/>
        <v>4644.9130371370784</v>
      </c>
      <c r="G22" s="58">
        <f t="shared" si="12"/>
        <v>5677.1159342786523</v>
      </c>
      <c r="H22" s="58">
        <f t="shared" si="12"/>
        <v>6709.3188314202271</v>
      </c>
      <c r="I22" s="58">
        <f t="shared" si="12"/>
        <v>7741.5217285617973</v>
      </c>
      <c r="J22" s="58">
        <f t="shared" si="12"/>
        <v>8766.7251057457615</v>
      </c>
      <c r="K22" s="58">
        <f t="shared" si="12"/>
        <v>9800.5137158888374</v>
      </c>
      <c r="L22" s="58">
        <f t="shared" si="12"/>
        <v>10823.912490754095</v>
      </c>
      <c r="M22" s="58">
        <f t="shared" si="12"/>
        <v>11857.701100897173</v>
      </c>
      <c r="N22" s="58">
        <f t="shared" si="12"/>
        <v>12891.489711040249</v>
      </c>
      <c r="O22" s="58">
        <f t="shared" si="12"/>
        <v>13920.083403544415</v>
      </c>
      <c r="P22" s="58">
        <f t="shared" si="12"/>
        <v>14948.677096048585</v>
      </c>
      <c r="Q22" s="58">
        <f t="shared" si="12"/>
        <v>15977.270788552751</v>
      </c>
      <c r="R22" s="58">
        <f t="shared" si="12"/>
        <v>17011.059398695819</v>
      </c>
      <c r="S22" s="58">
        <f t="shared" si="12"/>
        <v>18034.458173561085</v>
      </c>
      <c r="T22" s="58">
        <f t="shared" si="12"/>
        <v>19068.246783704155</v>
      </c>
      <c r="U22" s="58">
        <f t="shared" si="12"/>
        <v>20102.035393847233</v>
      </c>
      <c r="V22" s="58">
        <f t="shared" si="12"/>
        <v>21130.6290863514</v>
      </c>
      <c r="W22" s="58">
        <f t="shared" si="12"/>
        <v>22159.222778855565</v>
      </c>
      <c r="X22" s="58">
        <f t="shared" si="12"/>
        <v>23187.81647135974</v>
      </c>
      <c r="Y22" s="58">
        <f t="shared" si="12"/>
        <v>24221.60508150281</v>
      </c>
      <c r="Z22" s="58">
        <f t="shared" si="12"/>
        <v>25255.393691645899</v>
      </c>
      <c r="AA22" s="58">
        <f t="shared" si="12"/>
        <v>26278.792466511142</v>
      </c>
      <c r="AB22" s="58">
        <f t="shared" si="12"/>
        <v>27312.581076654234</v>
      </c>
      <c r="AC22" s="58">
        <f t="shared" si="12"/>
        <v>28341.174769158388</v>
      </c>
      <c r="AD22" s="58">
        <f t="shared" si="12"/>
        <v>29369.768461662548</v>
      </c>
      <c r="AE22" s="58">
        <f t="shared" si="12"/>
        <v>30398.362154166723</v>
      </c>
      <c r="AF22" s="58">
        <f t="shared" si="12"/>
        <v>31432.150764309798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22.995527779595417</v>
      </c>
      <c r="C50" s="58">
        <f t="shared" si="37"/>
        <v>68.986583338786247</v>
      </c>
      <c r="D50" s="58">
        <f t="shared" si="37"/>
        <v>114.97763889797709</v>
      </c>
      <c r="E50" s="58">
        <f t="shared" si="37"/>
        <v>160.96869445716791</v>
      </c>
      <c r="F50" s="58">
        <f t="shared" si="37"/>
        <v>206.95975001635873</v>
      </c>
      <c r="G50" s="58">
        <f t="shared" si="37"/>
        <v>252.95080557554957</v>
      </c>
      <c r="H50" s="58">
        <f t="shared" si="37"/>
        <v>298.94186113474046</v>
      </c>
      <c r="I50" s="58">
        <f t="shared" si="37"/>
        <v>344.93291669393125</v>
      </c>
      <c r="J50" s="201">
        <f t="shared" ref="J50:AF50" si="38">J$5/85*((1+$H$1-$K$1)/(1+$F$1))^($A26-$C$1)</f>
        <v>367.92844447352667</v>
      </c>
      <c r="K50" s="63">
        <f t="shared" si="38"/>
        <v>367.92844447352667</v>
      </c>
      <c r="L50" s="63">
        <f t="shared" si="38"/>
        <v>367.92844447352667</v>
      </c>
      <c r="M50" s="62">
        <f t="shared" si="38"/>
        <v>367.92844447352667</v>
      </c>
      <c r="N50" s="58">
        <f t="shared" si="38"/>
        <v>367.92844447352667</v>
      </c>
      <c r="O50" s="58">
        <f t="shared" si="38"/>
        <v>367.92844447352667</v>
      </c>
      <c r="P50" s="58">
        <f t="shared" si="38"/>
        <v>367.92844447352667</v>
      </c>
      <c r="Q50" s="58">
        <f t="shared" si="38"/>
        <v>367.92844447352667</v>
      </c>
      <c r="R50" s="58">
        <f t="shared" si="38"/>
        <v>367.92844447352667</v>
      </c>
      <c r="S50" s="58">
        <f t="shared" si="38"/>
        <v>367.92844447352667</v>
      </c>
      <c r="T50" s="58">
        <f t="shared" si="38"/>
        <v>367.92844447352667</v>
      </c>
      <c r="U50" s="58">
        <f t="shared" si="38"/>
        <v>367.92844447352667</v>
      </c>
      <c r="V50" s="58">
        <f t="shared" si="38"/>
        <v>367.92844447352667</v>
      </c>
      <c r="W50" s="58">
        <f t="shared" si="38"/>
        <v>367.92844447352667</v>
      </c>
      <c r="X50" s="58">
        <f t="shared" si="38"/>
        <v>367.92844447352667</v>
      </c>
      <c r="Y50" s="58">
        <f t="shared" si="38"/>
        <v>367.92844447352667</v>
      </c>
      <c r="Z50" s="58">
        <f t="shared" si="38"/>
        <v>367.92844447352667</v>
      </c>
      <c r="AA50" s="58">
        <f t="shared" si="38"/>
        <v>367.92844447352667</v>
      </c>
      <c r="AB50" s="58">
        <f t="shared" si="38"/>
        <v>367.92844447352667</v>
      </c>
      <c r="AC50" s="58">
        <f t="shared" si="38"/>
        <v>367.92844447352667</v>
      </c>
      <c r="AD50" s="58">
        <f t="shared" si="38"/>
        <v>367.92844447352667</v>
      </c>
      <c r="AE50" s="58">
        <f t="shared" si="38"/>
        <v>367.92844447352667</v>
      </c>
      <c r="AF50" s="58">
        <f t="shared" si="38"/>
        <v>367.92844447352667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22.816574256018797</v>
      </c>
      <c r="C51" s="58">
        <f t="shared" si="39"/>
        <v>68.44972276805639</v>
      </c>
      <c r="D51" s="58">
        <f t="shared" si="39"/>
        <v>114.082871280094</v>
      </c>
      <c r="E51" s="58">
        <f t="shared" si="39"/>
        <v>159.71601979213159</v>
      </c>
      <c r="F51" s="58">
        <f t="shared" si="39"/>
        <v>205.34916830416918</v>
      </c>
      <c r="G51" s="58">
        <f t="shared" si="39"/>
        <v>250.98231681620675</v>
      </c>
      <c r="H51" s="58">
        <f t="shared" si="39"/>
        <v>296.61546532824445</v>
      </c>
      <c r="I51" s="58">
        <f t="shared" si="39"/>
        <v>342.24861384028196</v>
      </c>
      <c r="J51" s="201">
        <f t="shared" si="39"/>
        <v>365.06518809630074</v>
      </c>
      <c r="K51" s="63">
        <f t="shared" si="39"/>
        <v>365.06518809630074</v>
      </c>
      <c r="L51" s="63">
        <f t="shared" si="39"/>
        <v>365.06518809630074</v>
      </c>
      <c r="M51" s="62">
        <f t="shared" si="39"/>
        <v>365.06518809630074</v>
      </c>
      <c r="N51" s="58">
        <f t="shared" si="39"/>
        <v>365.06518809630074</v>
      </c>
      <c r="O51" s="58">
        <f t="shared" si="39"/>
        <v>365.06518809630074</v>
      </c>
      <c r="P51" s="58">
        <f t="shared" si="39"/>
        <v>365.06518809630074</v>
      </c>
      <c r="Q51" s="58">
        <f t="shared" si="39"/>
        <v>365.06518809630074</v>
      </c>
      <c r="R51" s="58">
        <f t="shared" si="39"/>
        <v>365.06518809630074</v>
      </c>
      <c r="S51" s="58">
        <f t="shared" si="39"/>
        <v>365.06518809630074</v>
      </c>
      <c r="T51" s="58">
        <f t="shared" si="39"/>
        <v>365.06518809630074</v>
      </c>
      <c r="U51" s="58">
        <f t="shared" si="39"/>
        <v>365.06518809630074</v>
      </c>
      <c r="V51" s="58">
        <f t="shared" si="39"/>
        <v>365.06518809630074</v>
      </c>
      <c r="W51" s="58">
        <f t="shared" si="39"/>
        <v>365.06518809630074</v>
      </c>
      <c r="X51" s="58">
        <f t="shared" si="39"/>
        <v>365.06518809630074</v>
      </c>
      <c r="Y51" s="58">
        <f t="shared" si="39"/>
        <v>365.06518809630074</v>
      </c>
      <c r="Z51" s="58">
        <f t="shared" si="39"/>
        <v>365.06518809630074</v>
      </c>
      <c r="AA51" s="58">
        <f t="shared" si="39"/>
        <v>365.06518809630074</v>
      </c>
      <c r="AB51" s="58">
        <f t="shared" si="39"/>
        <v>365.06518809630074</v>
      </c>
      <c r="AC51" s="58">
        <f t="shared" si="39"/>
        <v>365.06518809630074</v>
      </c>
      <c r="AD51" s="58">
        <f t="shared" si="39"/>
        <v>365.06518809630074</v>
      </c>
      <c r="AE51" s="58">
        <f t="shared" si="39"/>
        <v>365.06518809630074</v>
      </c>
      <c r="AF51" s="58">
        <f t="shared" si="39"/>
        <v>365.06518809630074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22.639013366866898</v>
      </c>
      <c r="C52" s="58">
        <f t="shared" si="40"/>
        <v>67.917040100600701</v>
      </c>
      <c r="D52" s="58">
        <f t="shared" si="40"/>
        <v>113.19506683433451</v>
      </c>
      <c r="E52" s="58">
        <f t="shared" si="40"/>
        <v>158.47309356806829</v>
      </c>
      <c r="F52" s="58">
        <f t="shared" si="40"/>
        <v>203.7511203018021</v>
      </c>
      <c r="G52" s="58">
        <f t="shared" si="40"/>
        <v>249.02914703553589</v>
      </c>
      <c r="H52" s="58">
        <f t="shared" si="40"/>
        <v>294.30717376926981</v>
      </c>
      <c r="I52" s="58">
        <f t="shared" si="40"/>
        <v>339.58520050300353</v>
      </c>
      <c r="J52" s="201">
        <f t="shared" si="40"/>
        <v>362.22421386987037</v>
      </c>
      <c r="K52" s="63">
        <f t="shared" si="40"/>
        <v>362.22421386987037</v>
      </c>
      <c r="L52" s="63">
        <f t="shared" si="40"/>
        <v>362.22421386987037</v>
      </c>
      <c r="M52" s="62">
        <f t="shared" si="40"/>
        <v>362.22421386987037</v>
      </c>
      <c r="N52" s="58">
        <f t="shared" si="40"/>
        <v>362.22421386987037</v>
      </c>
      <c r="O52" s="58">
        <f t="shared" si="40"/>
        <v>362.22421386987037</v>
      </c>
      <c r="P52" s="58">
        <f t="shared" si="40"/>
        <v>362.22421386987037</v>
      </c>
      <c r="Q52" s="58">
        <f t="shared" si="40"/>
        <v>362.22421386987037</v>
      </c>
      <c r="R52" s="58">
        <f t="shared" si="40"/>
        <v>362.22421386987037</v>
      </c>
      <c r="S52" s="58">
        <f t="shared" si="40"/>
        <v>362.22421386987037</v>
      </c>
      <c r="T52" s="58">
        <f t="shared" si="40"/>
        <v>362.22421386987037</v>
      </c>
      <c r="U52" s="58">
        <f t="shared" si="40"/>
        <v>362.22421386987037</v>
      </c>
      <c r="V52" s="58">
        <f t="shared" si="40"/>
        <v>362.22421386987037</v>
      </c>
      <c r="W52" s="58">
        <f t="shared" si="40"/>
        <v>362.22421386987037</v>
      </c>
      <c r="X52" s="58">
        <f t="shared" si="40"/>
        <v>362.22421386987037</v>
      </c>
      <c r="Y52" s="58">
        <f t="shared" si="40"/>
        <v>362.22421386987037</v>
      </c>
      <c r="Z52" s="58">
        <f t="shared" si="40"/>
        <v>362.22421386987037</v>
      </c>
      <c r="AA52" s="58">
        <f t="shared" si="40"/>
        <v>362.22421386987037</v>
      </c>
      <c r="AB52" s="58">
        <f t="shared" si="40"/>
        <v>362.22421386987037</v>
      </c>
      <c r="AC52" s="58">
        <f t="shared" si="40"/>
        <v>362.22421386987037</v>
      </c>
      <c r="AD52" s="58">
        <f t="shared" si="40"/>
        <v>362.22421386987037</v>
      </c>
      <c r="AE52" s="58">
        <f t="shared" si="40"/>
        <v>362.22421386987037</v>
      </c>
      <c r="AF52" s="58">
        <f t="shared" si="40"/>
        <v>362.22421386987037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22.462834274517739</v>
      </c>
      <c r="C53" s="58">
        <f t="shared" si="41"/>
        <v>67.388502823553225</v>
      </c>
      <c r="D53" s="58">
        <f t="shared" si="41"/>
        <v>112.31417137258872</v>
      </c>
      <c r="E53" s="58">
        <f t="shared" si="41"/>
        <v>157.23983992162417</v>
      </c>
      <c r="F53" s="58">
        <f t="shared" si="41"/>
        <v>202.16550847065969</v>
      </c>
      <c r="G53" s="58">
        <f t="shared" si="41"/>
        <v>247.09117701969512</v>
      </c>
      <c r="H53" s="58">
        <f t="shared" si="41"/>
        <v>292.01684556873073</v>
      </c>
      <c r="I53" s="58">
        <f t="shared" si="41"/>
        <v>336.94251411776617</v>
      </c>
      <c r="J53" s="201">
        <f t="shared" si="41"/>
        <v>359.40534839228383</v>
      </c>
      <c r="K53" s="63">
        <f t="shared" si="41"/>
        <v>359.40534839228383</v>
      </c>
      <c r="L53" s="63">
        <f t="shared" si="41"/>
        <v>359.40534839228383</v>
      </c>
      <c r="M53" s="62">
        <f t="shared" si="41"/>
        <v>359.40534839228383</v>
      </c>
      <c r="N53" s="58">
        <f t="shared" si="41"/>
        <v>359.40534839228383</v>
      </c>
      <c r="O53" s="58">
        <f t="shared" si="41"/>
        <v>359.40534839228383</v>
      </c>
      <c r="P53" s="58">
        <f t="shared" si="41"/>
        <v>359.40534839228383</v>
      </c>
      <c r="Q53" s="58">
        <f t="shared" si="41"/>
        <v>359.40534839228383</v>
      </c>
      <c r="R53" s="58">
        <f t="shared" si="41"/>
        <v>359.40534839228383</v>
      </c>
      <c r="S53" s="58">
        <f t="shared" si="41"/>
        <v>359.40534839228383</v>
      </c>
      <c r="T53" s="58">
        <f t="shared" si="41"/>
        <v>359.40534839228383</v>
      </c>
      <c r="U53" s="58">
        <f t="shared" si="41"/>
        <v>359.40534839228383</v>
      </c>
      <c r="V53" s="58">
        <f t="shared" si="41"/>
        <v>359.40534839228383</v>
      </c>
      <c r="W53" s="58">
        <f t="shared" si="41"/>
        <v>359.40534839228383</v>
      </c>
      <c r="X53" s="58">
        <f t="shared" si="41"/>
        <v>359.40534839228383</v>
      </c>
      <c r="Y53" s="58">
        <f t="shared" si="41"/>
        <v>359.40534839228383</v>
      </c>
      <c r="Z53" s="58">
        <f t="shared" si="41"/>
        <v>359.40534839228383</v>
      </c>
      <c r="AA53" s="58">
        <f t="shared" si="41"/>
        <v>359.40534839228383</v>
      </c>
      <c r="AB53" s="58">
        <f t="shared" si="41"/>
        <v>359.40534839228383</v>
      </c>
      <c r="AC53" s="58">
        <f t="shared" si="41"/>
        <v>359.40534839228383</v>
      </c>
      <c r="AD53" s="58">
        <f t="shared" si="41"/>
        <v>359.40534839228383</v>
      </c>
      <c r="AE53" s="58">
        <f t="shared" si="41"/>
        <v>359.40534839228383</v>
      </c>
      <c r="AF53" s="58">
        <f t="shared" si="41"/>
        <v>359.40534839228383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22.288026225688807</v>
      </c>
      <c r="C54" s="58">
        <f t="shared" si="42"/>
        <v>66.864078677066431</v>
      </c>
      <c r="D54" s="58">
        <f t="shared" si="42"/>
        <v>111.44013112844405</v>
      </c>
      <c r="E54" s="58">
        <f t="shared" si="42"/>
        <v>156.01618357982164</v>
      </c>
      <c r="F54" s="58">
        <f t="shared" si="42"/>
        <v>200.59223603119929</v>
      </c>
      <c r="G54" s="58">
        <f t="shared" si="42"/>
        <v>245.16828848257686</v>
      </c>
      <c r="H54" s="58">
        <f t="shared" si="42"/>
        <v>289.74434093395462</v>
      </c>
      <c r="I54" s="58">
        <f t="shared" si="42"/>
        <v>334.32039338533218</v>
      </c>
      <c r="J54" s="201">
        <f t="shared" si="42"/>
        <v>356.60841961102091</v>
      </c>
      <c r="K54" s="63">
        <f t="shared" si="42"/>
        <v>356.60841961102091</v>
      </c>
      <c r="L54" s="63">
        <f t="shared" si="42"/>
        <v>356.60841961102091</v>
      </c>
      <c r="M54" s="62">
        <f t="shared" si="42"/>
        <v>356.60841961102091</v>
      </c>
      <c r="N54" s="58">
        <f t="shared" si="42"/>
        <v>356.60841961102091</v>
      </c>
      <c r="O54" s="58">
        <f t="shared" si="42"/>
        <v>356.60841961102091</v>
      </c>
      <c r="P54" s="58">
        <f t="shared" si="42"/>
        <v>356.60841961102091</v>
      </c>
      <c r="Q54" s="58">
        <f t="shared" si="42"/>
        <v>356.60841961102091</v>
      </c>
      <c r="R54" s="58">
        <f t="shared" si="42"/>
        <v>356.60841961102091</v>
      </c>
      <c r="S54" s="58">
        <f t="shared" si="42"/>
        <v>356.60841961102091</v>
      </c>
      <c r="T54" s="58">
        <f t="shared" si="42"/>
        <v>356.60841961102091</v>
      </c>
      <c r="U54" s="58">
        <f t="shared" si="42"/>
        <v>356.60841961102091</v>
      </c>
      <c r="V54" s="58">
        <f t="shared" si="42"/>
        <v>356.60841961102091</v>
      </c>
      <c r="W54" s="58">
        <f t="shared" si="42"/>
        <v>356.60841961102091</v>
      </c>
      <c r="X54" s="58">
        <f t="shared" si="42"/>
        <v>356.60841961102091</v>
      </c>
      <c r="Y54" s="58">
        <f t="shared" si="42"/>
        <v>356.60841961102091</v>
      </c>
      <c r="Z54" s="58">
        <f t="shared" si="42"/>
        <v>356.60841961102091</v>
      </c>
      <c r="AA54" s="58">
        <f t="shared" si="42"/>
        <v>356.60841961102091</v>
      </c>
      <c r="AB54" s="58">
        <f t="shared" si="42"/>
        <v>356.60841961102091</v>
      </c>
      <c r="AC54" s="58">
        <f t="shared" si="42"/>
        <v>356.60841961102091</v>
      </c>
      <c r="AD54" s="58">
        <f t="shared" si="42"/>
        <v>356.60841961102091</v>
      </c>
      <c r="AE54" s="58">
        <f t="shared" si="42"/>
        <v>356.60841961102091</v>
      </c>
      <c r="AF54" s="58">
        <f t="shared" si="42"/>
        <v>356.60841961102091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22.114578550780724</v>
      </c>
      <c r="C55" s="58">
        <f t="shared" si="43"/>
        <v>66.343735652342176</v>
      </c>
      <c r="D55" s="58">
        <f t="shared" si="43"/>
        <v>110.57289275390363</v>
      </c>
      <c r="E55" s="58">
        <f t="shared" si="43"/>
        <v>154.80204985546504</v>
      </c>
      <c r="F55" s="58">
        <f t="shared" si="43"/>
        <v>199.03120695702654</v>
      </c>
      <c r="G55" s="58">
        <f t="shared" si="43"/>
        <v>243.26036405858792</v>
      </c>
      <c r="H55" s="58">
        <f t="shared" si="43"/>
        <v>287.48952116014954</v>
      </c>
      <c r="I55" s="58">
        <f t="shared" si="43"/>
        <v>331.71867826171092</v>
      </c>
      <c r="J55" s="201">
        <f t="shared" si="43"/>
        <v>353.83325681249158</v>
      </c>
      <c r="K55" s="63">
        <f t="shared" si="43"/>
        <v>353.83325681249158</v>
      </c>
      <c r="L55" s="63">
        <f t="shared" si="43"/>
        <v>353.83325681249158</v>
      </c>
      <c r="M55" s="62">
        <f t="shared" si="43"/>
        <v>353.83325681249158</v>
      </c>
      <c r="N55" s="58">
        <f t="shared" si="43"/>
        <v>353.83325681249158</v>
      </c>
      <c r="O55" s="58">
        <f t="shared" si="43"/>
        <v>353.83325681249158</v>
      </c>
      <c r="P55" s="58">
        <f t="shared" si="43"/>
        <v>353.83325681249158</v>
      </c>
      <c r="Q55" s="58">
        <f t="shared" si="43"/>
        <v>353.83325681249158</v>
      </c>
      <c r="R55" s="58">
        <f t="shared" si="43"/>
        <v>353.83325681249158</v>
      </c>
      <c r="S55" s="58">
        <f t="shared" si="43"/>
        <v>353.83325681249158</v>
      </c>
      <c r="T55" s="58">
        <f t="shared" si="43"/>
        <v>353.83325681249158</v>
      </c>
      <c r="U55" s="58">
        <f t="shared" si="43"/>
        <v>353.83325681249158</v>
      </c>
      <c r="V55" s="58">
        <f t="shared" si="43"/>
        <v>353.83325681249158</v>
      </c>
      <c r="W55" s="58">
        <f t="shared" si="43"/>
        <v>353.83325681249158</v>
      </c>
      <c r="X55" s="58">
        <f t="shared" si="43"/>
        <v>353.83325681249158</v>
      </c>
      <c r="Y55" s="58">
        <f t="shared" si="43"/>
        <v>353.83325681249158</v>
      </c>
      <c r="Z55" s="58">
        <f t="shared" si="43"/>
        <v>353.83325681249158</v>
      </c>
      <c r="AA55" s="58">
        <f t="shared" si="43"/>
        <v>353.83325681249158</v>
      </c>
      <c r="AB55" s="58">
        <f t="shared" si="43"/>
        <v>353.83325681249158</v>
      </c>
      <c r="AC55" s="58">
        <f t="shared" si="43"/>
        <v>353.83325681249158</v>
      </c>
      <c r="AD55" s="58">
        <f t="shared" si="43"/>
        <v>353.83325681249158</v>
      </c>
      <c r="AE55" s="58">
        <f t="shared" si="43"/>
        <v>353.83325681249158</v>
      </c>
      <c r="AF55" s="58">
        <f t="shared" si="43"/>
        <v>353.83325681249158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21.942480663226011</v>
      </c>
      <c r="C56" s="58">
        <f t="shared" si="44"/>
        <v>65.827441989678036</v>
      </c>
      <c r="D56" s="58">
        <f t="shared" si="44"/>
        <v>109.71240331613006</v>
      </c>
      <c r="E56" s="58">
        <f t="shared" si="44"/>
        <v>153.59736464258205</v>
      </c>
      <c r="F56" s="58">
        <f t="shared" si="44"/>
        <v>197.48232596903412</v>
      </c>
      <c r="G56" s="58">
        <f t="shared" si="44"/>
        <v>241.36728729548608</v>
      </c>
      <c r="H56" s="58">
        <f t="shared" si="44"/>
        <v>285.25224862193829</v>
      </c>
      <c r="I56" s="58">
        <f t="shared" si="44"/>
        <v>329.13720994839019</v>
      </c>
      <c r="J56" s="201">
        <f t="shared" si="44"/>
        <v>351.07969061161617</v>
      </c>
      <c r="K56" s="63">
        <f t="shared" si="44"/>
        <v>351.07969061161617</v>
      </c>
      <c r="L56" s="63">
        <f t="shared" si="44"/>
        <v>351.07969061161617</v>
      </c>
      <c r="M56" s="62">
        <f t="shared" si="44"/>
        <v>351.07969061161617</v>
      </c>
      <c r="N56" s="58">
        <f t="shared" si="44"/>
        <v>351.07969061161617</v>
      </c>
      <c r="O56" s="58">
        <f t="shared" si="44"/>
        <v>351.07969061161617</v>
      </c>
      <c r="P56" s="58">
        <f t="shared" si="44"/>
        <v>351.07969061161617</v>
      </c>
      <c r="Q56" s="58">
        <f t="shared" si="44"/>
        <v>351.07969061161617</v>
      </c>
      <c r="R56" s="58">
        <f t="shared" si="44"/>
        <v>351.07969061161617</v>
      </c>
      <c r="S56" s="58">
        <f t="shared" si="44"/>
        <v>351.07969061161617</v>
      </c>
      <c r="T56" s="58">
        <f t="shared" si="44"/>
        <v>351.07969061161617</v>
      </c>
      <c r="U56" s="58">
        <f t="shared" si="44"/>
        <v>351.07969061161617</v>
      </c>
      <c r="V56" s="58">
        <f t="shared" si="44"/>
        <v>351.07969061161617</v>
      </c>
      <c r="W56" s="58">
        <f t="shared" si="44"/>
        <v>351.07969061161617</v>
      </c>
      <c r="X56" s="58">
        <f t="shared" si="44"/>
        <v>351.07969061161617</v>
      </c>
      <c r="Y56" s="58">
        <f t="shared" si="44"/>
        <v>351.07969061161617</v>
      </c>
      <c r="Z56" s="58">
        <f t="shared" si="44"/>
        <v>351.07969061161617</v>
      </c>
      <c r="AA56" s="58">
        <f t="shared" si="44"/>
        <v>351.07969061161617</v>
      </c>
      <c r="AB56" s="58">
        <f t="shared" si="44"/>
        <v>351.07969061161617</v>
      </c>
      <c r="AC56" s="58">
        <f t="shared" si="44"/>
        <v>351.07969061161617</v>
      </c>
      <c r="AD56" s="58">
        <f t="shared" si="44"/>
        <v>351.07969061161617</v>
      </c>
      <c r="AE56" s="58">
        <f t="shared" si="44"/>
        <v>351.07969061161617</v>
      </c>
      <c r="AF56" s="58">
        <f t="shared" si="44"/>
        <v>351.07969061161617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21.771722058842929</v>
      </c>
      <c r="C57" s="58">
        <f t="shared" si="45"/>
        <v>65.315166176528791</v>
      </c>
      <c r="D57" s="58">
        <f t="shared" si="45"/>
        <v>108.85861029421466</v>
      </c>
      <c r="E57" s="58">
        <f t="shared" si="45"/>
        <v>152.40205441190048</v>
      </c>
      <c r="F57" s="58">
        <f t="shared" si="45"/>
        <v>195.94549852958639</v>
      </c>
      <c r="G57" s="58">
        <f t="shared" si="45"/>
        <v>239.48894264727218</v>
      </c>
      <c r="H57" s="58">
        <f t="shared" si="45"/>
        <v>283.03238676495823</v>
      </c>
      <c r="I57" s="58">
        <f t="shared" si="45"/>
        <v>326.57583088264397</v>
      </c>
      <c r="J57" s="201">
        <f t="shared" si="45"/>
        <v>348.34755294148687</v>
      </c>
      <c r="K57" s="63">
        <f t="shared" si="45"/>
        <v>348.34755294148687</v>
      </c>
      <c r="L57" s="63">
        <f t="shared" si="45"/>
        <v>348.34755294148687</v>
      </c>
      <c r="M57" s="62">
        <f t="shared" si="45"/>
        <v>348.34755294148687</v>
      </c>
      <c r="N57" s="58">
        <f t="shared" si="45"/>
        <v>348.34755294148687</v>
      </c>
      <c r="O57" s="58">
        <f t="shared" si="45"/>
        <v>348.34755294148687</v>
      </c>
      <c r="P57" s="58">
        <f t="shared" si="45"/>
        <v>348.34755294148687</v>
      </c>
      <c r="Q57" s="58">
        <f t="shared" si="45"/>
        <v>348.34755294148687</v>
      </c>
      <c r="R57" s="58">
        <f t="shared" si="45"/>
        <v>348.34755294148687</v>
      </c>
      <c r="S57" s="58">
        <f t="shared" si="45"/>
        <v>348.34755294148687</v>
      </c>
      <c r="T57" s="58">
        <f t="shared" si="45"/>
        <v>348.34755294148687</v>
      </c>
      <c r="U57" s="58">
        <f t="shared" si="45"/>
        <v>348.34755294148687</v>
      </c>
      <c r="V57" s="58">
        <f t="shared" si="45"/>
        <v>348.34755294148687</v>
      </c>
      <c r="W57" s="58">
        <f t="shared" si="45"/>
        <v>348.34755294148687</v>
      </c>
      <c r="X57" s="58">
        <f t="shared" si="45"/>
        <v>348.34755294148687</v>
      </c>
      <c r="Y57" s="58">
        <f t="shared" si="45"/>
        <v>348.34755294148687</v>
      </c>
      <c r="Z57" s="58">
        <f t="shared" si="45"/>
        <v>348.34755294148687</v>
      </c>
      <c r="AA57" s="58">
        <f t="shared" si="45"/>
        <v>348.34755294148687</v>
      </c>
      <c r="AB57" s="58">
        <f t="shared" si="45"/>
        <v>348.34755294148687</v>
      </c>
      <c r="AC57" s="58">
        <f t="shared" si="45"/>
        <v>348.34755294148687</v>
      </c>
      <c r="AD57" s="58">
        <f t="shared" si="45"/>
        <v>348.34755294148687</v>
      </c>
      <c r="AE57" s="58">
        <f t="shared" si="45"/>
        <v>348.34755294148687</v>
      </c>
      <c r="AF57" s="58">
        <f t="shared" si="45"/>
        <v>348.34755294148687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21.602292315194347</v>
      </c>
      <c r="C58" s="58">
        <f t="shared" si="46"/>
        <v>64.806876945583042</v>
      </c>
      <c r="D58" s="58">
        <f t="shared" si="46"/>
        <v>108.01146157597174</v>
      </c>
      <c r="E58" s="58">
        <f t="shared" si="46"/>
        <v>151.2160462063604</v>
      </c>
      <c r="F58" s="58">
        <f t="shared" si="46"/>
        <v>194.42063083674913</v>
      </c>
      <c r="G58" s="58">
        <f t="shared" si="46"/>
        <v>237.62521546713779</v>
      </c>
      <c r="H58" s="58">
        <f t="shared" si="46"/>
        <v>280.82980009752663</v>
      </c>
      <c r="I58" s="58">
        <f t="shared" si="46"/>
        <v>324.03438472791521</v>
      </c>
      <c r="J58" s="201">
        <f t="shared" si="46"/>
        <v>345.63667704310956</v>
      </c>
      <c r="K58" s="63">
        <f t="shared" si="46"/>
        <v>345.63667704310956</v>
      </c>
      <c r="L58" s="63">
        <f t="shared" si="46"/>
        <v>345.63667704310956</v>
      </c>
      <c r="M58" s="62">
        <f t="shared" si="46"/>
        <v>345.63667704310956</v>
      </c>
      <c r="N58" s="58">
        <f t="shared" si="46"/>
        <v>345.63667704310956</v>
      </c>
      <c r="O58" s="58">
        <f t="shared" si="46"/>
        <v>345.63667704310956</v>
      </c>
      <c r="P58" s="58">
        <f t="shared" si="46"/>
        <v>345.63667704310956</v>
      </c>
      <c r="Q58" s="58">
        <f t="shared" si="46"/>
        <v>345.63667704310956</v>
      </c>
      <c r="R58" s="58">
        <f t="shared" si="46"/>
        <v>345.63667704310956</v>
      </c>
      <c r="S58" s="58">
        <f t="shared" si="46"/>
        <v>345.63667704310956</v>
      </c>
      <c r="T58" s="58">
        <f t="shared" si="46"/>
        <v>345.63667704310956</v>
      </c>
      <c r="U58" s="58">
        <f t="shared" si="46"/>
        <v>345.63667704310956</v>
      </c>
      <c r="V58" s="58">
        <f t="shared" si="46"/>
        <v>345.63667704310956</v>
      </c>
      <c r="W58" s="58">
        <f t="shared" si="46"/>
        <v>345.63667704310956</v>
      </c>
      <c r="X58" s="58">
        <f t="shared" si="46"/>
        <v>345.63667704310956</v>
      </c>
      <c r="Y58" s="58">
        <f t="shared" si="46"/>
        <v>345.63667704310956</v>
      </c>
      <c r="Z58" s="58">
        <f t="shared" si="46"/>
        <v>345.63667704310956</v>
      </c>
      <c r="AA58" s="58">
        <f t="shared" si="46"/>
        <v>345.63667704310956</v>
      </c>
      <c r="AB58" s="58">
        <f t="shared" si="46"/>
        <v>345.63667704310956</v>
      </c>
      <c r="AC58" s="58">
        <f t="shared" si="46"/>
        <v>345.63667704310956</v>
      </c>
      <c r="AD58" s="58">
        <f t="shared" si="46"/>
        <v>345.63667704310956</v>
      </c>
      <c r="AE58" s="58">
        <f t="shared" si="46"/>
        <v>345.63667704310956</v>
      </c>
      <c r="AF58" s="58">
        <f t="shared" si="46"/>
        <v>345.63667704310956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21.43418109095159</v>
      </c>
      <c r="C59" s="58">
        <f t="shared" si="47"/>
        <v>64.302543272854777</v>
      </c>
      <c r="D59" s="58">
        <f t="shared" si="47"/>
        <v>107.17090545475794</v>
      </c>
      <c r="E59" s="58">
        <f t="shared" si="47"/>
        <v>150.03926763666109</v>
      </c>
      <c r="F59" s="58">
        <f t="shared" si="47"/>
        <v>192.90762981856432</v>
      </c>
      <c r="G59" s="58">
        <f t="shared" si="47"/>
        <v>235.77599200046745</v>
      </c>
      <c r="H59" s="58">
        <f t="shared" si="47"/>
        <v>278.64435418237076</v>
      </c>
      <c r="I59" s="58">
        <f t="shared" si="47"/>
        <v>321.51271636427384</v>
      </c>
      <c r="J59" s="201">
        <f t="shared" si="47"/>
        <v>342.94689745522544</v>
      </c>
      <c r="K59" s="63">
        <f t="shared" si="47"/>
        <v>342.94689745522544</v>
      </c>
      <c r="L59" s="63">
        <f t="shared" si="47"/>
        <v>342.94689745522544</v>
      </c>
      <c r="M59" s="62">
        <f t="shared" si="47"/>
        <v>342.94689745522544</v>
      </c>
      <c r="N59" s="58">
        <f t="shared" si="47"/>
        <v>342.94689745522544</v>
      </c>
      <c r="O59" s="58">
        <f t="shared" si="47"/>
        <v>342.94689745522544</v>
      </c>
      <c r="P59" s="58">
        <f t="shared" si="47"/>
        <v>342.94689745522544</v>
      </c>
      <c r="Q59" s="58">
        <f t="shared" si="47"/>
        <v>342.94689745522544</v>
      </c>
      <c r="R59" s="58">
        <f t="shared" si="47"/>
        <v>342.94689745522544</v>
      </c>
      <c r="S59" s="58">
        <f t="shared" si="47"/>
        <v>342.94689745522544</v>
      </c>
      <c r="T59" s="58">
        <f t="shared" si="47"/>
        <v>342.94689745522544</v>
      </c>
      <c r="U59" s="58">
        <f t="shared" si="47"/>
        <v>342.94689745522544</v>
      </c>
      <c r="V59" s="58">
        <f t="shared" si="47"/>
        <v>342.94689745522544</v>
      </c>
      <c r="W59" s="58">
        <f t="shared" si="47"/>
        <v>342.94689745522544</v>
      </c>
      <c r="X59" s="58">
        <f t="shared" si="47"/>
        <v>342.94689745522544</v>
      </c>
      <c r="Y59" s="58">
        <f t="shared" si="47"/>
        <v>342.94689745522544</v>
      </c>
      <c r="Z59" s="58">
        <f t="shared" si="47"/>
        <v>342.94689745522544</v>
      </c>
      <c r="AA59" s="58">
        <f t="shared" si="47"/>
        <v>342.94689745522544</v>
      </c>
      <c r="AB59" s="58">
        <f t="shared" si="47"/>
        <v>342.94689745522544</v>
      </c>
      <c r="AC59" s="58">
        <f t="shared" si="47"/>
        <v>342.94689745522544</v>
      </c>
      <c r="AD59" s="58">
        <f t="shared" si="47"/>
        <v>342.94689745522544</v>
      </c>
      <c r="AE59" s="58">
        <f t="shared" si="47"/>
        <v>342.94689745522544</v>
      </c>
      <c r="AF59" s="58">
        <f t="shared" si="47"/>
        <v>342.94689745522544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21.267378125263253</v>
      </c>
      <c r="C60" s="58">
        <f t="shared" si="48"/>
        <v>63.802134375789763</v>
      </c>
      <c r="D60" s="58">
        <f t="shared" si="48"/>
        <v>106.33689062631625</v>
      </c>
      <c r="E60" s="58">
        <f t="shared" si="48"/>
        <v>148.87164687684273</v>
      </c>
      <c r="F60" s="58">
        <f t="shared" si="48"/>
        <v>191.40640312736926</v>
      </c>
      <c r="G60" s="58">
        <f t="shared" si="48"/>
        <v>233.94115937789573</v>
      </c>
      <c r="H60" s="58">
        <f t="shared" si="48"/>
        <v>276.47591562842234</v>
      </c>
      <c r="I60" s="58">
        <f t="shared" si="48"/>
        <v>319.01067187894876</v>
      </c>
      <c r="J60" s="201">
        <f t="shared" si="48"/>
        <v>340.27805000421205</v>
      </c>
      <c r="K60" s="63">
        <f t="shared" si="48"/>
        <v>340.27805000421205</v>
      </c>
      <c r="L60" s="63">
        <f t="shared" si="48"/>
        <v>340.27805000421205</v>
      </c>
      <c r="M60" s="62">
        <f t="shared" si="48"/>
        <v>340.27805000421205</v>
      </c>
      <c r="N60" s="58">
        <f t="shared" si="48"/>
        <v>340.27805000421205</v>
      </c>
      <c r="O60" s="58">
        <f t="shared" si="48"/>
        <v>340.27805000421205</v>
      </c>
      <c r="P60" s="58">
        <f t="shared" si="48"/>
        <v>340.27805000421205</v>
      </c>
      <c r="Q60" s="58">
        <f t="shared" si="48"/>
        <v>340.27805000421205</v>
      </c>
      <c r="R60" s="58">
        <f t="shared" si="48"/>
        <v>340.27805000421205</v>
      </c>
      <c r="S60" s="58">
        <f t="shared" si="48"/>
        <v>340.27805000421205</v>
      </c>
      <c r="T60" s="58">
        <f t="shared" si="48"/>
        <v>340.27805000421205</v>
      </c>
      <c r="U60" s="58">
        <f t="shared" si="48"/>
        <v>340.27805000421205</v>
      </c>
      <c r="V60" s="58">
        <f t="shared" si="48"/>
        <v>340.27805000421205</v>
      </c>
      <c r="W60" s="58">
        <f t="shared" si="48"/>
        <v>340.27805000421205</v>
      </c>
      <c r="X60" s="58">
        <f t="shared" si="48"/>
        <v>340.27805000421205</v>
      </c>
      <c r="Y60" s="58">
        <f t="shared" si="48"/>
        <v>340.27805000421205</v>
      </c>
      <c r="Z60" s="58">
        <f t="shared" si="48"/>
        <v>340.27805000421205</v>
      </c>
      <c r="AA60" s="58">
        <f t="shared" si="48"/>
        <v>340.27805000421205</v>
      </c>
      <c r="AB60" s="58">
        <f t="shared" si="48"/>
        <v>340.27805000421205</v>
      </c>
      <c r="AC60" s="58">
        <f t="shared" si="48"/>
        <v>340.27805000421205</v>
      </c>
      <c r="AD60" s="58">
        <f t="shared" si="48"/>
        <v>340.27805000421205</v>
      </c>
      <c r="AE60" s="58">
        <f t="shared" si="48"/>
        <v>340.27805000421205</v>
      </c>
      <c r="AF60" s="58">
        <f t="shared" si="48"/>
        <v>340.27805000421205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21.10187323712891</v>
      </c>
      <c r="C61" s="58">
        <f t="shared" si="49"/>
        <v>63.305619711386733</v>
      </c>
      <c r="D61" s="58">
        <f t="shared" si="49"/>
        <v>105.50936618564452</v>
      </c>
      <c r="E61" s="58">
        <f t="shared" si="49"/>
        <v>147.71311265990232</v>
      </c>
      <c r="F61" s="58">
        <f t="shared" si="49"/>
        <v>189.91685913416015</v>
      </c>
      <c r="G61" s="58">
        <f t="shared" si="49"/>
        <v>232.12060560841795</v>
      </c>
      <c r="H61" s="58">
        <f t="shared" si="49"/>
        <v>274.32435208267583</v>
      </c>
      <c r="I61" s="58">
        <f t="shared" si="49"/>
        <v>316.52809855693357</v>
      </c>
      <c r="J61" s="201">
        <f t="shared" si="49"/>
        <v>337.62997179406256</v>
      </c>
      <c r="K61" s="63">
        <f t="shared" si="49"/>
        <v>337.62997179406256</v>
      </c>
      <c r="L61" s="63">
        <f t="shared" si="49"/>
        <v>337.62997179406256</v>
      </c>
      <c r="M61" s="62">
        <f t="shared" si="49"/>
        <v>337.62997179406256</v>
      </c>
      <c r="N61" s="58">
        <f t="shared" si="49"/>
        <v>337.62997179406256</v>
      </c>
      <c r="O61" s="58">
        <f t="shared" si="49"/>
        <v>337.62997179406256</v>
      </c>
      <c r="P61" s="58">
        <f t="shared" si="49"/>
        <v>337.62997179406256</v>
      </c>
      <c r="Q61" s="58">
        <f t="shared" si="49"/>
        <v>337.62997179406256</v>
      </c>
      <c r="R61" s="58">
        <f t="shared" si="49"/>
        <v>337.62997179406256</v>
      </c>
      <c r="S61" s="58">
        <f t="shared" si="49"/>
        <v>337.62997179406256</v>
      </c>
      <c r="T61" s="58">
        <f t="shared" si="49"/>
        <v>337.62997179406256</v>
      </c>
      <c r="U61" s="58">
        <f t="shared" si="49"/>
        <v>337.62997179406256</v>
      </c>
      <c r="V61" s="58">
        <f t="shared" si="49"/>
        <v>337.62997179406256</v>
      </c>
      <c r="W61" s="58">
        <f t="shared" si="49"/>
        <v>337.62997179406256</v>
      </c>
      <c r="X61" s="58">
        <f t="shared" si="49"/>
        <v>337.62997179406256</v>
      </c>
      <c r="Y61" s="58">
        <f t="shared" si="49"/>
        <v>337.62997179406256</v>
      </c>
      <c r="Z61" s="58">
        <f t="shared" si="49"/>
        <v>337.62997179406256</v>
      </c>
      <c r="AA61" s="58">
        <f t="shared" si="49"/>
        <v>337.62997179406256</v>
      </c>
      <c r="AB61" s="58">
        <f t="shared" si="49"/>
        <v>337.62997179406256</v>
      </c>
      <c r="AC61" s="58">
        <f t="shared" si="49"/>
        <v>337.62997179406256</v>
      </c>
      <c r="AD61" s="58">
        <f t="shared" si="49"/>
        <v>337.62997179406256</v>
      </c>
      <c r="AE61" s="58">
        <f t="shared" si="49"/>
        <v>337.62997179406256</v>
      </c>
      <c r="AF61" s="58">
        <f t="shared" si="49"/>
        <v>337.62997179406256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20.937656324777713</v>
      </c>
      <c r="C62" s="58">
        <f t="shared" si="50"/>
        <v>62.812968974333145</v>
      </c>
      <c r="D62" s="58">
        <f t="shared" si="50"/>
        <v>104.68828162388853</v>
      </c>
      <c r="E62" s="58">
        <f t="shared" si="50"/>
        <v>146.56359427344393</v>
      </c>
      <c r="F62" s="58">
        <f t="shared" si="50"/>
        <v>188.43890692299937</v>
      </c>
      <c r="G62" s="58">
        <f t="shared" si="50"/>
        <v>230.31421957255478</v>
      </c>
      <c r="H62" s="58">
        <f t="shared" si="50"/>
        <v>272.18953222211024</v>
      </c>
      <c r="I62" s="58">
        <f t="shared" si="50"/>
        <v>314.06484487166557</v>
      </c>
      <c r="J62" s="201">
        <f t="shared" si="50"/>
        <v>335.0025011964434</v>
      </c>
      <c r="K62" s="63">
        <f t="shared" si="50"/>
        <v>335.0025011964434</v>
      </c>
      <c r="L62" s="63">
        <f t="shared" si="50"/>
        <v>335.0025011964434</v>
      </c>
      <c r="M62" s="62">
        <f t="shared" si="50"/>
        <v>335.0025011964434</v>
      </c>
      <c r="N62" s="58">
        <f t="shared" si="50"/>
        <v>335.0025011964434</v>
      </c>
      <c r="O62" s="58">
        <f t="shared" si="50"/>
        <v>335.0025011964434</v>
      </c>
      <c r="P62" s="58">
        <f t="shared" si="50"/>
        <v>335.0025011964434</v>
      </c>
      <c r="Q62" s="58">
        <f t="shared" si="50"/>
        <v>335.0025011964434</v>
      </c>
      <c r="R62" s="58">
        <f t="shared" si="50"/>
        <v>335.0025011964434</v>
      </c>
      <c r="S62" s="58">
        <f t="shared" si="50"/>
        <v>335.0025011964434</v>
      </c>
      <c r="T62" s="58">
        <f t="shared" si="50"/>
        <v>335.0025011964434</v>
      </c>
      <c r="U62" s="58">
        <f t="shared" si="50"/>
        <v>335.0025011964434</v>
      </c>
      <c r="V62" s="58">
        <f t="shared" si="50"/>
        <v>335.0025011964434</v>
      </c>
      <c r="W62" s="58">
        <f t="shared" si="50"/>
        <v>335.0025011964434</v>
      </c>
      <c r="X62" s="58">
        <f t="shared" si="50"/>
        <v>335.0025011964434</v>
      </c>
      <c r="Y62" s="58">
        <f t="shared" si="50"/>
        <v>335.0025011964434</v>
      </c>
      <c r="Z62" s="58">
        <f t="shared" si="50"/>
        <v>335.0025011964434</v>
      </c>
      <c r="AA62" s="58">
        <f t="shared" si="50"/>
        <v>335.0025011964434</v>
      </c>
      <c r="AB62" s="58">
        <f t="shared" si="50"/>
        <v>335.0025011964434</v>
      </c>
      <c r="AC62" s="58">
        <f t="shared" si="50"/>
        <v>335.0025011964434</v>
      </c>
      <c r="AD62" s="58">
        <f t="shared" si="50"/>
        <v>335.0025011964434</v>
      </c>
      <c r="AE62" s="58">
        <f t="shared" si="50"/>
        <v>335.0025011964434</v>
      </c>
      <c r="AF62" s="58">
        <f t="shared" si="50"/>
        <v>335.0025011964434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20.774717365051817</v>
      </c>
      <c r="C63" s="58">
        <f t="shared" si="51"/>
        <v>62.324152095155455</v>
      </c>
      <c r="D63" s="58">
        <f t="shared" si="51"/>
        <v>103.87358682525904</v>
      </c>
      <c r="E63" s="58">
        <f t="shared" si="51"/>
        <v>145.42302155536265</v>
      </c>
      <c r="F63" s="58">
        <f t="shared" si="51"/>
        <v>186.97245628546631</v>
      </c>
      <c r="G63" s="58">
        <f t="shared" si="51"/>
        <v>228.52189101556993</v>
      </c>
      <c r="H63" s="58">
        <f t="shared" si="51"/>
        <v>270.07132574567362</v>
      </c>
      <c r="I63" s="58">
        <f t="shared" si="51"/>
        <v>311.6207604757771</v>
      </c>
      <c r="J63" s="201">
        <f t="shared" si="51"/>
        <v>332.39547784082907</v>
      </c>
      <c r="K63" s="63">
        <f t="shared" si="51"/>
        <v>332.39547784082907</v>
      </c>
      <c r="L63" s="63">
        <f t="shared" si="51"/>
        <v>332.39547784082907</v>
      </c>
      <c r="M63" s="62">
        <f t="shared" si="51"/>
        <v>332.39547784082907</v>
      </c>
      <c r="N63" s="58">
        <f t="shared" si="51"/>
        <v>332.39547784082907</v>
      </c>
      <c r="O63" s="58">
        <f t="shared" si="51"/>
        <v>332.39547784082907</v>
      </c>
      <c r="P63" s="58">
        <f t="shared" si="51"/>
        <v>332.39547784082907</v>
      </c>
      <c r="Q63" s="58">
        <f t="shared" si="51"/>
        <v>332.39547784082907</v>
      </c>
      <c r="R63" s="58">
        <f t="shared" si="51"/>
        <v>332.39547784082907</v>
      </c>
      <c r="S63" s="58">
        <f t="shared" si="51"/>
        <v>332.39547784082907</v>
      </c>
      <c r="T63" s="58">
        <f t="shared" si="51"/>
        <v>332.39547784082907</v>
      </c>
      <c r="U63" s="58">
        <f t="shared" si="51"/>
        <v>332.39547784082907</v>
      </c>
      <c r="V63" s="58">
        <f t="shared" si="51"/>
        <v>332.39547784082907</v>
      </c>
      <c r="W63" s="58">
        <f t="shared" si="51"/>
        <v>332.39547784082907</v>
      </c>
      <c r="X63" s="58">
        <f t="shared" si="51"/>
        <v>332.39547784082907</v>
      </c>
      <c r="Y63" s="58">
        <f t="shared" si="51"/>
        <v>332.39547784082907</v>
      </c>
      <c r="Z63" s="58">
        <f t="shared" si="51"/>
        <v>332.39547784082907</v>
      </c>
      <c r="AA63" s="58">
        <f t="shared" si="51"/>
        <v>332.39547784082907</v>
      </c>
      <c r="AB63" s="58">
        <f t="shared" si="51"/>
        <v>332.39547784082907</v>
      </c>
      <c r="AC63" s="58">
        <f t="shared" si="51"/>
        <v>332.39547784082907</v>
      </c>
      <c r="AD63" s="58">
        <f t="shared" si="51"/>
        <v>332.39547784082907</v>
      </c>
      <c r="AE63" s="58">
        <f t="shared" si="51"/>
        <v>332.39547784082907</v>
      </c>
      <c r="AF63" s="58">
        <f t="shared" si="51"/>
        <v>332.39547784082907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20.613046412794606</v>
      </c>
      <c r="C64" s="58">
        <f t="shared" si="52"/>
        <v>61.839139238383815</v>
      </c>
      <c r="D64" s="58">
        <f t="shared" si="52"/>
        <v>103.06523206397299</v>
      </c>
      <c r="E64" s="58">
        <f t="shared" si="52"/>
        <v>144.29132488956216</v>
      </c>
      <c r="F64" s="58">
        <f t="shared" si="52"/>
        <v>185.5174177151514</v>
      </c>
      <c r="G64" s="58">
        <f t="shared" si="52"/>
        <v>226.7435105407406</v>
      </c>
      <c r="H64" s="58">
        <f t="shared" si="52"/>
        <v>267.96960336632981</v>
      </c>
      <c r="I64" s="58">
        <f t="shared" si="52"/>
        <v>309.1956961919189</v>
      </c>
      <c r="J64" s="201">
        <f t="shared" si="52"/>
        <v>329.8087426047137</v>
      </c>
      <c r="K64" s="63">
        <f t="shared" si="52"/>
        <v>329.8087426047137</v>
      </c>
      <c r="L64" s="63">
        <f t="shared" si="52"/>
        <v>329.8087426047137</v>
      </c>
      <c r="M64" s="62">
        <f t="shared" si="52"/>
        <v>329.8087426047137</v>
      </c>
      <c r="N64" s="58">
        <f t="shared" si="52"/>
        <v>329.8087426047137</v>
      </c>
      <c r="O64" s="58">
        <f t="shared" si="52"/>
        <v>329.8087426047137</v>
      </c>
      <c r="P64" s="58">
        <f t="shared" si="52"/>
        <v>329.8087426047137</v>
      </c>
      <c r="Q64" s="58">
        <f t="shared" si="52"/>
        <v>329.8087426047137</v>
      </c>
      <c r="R64" s="58">
        <f t="shared" si="52"/>
        <v>329.8087426047137</v>
      </c>
      <c r="S64" s="58">
        <f t="shared" si="52"/>
        <v>329.8087426047137</v>
      </c>
      <c r="T64" s="58">
        <f t="shared" si="52"/>
        <v>329.8087426047137</v>
      </c>
      <c r="U64" s="58">
        <f t="shared" si="52"/>
        <v>329.8087426047137</v>
      </c>
      <c r="V64" s="58">
        <f t="shared" si="52"/>
        <v>329.8087426047137</v>
      </c>
      <c r="W64" s="58">
        <f t="shared" si="52"/>
        <v>329.8087426047137</v>
      </c>
      <c r="X64" s="58">
        <f t="shared" si="52"/>
        <v>329.8087426047137</v>
      </c>
      <c r="Y64" s="58">
        <f t="shared" si="52"/>
        <v>329.8087426047137</v>
      </c>
      <c r="Z64" s="58">
        <f t="shared" si="52"/>
        <v>329.8087426047137</v>
      </c>
      <c r="AA64" s="58">
        <f t="shared" si="52"/>
        <v>329.8087426047137</v>
      </c>
      <c r="AB64" s="58">
        <f t="shared" si="52"/>
        <v>329.8087426047137</v>
      </c>
      <c r="AC64" s="58">
        <f t="shared" si="52"/>
        <v>329.8087426047137</v>
      </c>
      <c r="AD64" s="58">
        <f t="shared" si="52"/>
        <v>329.8087426047137</v>
      </c>
      <c r="AE64" s="58">
        <f t="shared" si="52"/>
        <v>329.8087426047137</v>
      </c>
      <c r="AF64" s="58">
        <f t="shared" si="52"/>
        <v>329.8087426047137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20.452633600243676</v>
      </c>
      <c r="C65" s="58">
        <f t="shared" si="53"/>
        <v>61.357900800731024</v>
      </c>
      <c r="D65" s="58">
        <f t="shared" si="53"/>
        <v>102.26316800121833</v>
      </c>
      <c r="E65" s="58">
        <f t="shared" si="53"/>
        <v>143.16843520170565</v>
      </c>
      <c r="F65" s="58">
        <f t="shared" si="53"/>
        <v>184.07370240219302</v>
      </c>
      <c r="G65" s="58">
        <f t="shared" si="53"/>
        <v>224.97896960268037</v>
      </c>
      <c r="H65" s="58">
        <f t="shared" si="53"/>
        <v>265.88423680316771</v>
      </c>
      <c r="I65" s="58">
        <f t="shared" si="53"/>
        <v>306.78950400365494</v>
      </c>
      <c r="J65" s="201">
        <f t="shared" si="53"/>
        <v>327.24213760389881</v>
      </c>
      <c r="K65" s="63">
        <f t="shared" si="53"/>
        <v>327.24213760389881</v>
      </c>
      <c r="L65" s="63">
        <f t="shared" si="53"/>
        <v>327.24213760389881</v>
      </c>
      <c r="M65" s="62">
        <f t="shared" si="53"/>
        <v>327.24213760389881</v>
      </c>
      <c r="N65" s="58">
        <f t="shared" si="53"/>
        <v>327.24213760389881</v>
      </c>
      <c r="O65" s="58">
        <f t="shared" si="53"/>
        <v>327.24213760389881</v>
      </c>
      <c r="P65" s="58">
        <f t="shared" si="53"/>
        <v>327.24213760389881</v>
      </c>
      <c r="Q65" s="58">
        <f t="shared" si="53"/>
        <v>327.24213760389881</v>
      </c>
      <c r="R65" s="58">
        <f t="shared" si="53"/>
        <v>327.24213760389881</v>
      </c>
      <c r="S65" s="58">
        <f t="shared" si="53"/>
        <v>327.24213760389881</v>
      </c>
      <c r="T65" s="58">
        <f t="shared" si="53"/>
        <v>327.24213760389881</v>
      </c>
      <c r="U65" s="58">
        <f t="shared" si="53"/>
        <v>327.24213760389881</v>
      </c>
      <c r="V65" s="58">
        <f t="shared" si="53"/>
        <v>327.24213760389881</v>
      </c>
      <c r="W65" s="58">
        <f t="shared" si="53"/>
        <v>327.24213760389881</v>
      </c>
      <c r="X65" s="58">
        <f t="shared" si="53"/>
        <v>327.24213760389881</v>
      </c>
      <c r="Y65" s="58">
        <f t="shared" si="53"/>
        <v>327.24213760389881</v>
      </c>
      <c r="Z65" s="58">
        <f t="shared" si="53"/>
        <v>327.24213760389881</v>
      </c>
      <c r="AA65" s="58">
        <f t="shared" si="53"/>
        <v>327.24213760389881</v>
      </c>
      <c r="AB65" s="58">
        <f t="shared" si="53"/>
        <v>327.24213760389881</v>
      </c>
      <c r="AC65" s="58">
        <f t="shared" si="53"/>
        <v>327.24213760389881</v>
      </c>
      <c r="AD65" s="58">
        <f t="shared" si="53"/>
        <v>327.24213760389881</v>
      </c>
      <c r="AE65" s="58">
        <f t="shared" si="53"/>
        <v>327.24213760389881</v>
      </c>
      <c r="AF65" s="58">
        <f t="shared" si="53"/>
        <v>327.24213760389881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20.293469136428548</v>
      </c>
      <c r="C66" s="58">
        <f t="shared" si="54"/>
        <v>60.880407409285645</v>
      </c>
      <c r="D66" s="58">
        <f t="shared" si="54"/>
        <v>101.46734568214269</v>
      </c>
      <c r="E66" s="58">
        <f t="shared" si="54"/>
        <v>142.05428395499976</v>
      </c>
      <c r="F66" s="58">
        <f t="shared" si="54"/>
        <v>182.6412222278569</v>
      </c>
      <c r="G66" s="58">
        <f t="shared" si="54"/>
        <v>223.22816050071398</v>
      </c>
      <c r="H66" s="58">
        <f t="shared" si="54"/>
        <v>263.81509877357109</v>
      </c>
      <c r="I66" s="58">
        <f t="shared" si="54"/>
        <v>304.40203704642806</v>
      </c>
      <c r="J66" s="201">
        <f t="shared" si="54"/>
        <v>324.69550618285678</v>
      </c>
      <c r="K66" s="63">
        <f t="shared" si="54"/>
        <v>324.69550618285678</v>
      </c>
      <c r="L66" s="63">
        <f t="shared" si="54"/>
        <v>324.69550618285678</v>
      </c>
      <c r="M66" s="62">
        <f t="shared" si="54"/>
        <v>324.69550618285678</v>
      </c>
      <c r="N66" s="58">
        <f t="shared" si="54"/>
        <v>324.69550618285678</v>
      </c>
      <c r="O66" s="58">
        <f t="shared" si="54"/>
        <v>324.69550618285678</v>
      </c>
      <c r="P66" s="58">
        <f t="shared" si="54"/>
        <v>324.69550618285678</v>
      </c>
      <c r="Q66" s="58">
        <f t="shared" si="54"/>
        <v>324.69550618285678</v>
      </c>
      <c r="R66" s="58">
        <f t="shared" si="54"/>
        <v>324.69550618285678</v>
      </c>
      <c r="S66" s="58">
        <f t="shared" si="54"/>
        <v>324.69550618285678</v>
      </c>
      <c r="T66" s="58">
        <f t="shared" si="54"/>
        <v>324.69550618285678</v>
      </c>
      <c r="U66" s="58">
        <f t="shared" si="54"/>
        <v>324.69550618285678</v>
      </c>
      <c r="V66" s="58">
        <f t="shared" si="54"/>
        <v>324.69550618285678</v>
      </c>
      <c r="W66" s="58">
        <f t="shared" si="54"/>
        <v>324.69550618285678</v>
      </c>
      <c r="X66" s="58">
        <f t="shared" si="54"/>
        <v>324.69550618285678</v>
      </c>
      <c r="Y66" s="58">
        <f t="shared" si="54"/>
        <v>324.69550618285678</v>
      </c>
      <c r="Z66" s="58">
        <f t="shared" si="54"/>
        <v>324.69550618285678</v>
      </c>
      <c r="AA66" s="58">
        <f t="shared" si="54"/>
        <v>324.69550618285678</v>
      </c>
      <c r="AB66" s="58">
        <f t="shared" si="54"/>
        <v>324.69550618285678</v>
      </c>
      <c r="AC66" s="58">
        <f t="shared" si="54"/>
        <v>324.69550618285678</v>
      </c>
      <c r="AD66" s="58">
        <f t="shared" si="54"/>
        <v>324.69550618285678</v>
      </c>
      <c r="AE66" s="58">
        <f t="shared" si="54"/>
        <v>324.69550618285678</v>
      </c>
      <c r="AF66" s="58">
        <f t="shared" si="54"/>
        <v>324.69550618285678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20.135543306573073</v>
      </c>
      <c r="C67" s="58">
        <f t="shared" si="55"/>
        <v>60.406629919719215</v>
      </c>
      <c r="D67" s="58">
        <f t="shared" si="55"/>
        <v>100.67771653286532</v>
      </c>
      <c r="E67" s="58">
        <f t="shared" si="55"/>
        <v>140.94880314601141</v>
      </c>
      <c r="F67" s="58">
        <f t="shared" si="55"/>
        <v>181.21988975915764</v>
      </c>
      <c r="G67" s="58">
        <f t="shared" si="55"/>
        <v>221.49097637230375</v>
      </c>
      <c r="H67" s="58">
        <f t="shared" si="55"/>
        <v>261.76206298544992</v>
      </c>
      <c r="I67" s="58">
        <f t="shared" si="55"/>
        <v>302.03314959859597</v>
      </c>
      <c r="J67" s="201">
        <f t="shared" si="55"/>
        <v>322.16869290516917</v>
      </c>
      <c r="K67" s="63">
        <f t="shared" si="55"/>
        <v>322.16869290516917</v>
      </c>
      <c r="L67" s="63">
        <f t="shared" si="55"/>
        <v>322.16869290516917</v>
      </c>
      <c r="M67" s="62">
        <f t="shared" si="55"/>
        <v>322.16869290516917</v>
      </c>
      <c r="N67" s="58">
        <f t="shared" si="55"/>
        <v>322.16869290516917</v>
      </c>
      <c r="O67" s="58">
        <f t="shared" si="55"/>
        <v>322.16869290516917</v>
      </c>
      <c r="P67" s="58">
        <f t="shared" si="55"/>
        <v>322.16869290516917</v>
      </c>
      <c r="Q67" s="58">
        <f t="shared" si="55"/>
        <v>322.16869290516917</v>
      </c>
      <c r="R67" s="58">
        <f t="shared" si="55"/>
        <v>322.16869290516917</v>
      </c>
      <c r="S67" s="58">
        <f t="shared" si="55"/>
        <v>322.16869290516917</v>
      </c>
      <c r="T67" s="58">
        <f t="shared" si="55"/>
        <v>322.16869290516917</v>
      </c>
      <c r="U67" s="58">
        <f t="shared" si="55"/>
        <v>322.16869290516917</v>
      </c>
      <c r="V67" s="58">
        <f t="shared" si="55"/>
        <v>322.16869290516917</v>
      </c>
      <c r="W67" s="58">
        <f t="shared" si="55"/>
        <v>322.16869290516917</v>
      </c>
      <c r="X67" s="58">
        <f t="shared" si="55"/>
        <v>322.16869290516917</v>
      </c>
      <c r="Y67" s="58">
        <f t="shared" si="55"/>
        <v>322.16869290516917</v>
      </c>
      <c r="Z67" s="58">
        <f t="shared" si="55"/>
        <v>322.16869290516917</v>
      </c>
      <c r="AA67" s="58">
        <f t="shared" si="55"/>
        <v>322.16869290516917</v>
      </c>
      <c r="AB67" s="58">
        <f t="shared" si="55"/>
        <v>322.16869290516917</v>
      </c>
      <c r="AC67" s="58">
        <f t="shared" si="55"/>
        <v>322.16869290516917</v>
      </c>
      <c r="AD67" s="58">
        <f t="shared" si="55"/>
        <v>322.16869290516917</v>
      </c>
      <c r="AE67" s="58">
        <f t="shared" si="55"/>
        <v>322.16869290516917</v>
      </c>
      <c r="AF67" s="58">
        <f t="shared" si="55"/>
        <v>322.16869290516917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19.978846471502465</v>
      </c>
      <c r="C68" s="58">
        <f t="shared" si="56"/>
        <v>59.936539414507394</v>
      </c>
      <c r="D68" s="58">
        <f t="shared" si="56"/>
        <v>99.89423235751228</v>
      </c>
      <c r="E68" s="58">
        <f t="shared" si="56"/>
        <v>139.85192530051717</v>
      </c>
      <c r="F68" s="58">
        <f t="shared" si="56"/>
        <v>179.80961824352215</v>
      </c>
      <c r="G68" s="58">
        <f t="shared" si="56"/>
        <v>219.76731118652708</v>
      </c>
      <c r="H68" s="58">
        <f t="shared" si="56"/>
        <v>259.72500412953207</v>
      </c>
      <c r="I68" s="58">
        <f t="shared" si="56"/>
        <v>299.68269707253688</v>
      </c>
      <c r="J68" s="201">
        <f t="shared" si="56"/>
        <v>319.66154354403943</v>
      </c>
      <c r="K68" s="63">
        <f t="shared" si="56"/>
        <v>319.66154354403943</v>
      </c>
      <c r="L68" s="63">
        <f t="shared" si="56"/>
        <v>319.66154354403943</v>
      </c>
      <c r="M68" s="62">
        <f t="shared" si="56"/>
        <v>319.66154354403943</v>
      </c>
      <c r="N68" s="58">
        <f t="shared" si="56"/>
        <v>319.66154354403943</v>
      </c>
      <c r="O68" s="58">
        <f t="shared" si="56"/>
        <v>319.66154354403943</v>
      </c>
      <c r="P68" s="58">
        <f t="shared" si="56"/>
        <v>319.66154354403943</v>
      </c>
      <c r="Q68" s="58">
        <f t="shared" si="56"/>
        <v>319.66154354403943</v>
      </c>
      <c r="R68" s="58">
        <f t="shared" si="56"/>
        <v>319.66154354403943</v>
      </c>
      <c r="S68" s="58">
        <f t="shared" si="56"/>
        <v>319.66154354403943</v>
      </c>
      <c r="T68" s="58">
        <f t="shared" si="56"/>
        <v>319.66154354403943</v>
      </c>
      <c r="U68" s="58">
        <f t="shared" si="56"/>
        <v>319.66154354403943</v>
      </c>
      <c r="V68" s="58">
        <f t="shared" si="56"/>
        <v>319.66154354403943</v>
      </c>
      <c r="W68" s="58">
        <f t="shared" si="56"/>
        <v>319.66154354403943</v>
      </c>
      <c r="X68" s="58">
        <f t="shared" si="56"/>
        <v>319.66154354403943</v>
      </c>
      <c r="Y68" s="58">
        <f t="shared" si="56"/>
        <v>319.66154354403943</v>
      </c>
      <c r="Z68" s="58">
        <f t="shared" si="56"/>
        <v>319.66154354403943</v>
      </c>
      <c r="AA68" s="58">
        <f t="shared" si="56"/>
        <v>319.66154354403943</v>
      </c>
      <c r="AB68" s="58">
        <f t="shared" si="56"/>
        <v>319.66154354403943</v>
      </c>
      <c r="AC68" s="58">
        <f t="shared" si="56"/>
        <v>319.66154354403943</v>
      </c>
      <c r="AD68" s="58">
        <f t="shared" si="56"/>
        <v>319.66154354403943</v>
      </c>
      <c r="AE68" s="58">
        <f t="shared" si="56"/>
        <v>319.66154354403943</v>
      </c>
      <c r="AF68" s="58">
        <f t="shared" si="56"/>
        <v>319.66154354403943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19.823369067054976</v>
      </c>
      <c r="C69" s="58">
        <f t="shared" si="57"/>
        <v>59.470107201164922</v>
      </c>
      <c r="D69" s="58">
        <f t="shared" si="57"/>
        <v>99.116845335274832</v>
      </c>
      <c r="E69" s="58">
        <f t="shared" si="57"/>
        <v>138.76358346938474</v>
      </c>
      <c r="F69" s="58">
        <f t="shared" si="57"/>
        <v>178.41032160349474</v>
      </c>
      <c r="G69" s="58">
        <f t="shared" si="57"/>
        <v>218.05705973760467</v>
      </c>
      <c r="H69" s="58">
        <f t="shared" si="57"/>
        <v>257.7037978717147</v>
      </c>
      <c r="I69" s="58">
        <f t="shared" si="57"/>
        <v>297.35053600582455</v>
      </c>
      <c r="J69" s="201">
        <f t="shared" si="57"/>
        <v>317.17390507287962</v>
      </c>
      <c r="K69" s="63">
        <f t="shared" si="57"/>
        <v>317.17390507287962</v>
      </c>
      <c r="L69" s="63">
        <f t="shared" si="57"/>
        <v>317.17390507287962</v>
      </c>
      <c r="M69" s="62">
        <f t="shared" si="57"/>
        <v>317.17390507287962</v>
      </c>
      <c r="N69" s="58">
        <f t="shared" si="57"/>
        <v>317.17390507287962</v>
      </c>
      <c r="O69" s="58">
        <f t="shared" si="57"/>
        <v>317.17390507287962</v>
      </c>
      <c r="P69" s="58">
        <f t="shared" si="57"/>
        <v>317.17390507287962</v>
      </c>
      <c r="Q69" s="58">
        <f t="shared" si="57"/>
        <v>317.17390507287962</v>
      </c>
      <c r="R69" s="58">
        <f t="shared" si="57"/>
        <v>317.17390507287962</v>
      </c>
      <c r="S69" s="58">
        <f t="shared" si="57"/>
        <v>317.17390507287962</v>
      </c>
      <c r="T69" s="58">
        <f t="shared" si="57"/>
        <v>317.17390507287962</v>
      </c>
      <c r="U69" s="58">
        <f t="shared" si="57"/>
        <v>317.17390507287962</v>
      </c>
      <c r="V69" s="58">
        <f t="shared" si="57"/>
        <v>317.17390507287962</v>
      </c>
      <c r="W69" s="58">
        <f t="shared" si="57"/>
        <v>317.17390507287962</v>
      </c>
      <c r="X69" s="58">
        <f t="shared" si="57"/>
        <v>317.17390507287962</v>
      </c>
      <c r="Y69" s="58">
        <f t="shared" si="57"/>
        <v>317.17390507287962</v>
      </c>
      <c r="Z69" s="58">
        <f t="shared" si="57"/>
        <v>317.17390507287962</v>
      </c>
      <c r="AA69" s="58">
        <f t="shared" si="57"/>
        <v>317.17390507287962</v>
      </c>
      <c r="AB69" s="58">
        <f t="shared" si="57"/>
        <v>317.17390507287962</v>
      </c>
      <c r="AC69" s="58">
        <f t="shared" si="57"/>
        <v>317.17390507287962</v>
      </c>
      <c r="AD69" s="58">
        <f t="shared" si="57"/>
        <v>317.17390507287962</v>
      </c>
      <c r="AE69" s="58">
        <f t="shared" si="57"/>
        <v>317.17390507287962</v>
      </c>
      <c r="AF69" s="58">
        <f t="shared" si="57"/>
        <v>317.17390507287962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19.669101603498127</v>
      </c>
      <c r="C70" s="58">
        <f t="shared" si="58"/>
        <v>59.007304810494375</v>
      </c>
      <c r="D70" s="58">
        <f t="shared" si="58"/>
        <v>98.345508017490587</v>
      </c>
      <c r="E70" s="58">
        <f t="shared" si="58"/>
        <v>137.68371122448681</v>
      </c>
      <c r="F70" s="58">
        <f t="shared" si="58"/>
        <v>177.02191443148311</v>
      </c>
      <c r="G70" s="58">
        <f t="shared" si="58"/>
        <v>216.36011763847935</v>
      </c>
      <c r="H70" s="58">
        <f t="shared" si="58"/>
        <v>255.69832084547568</v>
      </c>
      <c r="I70" s="58">
        <f t="shared" si="58"/>
        <v>295.03652405247186</v>
      </c>
      <c r="J70" s="201">
        <f t="shared" si="58"/>
        <v>314.70562565597004</v>
      </c>
      <c r="K70" s="63">
        <f t="shared" si="58"/>
        <v>314.70562565597004</v>
      </c>
      <c r="L70" s="63">
        <f t="shared" si="58"/>
        <v>314.70562565597004</v>
      </c>
      <c r="M70" s="62">
        <f t="shared" si="58"/>
        <v>314.70562565597004</v>
      </c>
      <c r="N70" s="58">
        <f t="shared" si="58"/>
        <v>314.70562565597004</v>
      </c>
      <c r="O70" s="58">
        <f t="shared" si="58"/>
        <v>314.70562565597004</v>
      </c>
      <c r="P70" s="58">
        <f t="shared" si="58"/>
        <v>314.70562565597004</v>
      </c>
      <c r="Q70" s="58">
        <f t="shared" si="58"/>
        <v>314.70562565597004</v>
      </c>
      <c r="R70" s="58">
        <f t="shared" si="58"/>
        <v>314.70562565597004</v>
      </c>
      <c r="S70" s="58">
        <f t="shared" si="58"/>
        <v>314.70562565597004</v>
      </c>
      <c r="T70" s="58">
        <f t="shared" si="58"/>
        <v>314.70562565597004</v>
      </c>
      <c r="U70" s="58">
        <f t="shared" si="58"/>
        <v>314.70562565597004</v>
      </c>
      <c r="V70" s="58">
        <f t="shared" si="58"/>
        <v>314.70562565597004</v>
      </c>
      <c r="W70" s="58">
        <f t="shared" si="58"/>
        <v>314.70562565597004</v>
      </c>
      <c r="X70" s="58">
        <f t="shared" si="58"/>
        <v>314.70562565597004</v>
      </c>
      <c r="Y70" s="58">
        <f t="shared" si="58"/>
        <v>314.70562565597004</v>
      </c>
      <c r="Z70" s="58">
        <f t="shared" si="58"/>
        <v>314.70562565597004</v>
      </c>
      <c r="AA70" s="58">
        <f t="shared" si="58"/>
        <v>314.70562565597004</v>
      </c>
      <c r="AB70" s="58">
        <f t="shared" si="58"/>
        <v>314.70562565597004</v>
      </c>
      <c r="AC70" s="58">
        <f t="shared" si="58"/>
        <v>314.70562565597004</v>
      </c>
      <c r="AD70" s="58">
        <f t="shared" si="58"/>
        <v>314.70562565597004</v>
      </c>
      <c r="AE70" s="58">
        <f t="shared" si="58"/>
        <v>314.70562565597004</v>
      </c>
      <c r="AF70" s="58">
        <f t="shared" si="58"/>
        <v>314.70562565597004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263.33930034221817</v>
      </c>
      <c r="C9" s="58">
        <f t="shared" si="3"/>
        <v>790.01790102665495</v>
      </c>
      <c r="D9" s="58">
        <f t="shared" si="3"/>
        <v>1316.6965017110897</v>
      </c>
      <c r="E9" s="58">
        <f t="shared" si="3"/>
        <v>1843.3751023955283</v>
      </c>
      <c r="F9" s="58">
        <f t="shared" si="3"/>
        <v>2370.0537030799633</v>
      </c>
      <c r="G9" s="58">
        <f t="shared" si="3"/>
        <v>2896.7323037644037</v>
      </c>
      <c r="H9" s="58">
        <f t="shared" si="3"/>
        <v>3423.4109044488368</v>
      </c>
      <c r="I9" s="58">
        <f t="shared" si="3"/>
        <v>3950.0895051332736</v>
      </c>
      <c r="J9" s="92">
        <f t="shared" si="3"/>
        <v>4548.8752124437906</v>
      </c>
      <c r="K9" s="69">
        <f t="shared" si="3"/>
        <v>5214.4890082777711</v>
      </c>
      <c r="L9" s="69">
        <f t="shared" si="3"/>
        <v>5869.5447679064782</v>
      </c>
      <c r="M9" s="101">
        <f t="shared" si="3"/>
        <v>6535.1585637404442</v>
      </c>
      <c r="N9" s="58">
        <f t="shared" si="3"/>
        <v>6865.3259526061247</v>
      </c>
      <c r="O9" s="58">
        <f t="shared" si="3"/>
        <v>6854.7679164008587</v>
      </c>
      <c r="P9" s="58">
        <f t="shared" si="3"/>
        <v>6865.3259526061247</v>
      </c>
      <c r="Q9" s="58">
        <f t="shared" si="3"/>
        <v>6860.0469345034908</v>
      </c>
      <c r="R9" s="58">
        <f t="shared" si="3"/>
        <v>6854.767916400855</v>
      </c>
      <c r="S9" s="58">
        <f t="shared" si="3"/>
        <v>6860.0469345034871</v>
      </c>
      <c r="T9" s="58">
        <f t="shared" si="3"/>
        <v>6860.0469345034871</v>
      </c>
      <c r="U9" s="58">
        <f t="shared" si="3"/>
        <v>6865.3259526061229</v>
      </c>
      <c r="V9" s="58">
        <f t="shared" si="3"/>
        <v>6860.0469345034944</v>
      </c>
      <c r="W9" s="58">
        <f t="shared" si="3"/>
        <v>6865.3259526061265</v>
      </c>
      <c r="X9" s="58">
        <f t="shared" si="3"/>
        <v>6860.0469345034908</v>
      </c>
      <c r="Y9" s="58">
        <f t="shared" si="3"/>
        <v>6854.767916400855</v>
      </c>
      <c r="Z9" s="58">
        <f t="shared" si="3"/>
        <v>6860.0469345034799</v>
      </c>
      <c r="AA9" s="58">
        <f t="shared" si="3"/>
        <v>6860.0469345034835</v>
      </c>
      <c r="AB9" s="58">
        <f t="shared" si="3"/>
        <v>6854.7679164008659</v>
      </c>
      <c r="AC9" s="58">
        <f t="shared" si="3"/>
        <v>6860.0469345034835</v>
      </c>
      <c r="AD9" s="58">
        <f t="shared" si="3"/>
        <v>6865.3259526061374</v>
      </c>
      <c r="AE9" s="58">
        <f t="shared" si="3"/>
        <v>6860.0469345034871</v>
      </c>
      <c r="AF9" s="58">
        <f t="shared" si="3"/>
        <v>6865.3259526061265</v>
      </c>
    </row>
    <row r="10" spans="1:32" ht="15.75" customHeight="1" x14ac:dyDescent="0.15">
      <c r="A10" s="60" t="s">
        <v>86</v>
      </c>
      <c r="B10" s="61">
        <f t="shared" ref="B10:AF10" si="4">B9/B21</f>
        <v>0.32917412542777263</v>
      </c>
      <c r="C10" s="61">
        <f t="shared" si="4"/>
        <v>0.32917412542777291</v>
      </c>
      <c r="D10" s="61">
        <f t="shared" si="4"/>
        <v>0.32917412542777252</v>
      </c>
      <c r="E10" s="61">
        <f t="shared" si="4"/>
        <v>0.32917412542777291</v>
      </c>
      <c r="F10" s="61">
        <f t="shared" si="4"/>
        <v>0.32917412542777269</v>
      </c>
      <c r="G10" s="61">
        <f t="shared" si="4"/>
        <v>0.32917412542777308</v>
      </c>
      <c r="H10" s="61">
        <f t="shared" si="4"/>
        <v>0.3291741254277728</v>
      </c>
      <c r="I10" s="61">
        <f t="shared" si="4"/>
        <v>0.3291741254277728</v>
      </c>
      <c r="J10" s="94">
        <f t="shared" si="4"/>
        <v>0.33447611856204346</v>
      </c>
      <c r="K10" s="66">
        <f t="shared" si="4"/>
        <v>0.34305848738669537</v>
      </c>
      <c r="L10" s="66">
        <f t="shared" si="4"/>
        <v>0.34937766475633797</v>
      </c>
      <c r="M10" s="103">
        <f t="shared" si="4"/>
        <v>0.35517166107285036</v>
      </c>
      <c r="N10" s="61">
        <f t="shared" si="4"/>
        <v>0.34912188167032232</v>
      </c>
      <c r="O10" s="61">
        <f t="shared" si="4"/>
        <v>0.33277285063638956</v>
      </c>
      <c r="P10" s="61">
        <f t="shared" si="4"/>
        <v>0.31866704910934901</v>
      </c>
      <c r="Q10" s="61">
        <f t="shared" si="4"/>
        <v>0.3051857131678466</v>
      </c>
      <c r="R10" s="61">
        <f t="shared" si="4"/>
        <v>0.29278044258839087</v>
      </c>
      <c r="S10" s="61">
        <f t="shared" si="4"/>
        <v>0.28163886184281389</v>
      </c>
      <c r="T10" s="61">
        <f t="shared" si="4"/>
        <v>0.27123400641556256</v>
      </c>
      <c r="U10" s="61">
        <f t="shared" si="4"/>
        <v>0.26171915985727973</v>
      </c>
      <c r="V10" s="61">
        <f t="shared" si="4"/>
        <v>0.25247384401466044</v>
      </c>
      <c r="W10" s="61">
        <f t="shared" si="4"/>
        <v>0.24422219816136931</v>
      </c>
      <c r="X10" s="61">
        <f t="shared" si="4"/>
        <v>0.2361838470998425</v>
      </c>
      <c r="Y10" s="61">
        <f t="shared" si="4"/>
        <v>0.22864656246429274</v>
      </c>
      <c r="Z10" s="61">
        <f t="shared" si="4"/>
        <v>0.22183067614717816</v>
      </c>
      <c r="AA10" s="61">
        <f t="shared" si="4"/>
        <v>0.21532466629835367</v>
      </c>
      <c r="AB10" s="61">
        <f t="shared" si="4"/>
        <v>0.20899478743050406</v>
      </c>
      <c r="AC10" s="61">
        <f t="shared" si="4"/>
        <v>0.20333043981843585</v>
      </c>
      <c r="AD10" s="61">
        <f t="shared" si="4"/>
        <v>0.19797306365880249</v>
      </c>
      <c r="AE10" s="61">
        <f t="shared" si="4"/>
        <v>0.19263048753004977</v>
      </c>
      <c r="AF10" s="61">
        <f t="shared" si="4"/>
        <v>0.18779573462351382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464.92598900328346</v>
      </c>
      <c r="C13" s="58">
        <f t="shared" si="6"/>
        <v>1394.7779670098496</v>
      </c>
      <c r="D13" s="58">
        <f t="shared" si="6"/>
        <v>2324.629945016417</v>
      </c>
      <c r="E13" s="58">
        <f t="shared" si="6"/>
        <v>3254.4819230229823</v>
      </c>
      <c r="F13" s="58">
        <f t="shared" si="6"/>
        <v>4184.3339010295504</v>
      </c>
      <c r="G13" s="58">
        <f t="shared" si="6"/>
        <v>5114.1858790361148</v>
      </c>
      <c r="H13" s="58">
        <f t="shared" si="6"/>
        <v>6044.0378570426828</v>
      </c>
      <c r="I13" s="69">
        <f t="shared" si="6"/>
        <v>6973.8898350492491</v>
      </c>
      <c r="J13" s="92">
        <f t="shared" si="6"/>
        <v>7438.8158240525354</v>
      </c>
      <c r="K13" s="69">
        <f t="shared" si="6"/>
        <v>7438.8158240525354</v>
      </c>
      <c r="L13" s="69">
        <f t="shared" si="6"/>
        <v>7438.8158240525354</v>
      </c>
      <c r="M13" s="101">
        <f t="shared" si="6"/>
        <v>7438.8158240525354</v>
      </c>
      <c r="N13" s="69">
        <f t="shared" si="6"/>
        <v>7438.8158240525354</v>
      </c>
      <c r="O13" s="58">
        <f t="shared" si="6"/>
        <v>7438.8158240525354</v>
      </c>
      <c r="P13" s="58">
        <f t="shared" si="6"/>
        <v>7438.8158240525354</v>
      </c>
      <c r="Q13" s="58">
        <f t="shared" si="6"/>
        <v>7438.8158240525354</v>
      </c>
      <c r="R13" s="58">
        <f t="shared" si="6"/>
        <v>7438.8158240525354</v>
      </c>
      <c r="S13" s="58">
        <f t="shared" si="6"/>
        <v>7438.8158240525354</v>
      </c>
      <c r="T13" s="58">
        <f t="shared" si="6"/>
        <v>7438.8158240525354</v>
      </c>
      <c r="U13" s="58">
        <f t="shared" si="6"/>
        <v>7438.8158240525354</v>
      </c>
      <c r="V13" s="58">
        <f t="shared" si="6"/>
        <v>7438.8158240525354</v>
      </c>
      <c r="W13" s="58">
        <f t="shared" si="6"/>
        <v>7438.8158240525354</v>
      </c>
      <c r="X13" s="58">
        <f t="shared" si="6"/>
        <v>7438.8158240525354</v>
      </c>
      <c r="Y13" s="58">
        <f t="shared" si="6"/>
        <v>7438.8158240525354</v>
      </c>
      <c r="Z13" s="58">
        <f t="shared" si="6"/>
        <v>7438.8158240525354</v>
      </c>
      <c r="AA13" s="58">
        <f t="shared" si="6"/>
        <v>7438.8158240525354</v>
      </c>
      <c r="AB13" s="58">
        <f t="shared" si="6"/>
        <v>7438.8158240525354</v>
      </c>
      <c r="AC13" s="58">
        <f t="shared" si="6"/>
        <v>7438.8158240525354</v>
      </c>
      <c r="AD13" s="58">
        <f t="shared" si="6"/>
        <v>7438.8158240525354</v>
      </c>
      <c r="AE13" s="58">
        <f t="shared" si="6"/>
        <v>7438.8158240525354</v>
      </c>
      <c r="AF13" s="58">
        <f t="shared" si="6"/>
        <v>7438.8158240525354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71.734710654498457</v>
      </c>
      <c r="C19" s="58">
        <f t="shared" si="10"/>
        <v>215.20413196349537</v>
      </c>
      <c r="D19" s="58">
        <f t="shared" si="10"/>
        <v>358.67355327249231</v>
      </c>
      <c r="E19" s="58">
        <f t="shared" si="10"/>
        <v>502.14297458148923</v>
      </c>
      <c r="F19" s="58">
        <f t="shared" si="10"/>
        <v>645.61239589048614</v>
      </c>
      <c r="G19" s="58">
        <f t="shared" si="10"/>
        <v>789.081817199483</v>
      </c>
      <c r="H19" s="58">
        <f t="shared" si="10"/>
        <v>932.55123850848008</v>
      </c>
      <c r="I19" s="58">
        <f t="shared" si="10"/>
        <v>1076.0206598174768</v>
      </c>
      <c r="J19" s="92">
        <f t="shared" si="10"/>
        <v>1205.8245696009374</v>
      </c>
      <c r="K19" s="69">
        <f t="shared" si="10"/>
        <v>1322.6228451216905</v>
      </c>
      <c r="L19" s="69">
        <f t="shared" si="10"/>
        <v>1440.7408751681019</v>
      </c>
      <c r="M19" s="101">
        <f t="shared" si="10"/>
        <v>1557.5391506888552</v>
      </c>
      <c r="N19" s="58">
        <f t="shared" si="10"/>
        <v>1674.3374262096083</v>
      </c>
      <c r="O19" s="58">
        <f t="shared" si="10"/>
        <v>1792.4554562560197</v>
      </c>
      <c r="P19" s="58">
        <f t="shared" si="10"/>
        <v>1909.2537317767728</v>
      </c>
      <c r="Q19" s="58">
        <f t="shared" si="10"/>
        <v>2026.7118845603547</v>
      </c>
      <c r="R19" s="58">
        <f t="shared" si="10"/>
        <v>2144.1700373439371</v>
      </c>
      <c r="S19" s="58">
        <f t="shared" si="10"/>
        <v>2261.6281901275192</v>
      </c>
      <c r="T19" s="58">
        <f t="shared" si="10"/>
        <v>2378.4264656482724</v>
      </c>
      <c r="U19" s="58">
        <f t="shared" si="10"/>
        <v>2495.2247411690255</v>
      </c>
      <c r="V19" s="58">
        <f t="shared" si="10"/>
        <v>2613.3427712154371</v>
      </c>
      <c r="W19" s="58">
        <f t="shared" si="10"/>
        <v>2730.1410467361902</v>
      </c>
      <c r="X19" s="58">
        <f t="shared" si="10"/>
        <v>2847.5991995197728</v>
      </c>
      <c r="Y19" s="58">
        <f t="shared" si="10"/>
        <v>2965.0573523033549</v>
      </c>
      <c r="Z19" s="58">
        <f t="shared" si="10"/>
        <v>3082.5155050869371</v>
      </c>
      <c r="AA19" s="58">
        <f t="shared" si="10"/>
        <v>3199.3137806076902</v>
      </c>
      <c r="AB19" s="58">
        <f t="shared" si="10"/>
        <v>3317.4318106541014</v>
      </c>
      <c r="AC19" s="58">
        <f t="shared" si="10"/>
        <v>3434.2300861748545</v>
      </c>
      <c r="AD19" s="58">
        <f t="shared" si="10"/>
        <v>3551.0283616956076</v>
      </c>
      <c r="AE19" s="58">
        <f t="shared" si="10"/>
        <v>3668.4865144791897</v>
      </c>
      <c r="AF19" s="58">
        <f t="shared" si="10"/>
        <v>3785.9446672627723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536.66069965778195</v>
      </c>
      <c r="C22" s="58">
        <f t="shared" si="12"/>
        <v>1609.982098973345</v>
      </c>
      <c r="D22" s="58">
        <f t="shared" si="12"/>
        <v>2683.3034982889094</v>
      </c>
      <c r="E22" s="58">
        <f t="shared" si="12"/>
        <v>3756.6248976044717</v>
      </c>
      <c r="F22" s="58">
        <f t="shared" si="12"/>
        <v>4829.9462969200367</v>
      </c>
      <c r="G22" s="58">
        <f t="shared" si="12"/>
        <v>5903.2676962355981</v>
      </c>
      <c r="H22" s="58">
        <f t="shared" si="12"/>
        <v>6976.5890955511632</v>
      </c>
      <c r="I22" s="58">
        <f t="shared" si="12"/>
        <v>8049.9104948667264</v>
      </c>
      <c r="J22" s="92">
        <f t="shared" si="12"/>
        <v>9051.1247875562076</v>
      </c>
      <c r="K22" s="69">
        <f t="shared" si="12"/>
        <v>9985.5109917222326</v>
      </c>
      <c r="L22" s="69">
        <f t="shared" si="12"/>
        <v>10930.455232093522</v>
      </c>
      <c r="M22" s="101">
        <f t="shared" si="12"/>
        <v>11864.841436259549</v>
      </c>
      <c r="N22" s="58">
        <f t="shared" si="12"/>
        <v>12799.227640425574</v>
      </c>
      <c r="O22" s="58">
        <f t="shared" si="12"/>
        <v>13744.171880796865</v>
      </c>
      <c r="P22" s="58">
        <f t="shared" si="12"/>
        <v>14678.558084962888</v>
      </c>
      <c r="Q22" s="58">
        <f t="shared" si="12"/>
        <v>15618.223307231547</v>
      </c>
      <c r="R22" s="58">
        <f t="shared" si="12"/>
        <v>16557.888529500207</v>
      </c>
      <c r="S22" s="58">
        <f t="shared" si="12"/>
        <v>17497.553751768864</v>
      </c>
      <c r="T22" s="58">
        <f t="shared" si="12"/>
        <v>18431.939955934889</v>
      </c>
      <c r="U22" s="58">
        <f t="shared" si="12"/>
        <v>19366.326160100914</v>
      </c>
      <c r="V22" s="58">
        <f t="shared" si="12"/>
        <v>20311.270400472204</v>
      </c>
      <c r="W22" s="58">
        <f t="shared" si="12"/>
        <v>21245.656604638225</v>
      </c>
      <c r="X22" s="58">
        <f t="shared" si="12"/>
        <v>22185.321826906889</v>
      </c>
      <c r="Y22" s="58">
        <f t="shared" si="12"/>
        <v>23124.987049175546</v>
      </c>
      <c r="Z22" s="58">
        <f t="shared" si="12"/>
        <v>24064.652271444211</v>
      </c>
      <c r="AA22" s="58">
        <f t="shared" si="12"/>
        <v>24999.038475610228</v>
      </c>
      <c r="AB22" s="58">
        <f t="shared" si="12"/>
        <v>25943.98271598151</v>
      </c>
      <c r="AC22" s="58">
        <f t="shared" si="12"/>
        <v>26878.368920147546</v>
      </c>
      <c r="AD22" s="58">
        <f t="shared" si="12"/>
        <v>27812.75512431356</v>
      </c>
      <c r="AE22" s="58">
        <f t="shared" si="12"/>
        <v>28752.420346582228</v>
      </c>
      <c r="AF22" s="58">
        <f t="shared" si="12"/>
        <v>29692.085568850878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23.911570218166155</v>
      </c>
      <c r="C50" s="58">
        <f t="shared" si="37"/>
        <v>71.734710654498457</v>
      </c>
      <c r="D50" s="58">
        <f t="shared" si="37"/>
        <v>119.55785109083078</v>
      </c>
      <c r="E50" s="58">
        <f t="shared" si="37"/>
        <v>167.38099152716308</v>
      </c>
      <c r="F50" s="58">
        <f t="shared" si="37"/>
        <v>215.20413196349537</v>
      </c>
      <c r="G50" s="58">
        <f t="shared" si="37"/>
        <v>263.02727239982767</v>
      </c>
      <c r="H50" s="58">
        <f t="shared" si="37"/>
        <v>310.85041283616005</v>
      </c>
      <c r="I50" s="58">
        <f t="shared" si="37"/>
        <v>358.67355327249231</v>
      </c>
      <c r="J50" s="110">
        <f t="shared" ref="J50:AF50" si="38">J$5/85*((1+$H$1-$K$1)/(1+$F$1))^($A26-$C$1)</f>
        <v>382.58512349065848</v>
      </c>
      <c r="K50" s="70">
        <f t="shared" si="38"/>
        <v>382.58512349065848</v>
      </c>
      <c r="L50" s="70">
        <f t="shared" si="38"/>
        <v>382.58512349065848</v>
      </c>
      <c r="M50" s="216">
        <f t="shared" si="38"/>
        <v>382.58512349065848</v>
      </c>
      <c r="N50" s="58">
        <f t="shared" si="38"/>
        <v>382.58512349065848</v>
      </c>
      <c r="O50" s="58">
        <f t="shared" si="38"/>
        <v>382.58512349065848</v>
      </c>
      <c r="P50" s="58">
        <f t="shared" si="38"/>
        <v>382.58512349065848</v>
      </c>
      <c r="Q50" s="58">
        <f t="shared" si="38"/>
        <v>382.58512349065848</v>
      </c>
      <c r="R50" s="58">
        <f t="shared" si="38"/>
        <v>382.58512349065848</v>
      </c>
      <c r="S50" s="58">
        <f t="shared" si="38"/>
        <v>382.58512349065848</v>
      </c>
      <c r="T50" s="58">
        <f t="shared" si="38"/>
        <v>382.58512349065848</v>
      </c>
      <c r="U50" s="58">
        <f t="shared" si="38"/>
        <v>382.58512349065848</v>
      </c>
      <c r="V50" s="58">
        <f t="shared" si="38"/>
        <v>382.58512349065848</v>
      </c>
      <c r="W50" s="58">
        <f t="shared" si="38"/>
        <v>382.58512349065848</v>
      </c>
      <c r="X50" s="58">
        <f t="shared" si="38"/>
        <v>382.58512349065848</v>
      </c>
      <c r="Y50" s="58">
        <f t="shared" si="38"/>
        <v>382.58512349065848</v>
      </c>
      <c r="Z50" s="58">
        <f t="shared" si="38"/>
        <v>382.58512349065848</v>
      </c>
      <c r="AA50" s="58">
        <f t="shared" si="38"/>
        <v>382.58512349065848</v>
      </c>
      <c r="AB50" s="58">
        <f t="shared" si="38"/>
        <v>382.58512349065848</v>
      </c>
      <c r="AC50" s="58">
        <f t="shared" si="38"/>
        <v>382.58512349065848</v>
      </c>
      <c r="AD50" s="58">
        <f t="shared" si="38"/>
        <v>382.58512349065848</v>
      </c>
      <c r="AE50" s="58">
        <f t="shared" si="38"/>
        <v>382.58512349065848</v>
      </c>
      <c r="AF50" s="58">
        <f t="shared" si="38"/>
        <v>382.58512349065848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23.725487959659027</v>
      </c>
      <c r="C51" s="58">
        <f t="shared" si="39"/>
        <v>71.17646387897706</v>
      </c>
      <c r="D51" s="58">
        <f t="shared" si="39"/>
        <v>118.62743979829514</v>
      </c>
      <c r="E51" s="58">
        <f t="shared" si="39"/>
        <v>166.07841571761318</v>
      </c>
      <c r="F51" s="58">
        <f t="shared" si="39"/>
        <v>213.52939163693122</v>
      </c>
      <c r="G51" s="58">
        <f t="shared" si="39"/>
        <v>260.98036755624923</v>
      </c>
      <c r="H51" s="58">
        <f t="shared" si="39"/>
        <v>308.43134347556736</v>
      </c>
      <c r="I51" s="58">
        <f t="shared" si="39"/>
        <v>355.88231939488537</v>
      </c>
      <c r="J51" s="201">
        <f t="shared" si="39"/>
        <v>379.60780735454443</v>
      </c>
      <c r="K51" s="63">
        <f t="shared" si="39"/>
        <v>379.60780735454443</v>
      </c>
      <c r="L51" s="63">
        <f t="shared" si="39"/>
        <v>379.60780735454443</v>
      </c>
      <c r="M51" s="62">
        <f t="shared" si="39"/>
        <v>379.60780735454443</v>
      </c>
      <c r="N51" s="58">
        <f t="shared" si="39"/>
        <v>379.60780735454443</v>
      </c>
      <c r="O51" s="58">
        <f t="shared" si="39"/>
        <v>379.60780735454443</v>
      </c>
      <c r="P51" s="58">
        <f t="shared" si="39"/>
        <v>379.60780735454443</v>
      </c>
      <c r="Q51" s="58">
        <f t="shared" si="39"/>
        <v>379.60780735454443</v>
      </c>
      <c r="R51" s="58">
        <f t="shared" si="39"/>
        <v>379.60780735454443</v>
      </c>
      <c r="S51" s="58">
        <f t="shared" si="39"/>
        <v>379.60780735454443</v>
      </c>
      <c r="T51" s="58">
        <f t="shared" si="39"/>
        <v>379.60780735454443</v>
      </c>
      <c r="U51" s="58">
        <f t="shared" si="39"/>
        <v>379.60780735454443</v>
      </c>
      <c r="V51" s="58">
        <f t="shared" si="39"/>
        <v>379.60780735454443</v>
      </c>
      <c r="W51" s="58">
        <f t="shared" si="39"/>
        <v>379.60780735454443</v>
      </c>
      <c r="X51" s="58">
        <f t="shared" si="39"/>
        <v>379.60780735454443</v>
      </c>
      <c r="Y51" s="58">
        <f t="shared" si="39"/>
        <v>379.60780735454443</v>
      </c>
      <c r="Z51" s="58">
        <f t="shared" si="39"/>
        <v>379.60780735454443</v>
      </c>
      <c r="AA51" s="58">
        <f t="shared" si="39"/>
        <v>379.60780735454443</v>
      </c>
      <c r="AB51" s="58">
        <f t="shared" si="39"/>
        <v>379.60780735454443</v>
      </c>
      <c r="AC51" s="58">
        <f t="shared" si="39"/>
        <v>379.60780735454443</v>
      </c>
      <c r="AD51" s="58">
        <f t="shared" si="39"/>
        <v>379.60780735454443</v>
      </c>
      <c r="AE51" s="58">
        <f t="shared" si="39"/>
        <v>379.60780735454443</v>
      </c>
      <c r="AF51" s="58">
        <f t="shared" si="39"/>
        <v>379.60780735454443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23.540853812113042</v>
      </c>
      <c r="C52" s="58">
        <f t="shared" si="40"/>
        <v>70.622561436339112</v>
      </c>
      <c r="D52" s="58">
        <f t="shared" si="40"/>
        <v>117.70426906056522</v>
      </c>
      <c r="E52" s="58">
        <f t="shared" si="40"/>
        <v>164.78597668479131</v>
      </c>
      <c r="F52" s="58">
        <f t="shared" si="40"/>
        <v>211.86768430901736</v>
      </c>
      <c r="G52" s="58">
        <f t="shared" si="40"/>
        <v>258.94939193324342</v>
      </c>
      <c r="H52" s="58">
        <f t="shared" si="40"/>
        <v>306.03109955746953</v>
      </c>
      <c r="I52" s="58">
        <f t="shared" si="40"/>
        <v>353.11280718169559</v>
      </c>
      <c r="J52" s="201">
        <f t="shared" si="40"/>
        <v>376.65366099380867</v>
      </c>
      <c r="K52" s="63">
        <f t="shared" si="40"/>
        <v>376.65366099380867</v>
      </c>
      <c r="L52" s="63">
        <f t="shared" si="40"/>
        <v>376.65366099380867</v>
      </c>
      <c r="M52" s="62">
        <f t="shared" si="40"/>
        <v>376.65366099380867</v>
      </c>
      <c r="N52" s="58">
        <f t="shared" si="40"/>
        <v>376.65366099380867</v>
      </c>
      <c r="O52" s="58">
        <f t="shared" si="40"/>
        <v>376.65366099380867</v>
      </c>
      <c r="P52" s="58">
        <f t="shared" si="40"/>
        <v>376.65366099380867</v>
      </c>
      <c r="Q52" s="58">
        <f t="shared" si="40"/>
        <v>376.65366099380867</v>
      </c>
      <c r="R52" s="58">
        <f t="shared" si="40"/>
        <v>376.65366099380867</v>
      </c>
      <c r="S52" s="58">
        <f t="shared" si="40"/>
        <v>376.65366099380867</v>
      </c>
      <c r="T52" s="58">
        <f t="shared" si="40"/>
        <v>376.65366099380867</v>
      </c>
      <c r="U52" s="58">
        <f t="shared" si="40"/>
        <v>376.65366099380867</v>
      </c>
      <c r="V52" s="58">
        <f t="shared" si="40"/>
        <v>376.65366099380867</v>
      </c>
      <c r="W52" s="58">
        <f t="shared" si="40"/>
        <v>376.65366099380867</v>
      </c>
      <c r="X52" s="58">
        <f t="shared" si="40"/>
        <v>376.65366099380867</v>
      </c>
      <c r="Y52" s="58">
        <f t="shared" si="40"/>
        <v>376.65366099380867</v>
      </c>
      <c r="Z52" s="58">
        <f t="shared" si="40"/>
        <v>376.65366099380867</v>
      </c>
      <c r="AA52" s="58">
        <f t="shared" si="40"/>
        <v>376.65366099380867</v>
      </c>
      <c r="AB52" s="58">
        <f t="shared" si="40"/>
        <v>376.65366099380867</v>
      </c>
      <c r="AC52" s="58">
        <f t="shared" si="40"/>
        <v>376.65366099380867</v>
      </c>
      <c r="AD52" s="58">
        <f t="shared" si="40"/>
        <v>376.65366099380867</v>
      </c>
      <c r="AE52" s="58">
        <f t="shared" si="40"/>
        <v>376.65366099380867</v>
      </c>
      <c r="AF52" s="58">
        <f t="shared" si="40"/>
        <v>376.65366099380867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23.357656506182202</v>
      </c>
      <c r="C53" s="58">
        <f t="shared" si="41"/>
        <v>70.072969518546586</v>
      </c>
      <c r="D53" s="58">
        <f t="shared" si="41"/>
        <v>116.78828253091102</v>
      </c>
      <c r="E53" s="58">
        <f t="shared" si="41"/>
        <v>163.50359554327542</v>
      </c>
      <c r="F53" s="58">
        <f t="shared" si="41"/>
        <v>210.21890855563979</v>
      </c>
      <c r="G53" s="58">
        <f t="shared" si="41"/>
        <v>256.93422156800415</v>
      </c>
      <c r="H53" s="58">
        <f t="shared" si="41"/>
        <v>303.6495345803686</v>
      </c>
      <c r="I53" s="58">
        <f t="shared" si="41"/>
        <v>350.36484759273299</v>
      </c>
      <c r="J53" s="201">
        <f t="shared" si="41"/>
        <v>373.72250409891524</v>
      </c>
      <c r="K53" s="63">
        <f t="shared" si="41"/>
        <v>373.72250409891524</v>
      </c>
      <c r="L53" s="63">
        <f t="shared" si="41"/>
        <v>373.72250409891524</v>
      </c>
      <c r="M53" s="62">
        <f t="shared" si="41"/>
        <v>373.72250409891524</v>
      </c>
      <c r="N53" s="58">
        <f t="shared" si="41"/>
        <v>373.72250409891524</v>
      </c>
      <c r="O53" s="58">
        <f t="shared" si="41"/>
        <v>373.72250409891524</v>
      </c>
      <c r="P53" s="58">
        <f t="shared" si="41"/>
        <v>373.72250409891524</v>
      </c>
      <c r="Q53" s="58">
        <f t="shared" si="41"/>
        <v>373.72250409891524</v>
      </c>
      <c r="R53" s="58">
        <f t="shared" si="41"/>
        <v>373.72250409891524</v>
      </c>
      <c r="S53" s="58">
        <f t="shared" si="41"/>
        <v>373.72250409891524</v>
      </c>
      <c r="T53" s="58">
        <f t="shared" si="41"/>
        <v>373.72250409891524</v>
      </c>
      <c r="U53" s="58">
        <f t="shared" si="41"/>
        <v>373.72250409891524</v>
      </c>
      <c r="V53" s="58">
        <f t="shared" si="41"/>
        <v>373.72250409891524</v>
      </c>
      <c r="W53" s="58">
        <f t="shared" si="41"/>
        <v>373.72250409891524</v>
      </c>
      <c r="X53" s="58">
        <f t="shared" si="41"/>
        <v>373.72250409891524</v>
      </c>
      <c r="Y53" s="58">
        <f t="shared" si="41"/>
        <v>373.72250409891524</v>
      </c>
      <c r="Z53" s="58">
        <f t="shared" si="41"/>
        <v>373.72250409891524</v>
      </c>
      <c r="AA53" s="58">
        <f t="shared" si="41"/>
        <v>373.72250409891524</v>
      </c>
      <c r="AB53" s="58">
        <f t="shared" si="41"/>
        <v>373.72250409891524</v>
      </c>
      <c r="AC53" s="58">
        <f t="shared" si="41"/>
        <v>373.72250409891524</v>
      </c>
      <c r="AD53" s="58">
        <f t="shared" si="41"/>
        <v>373.72250409891524</v>
      </c>
      <c r="AE53" s="58">
        <f t="shared" si="41"/>
        <v>373.72250409891524</v>
      </c>
      <c r="AF53" s="58">
        <f t="shared" si="41"/>
        <v>373.72250409891524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23.175884860219696</v>
      </c>
      <c r="C54" s="58">
        <f t="shared" si="42"/>
        <v>69.52765458065906</v>
      </c>
      <c r="D54" s="58">
        <f t="shared" si="42"/>
        <v>115.87942430109848</v>
      </c>
      <c r="E54" s="58">
        <f t="shared" si="42"/>
        <v>162.23119402153787</v>
      </c>
      <c r="F54" s="58">
        <f t="shared" si="42"/>
        <v>208.58296374197724</v>
      </c>
      <c r="G54" s="58">
        <f t="shared" si="42"/>
        <v>254.93473346241657</v>
      </c>
      <c r="H54" s="58">
        <f t="shared" si="42"/>
        <v>301.28650318285599</v>
      </c>
      <c r="I54" s="58">
        <f t="shared" si="42"/>
        <v>347.63827290329533</v>
      </c>
      <c r="J54" s="201">
        <f t="shared" si="42"/>
        <v>370.81415776351514</v>
      </c>
      <c r="K54" s="63">
        <f t="shared" si="42"/>
        <v>370.81415776351514</v>
      </c>
      <c r="L54" s="63">
        <f t="shared" si="42"/>
        <v>370.81415776351514</v>
      </c>
      <c r="M54" s="62">
        <f t="shared" si="42"/>
        <v>370.81415776351514</v>
      </c>
      <c r="N54" s="58">
        <f t="shared" si="42"/>
        <v>370.81415776351514</v>
      </c>
      <c r="O54" s="58">
        <f t="shared" si="42"/>
        <v>370.81415776351514</v>
      </c>
      <c r="P54" s="58">
        <f t="shared" si="42"/>
        <v>370.81415776351514</v>
      </c>
      <c r="Q54" s="58">
        <f t="shared" si="42"/>
        <v>370.81415776351514</v>
      </c>
      <c r="R54" s="58">
        <f t="shared" si="42"/>
        <v>370.81415776351514</v>
      </c>
      <c r="S54" s="58">
        <f t="shared" si="42"/>
        <v>370.81415776351514</v>
      </c>
      <c r="T54" s="58">
        <f t="shared" si="42"/>
        <v>370.81415776351514</v>
      </c>
      <c r="U54" s="58">
        <f t="shared" si="42"/>
        <v>370.81415776351514</v>
      </c>
      <c r="V54" s="58">
        <f t="shared" si="42"/>
        <v>370.81415776351514</v>
      </c>
      <c r="W54" s="58">
        <f t="shared" si="42"/>
        <v>370.81415776351514</v>
      </c>
      <c r="X54" s="58">
        <f t="shared" si="42"/>
        <v>370.81415776351514</v>
      </c>
      <c r="Y54" s="58">
        <f t="shared" si="42"/>
        <v>370.81415776351514</v>
      </c>
      <c r="Z54" s="58">
        <f t="shared" si="42"/>
        <v>370.81415776351514</v>
      </c>
      <c r="AA54" s="58">
        <f t="shared" si="42"/>
        <v>370.81415776351514</v>
      </c>
      <c r="AB54" s="58">
        <f t="shared" si="42"/>
        <v>370.81415776351514</v>
      </c>
      <c r="AC54" s="58">
        <f t="shared" si="42"/>
        <v>370.81415776351514</v>
      </c>
      <c r="AD54" s="58">
        <f t="shared" si="42"/>
        <v>370.81415776351514</v>
      </c>
      <c r="AE54" s="58">
        <f t="shared" si="42"/>
        <v>370.81415776351514</v>
      </c>
      <c r="AF54" s="58">
        <f t="shared" si="42"/>
        <v>370.81415776351514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22.99552777959542</v>
      </c>
      <c r="C55" s="58">
        <f t="shared" si="43"/>
        <v>68.986583338786232</v>
      </c>
      <c r="D55" s="58">
        <f t="shared" si="43"/>
        <v>114.9776388979771</v>
      </c>
      <c r="E55" s="58">
        <f t="shared" si="43"/>
        <v>160.96869445716794</v>
      </c>
      <c r="F55" s="58">
        <f t="shared" si="43"/>
        <v>206.95975001635875</v>
      </c>
      <c r="G55" s="58">
        <f t="shared" si="43"/>
        <v>252.95080557554951</v>
      </c>
      <c r="H55" s="58">
        <f t="shared" si="43"/>
        <v>298.94186113474041</v>
      </c>
      <c r="I55" s="58">
        <f t="shared" si="43"/>
        <v>344.93291669393119</v>
      </c>
      <c r="J55" s="201">
        <f t="shared" si="43"/>
        <v>367.92844447352672</v>
      </c>
      <c r="K55" s="63">
        <f t="shared" si="43"/>
        <v>367.92844447352672</v>
      </c>
      <c r="L55" s="63">
        <f t="shared" si="43"/>
        <v>367.92844447352672</v>
      </c>
      <c r="M55" s="62">
        <f t="shared" si="43"/>
        <v>367.92844447352672</v>
      </c>
      <c r="N55" s="58">
        <f t="shared" si="43"/>
        <v>367.92844447352672</v>
      </c>
      <c r="O55" s="58">
        <f t="shared" si="43"/>
        <v>367.92844447352672</v>
      </c>
      <c r="P55" s="58">
        <f t="shared" si="43"/>
        <v>367.92844447352672</v>
      </c>
      <c r="Q55" s="58">
        <f t="shared" si="43"/>
        <v>367.92844447352672</v>
      </c>
      <c r="R55" s="58">
        <f t="shared" si="43"/>
        <v>367.92844447352672</v>
      </c>
      <c r="S55" s="58">
        <f t="shared" si="43"/>
        <v>367.92844447352672</v>
      </c>
      <c r="T55" s="58">
        <f t="shared" si="43"/>
        <v>367.92844447352672</v>
      </c>
      <c r="U55" s="58">
        <f t="shared" si="43"/>
        <v>367.92844447352672</v>
      </c>
      <c r="V55" s="58">
        <f t="shared" si="43"/>
        <v>367.92844447352672</v>
      </c>
      <c r="W55" s="58">
        <f t="shared" si="43"/>
        <v>367.92844447352672</v>
      </c>
      <c r="X55" s="58">
        <f t="shared" si="43"/>
        <v>367.92844447352672</v>
      </c>
      <c r="Y55" s="58">
        <f t="shared" si="43"/>
        <v>367.92844447352672</v>
      </c>
      <c r="Z55" s="58">
        <f t="shared" si="43"/>
        <v>367.92844447352672</v>
      </c>
      <c r="AA55" s="58">
        <f t="shared" si="43"/>
        <v>367.92844447352672</v>
      </c>
      <c r="AB55" s="58">
        <f t="shared" si="43"/>
        <v>367.92844447352672</v>
      </c>
      <c r="AC55" s="58">
        <f t="shared" si="43"/>
        <v>367.92844447352672</v>
      </c>
      <c r="AD55" s="58">
        <f t="shared" si="43"/>
        <v>367.92844447352672</v>
      </c>
      <c r="AE55" s="58">
        <f t="shared" si="43"/>
        <v>367.92844447352672</v>
      </c>
      <c r="AF55" s="58">
        <f t="shared" si="43"/>
        <v>367.92844447352672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22.8165742560188</v>
      </c>
      <c r="C56" s="58">
        <f t="shared" si="44"/>
        <v>68.449722768056375</v>
      </c>
      <c r="D56" s="58">
        <f t="shared" si="44"/>
        <v>114.08287128009401</v>
      </c>
      <c r="E56" s="58">
        <f t="shared" si="44"/>
        <v>159.71601979213162</v>
      </c>
      <c r="F56" s="58">
        <f t="shared" si="44"/>
        <v>205.34916830416921</v>
      </c>
      <c r="G56" s="58">
        <f t="shared" si="44"/>
        <v>250.98231681620669</v>
      </c>
      <c r="H56" s="58">
        <f t="shared" si="44"/>
        <v>296.6154653282444</v>
      </c>
      <c r="I56" s="58">
        <f t="shared" si="44"/>
        <v>342.24861384028191</v>
      </c>
      <c r="J56" s="201">
        <f t="shared" si="44"/>
        <v>365.0651880963008</v>
      </c>
      <c r="K56" s="63">
        <f t="shared" si="44"/>
        <v>365.0651880963008</v>
      </c>
      <c r="L56" s="63">
        <f t="shared" si="44"/>
        <v>365.0651880963008</v>
      </c>
      <c r="M56" s="62">
        <f t="shared" si="44"/>
        <v>365.0651880963008</v>
      </c>
      <c r="N56" s="58">
        <f t="shared" si="44"/>
        <v>365.0651880963008</v>
      </c>
      <c r="O56" s="58">
        <f t="shared" si="44"/>
        <v>365.0651880963008</v>
      </c>
      <c r="P56" s="58">
        <f t="shared" si="44"/>
        <v>365.0651880963008</v>
      </c>
      <c r="Q56" s="58">
        <f t="shared" si="44"/>
        <v>365.0651880963008</v>
      </c>
      <c r="R56" s="58">
        <f t="shared" si="44"/>
        <v>365.0651880963008</v>
      </c>
      <c r="S56" s="58">
        <f t="shared" si="44"/>
        <v>365.0651880963008</v>
      </c>
      <c r="T56" s="58">
        <f t="shared" si="44"/>
        <v>365.0651880963008</v>
      </c>
      <c r="U56" s="58">
        <f t="shared" si="44"/>
        <v>365.0651880963008</v>
      </c>
      <c r="V56" s="58">
        <f t="shared" si="44"/>
        <v>365.0651880963008</v>
      </c>
      <c r="W56" s="58">
        <f t="shared" si="44"/>
        <v>365.0651880963008</v>
      </c>
      <c r="X56" s="58">
        <f t="shared" si="44"/>
        <v>365.0651880963008</v>
      </c>
      <c r="Y56" s="58">
        <f t="shared" si="44"/>
        <v>365.0651880963008</v>
      </c>
      <c r="Z56" s="58">
        <f t="shared" si="44"/>
        <v>365.0651880963008</v>
      </c>
      <c r="AA56" s="58">
        <f t="shared" si="44"/>
        <v>365.0651880963008</v>
      </c>
      <c r="AB56" s="58">
        <f t="shared" si="44"/>
        <v>365.0651880963008</v>
      </c>
      <c r="AC56" s="58">
        <f t="shared" si="44"/>
        <v>365.0651880963008</v>
      </c>
      <c r="AD56" s="58">
        <f t="shared" si="44"/>
        <v>365.0651880963008</v>
      </c>
      <c r="AE56" s="58">
        <f t="shared" si="44"/>
        <v>365.0651880963008</v>
      </c>
      <c r="AF56" s="58">
        <f t="shared" si="44"/>
        <v>365.0651880963008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22.639013366866902</v>
      </c>
      <c r="C57" s="58">
        <f t="shared" si="45"/>
        <v>67.917040100600687</v>
      </c>
      <c r="D57" s="58">
        <f t="shared" si="45"/>
        <v>113.19506683433453</v>
      </c>
      <c r="E57" s="58">
        <f t="shared" si="45"/>
        <v>158.47309356806832</v>
      </c>
      <c r="F57" s="58">
        <f t="shared" si="45"/>
        <v>203.75112030180213</v>
      </c>
      <c r="G57" s="58">
        <f t="shared" si="45"/>
        <v>249.02914703553583</v>
      </c>
      <c r="H57" s="58">
        <f t="shared" si="45"/>
        <v>294.30717376926975</v>
      </c>
      <c r="I57" s="58">
        <f t="shared" si="45"/>
        <v>339.58520050300348</v>
      </c>
      <c r="J57" s="201">
        <f t="shared" si="45"/>
        <v>362.22421386987043</v>
      </c>
      <c r="K57" s="63">
        <f t="shared" si="45"/>
        <v>362.22421386987043</v>
      </c>
      <c r="L57" s="63">
        <f t="shared" si="45"/>
        <v>362.22421386987043</v>
      </c>
      <c r="M57" s="62">
        <f t="shared" si="45"/>
        <v>362.22421386987043</v>
      </c>
      <c r="N57" s="58">
        <f t="shared" si="45"/>
        <v>362.22421386987043</v>
      </c>
      <c r="O57" s="58">
        <f t="shared" si="45"/>
        <v>362.22421386987043</v>
      </c>
      <c r="P57" s="58">
        <f t="shared" si="45"/>
        <v>362.22421386987043</v>
      </c>
      <c r="Q57" s="58">
        <f t="shared" si="45"/>
        <v>362.22421386987043</v>
      </c>
      <c r="R57" s="58">
        <f t="shared" si="45"/>
        <v>362.22421386987043</v>
      </c>
      <c r="S57" s="58">
        <f t="shared" si="45"/>
        <v>362.22421386987043</v>
      </c>
      <c r="T57" s="58">
        <f t="shared" si="45"/>
        <v>362.22421386987043</v>
      </c>
      <c r="U57" s="58">
        <f t="shared" si="45"/>
        <v>362.22421386987043</v>
      </c>
      <c r="V57" s="58">
        <f t="shared" si="45"/>
        <v>362.22421386987043</v>
      </c>
      <c r="W57" s="58">
        <f t="shared" si="45"/>
        <v>362.22421386987043</v>
      </c>
      <c r="X57" s="58">
        <f t="shared" si="45"/>
        <v>362.22421386987043</v>
      </c>
      <c r="Y57" s="58">
        <f t="shared" si="45"/>
        <v>362.22421386987043</v>
      </c>
      <c r="Z57" s="58">
        <f t="shared" si="45"/>
        <v>362.22421386987043</v>
      </c>
      <c r="AA57" s="58">
        <f t="shared" si="45"/>
        <v>362.22421386987043</v>
      </c>
      <c r="AB57" s="58">
        <f t="shared" si="45"/>
        <v>362.22421386987043</v>
      </c>
      <c r="AC57" s="58">
        <f t="shared" si="45"/>
        <v>362.22421386987043</v>
      </c>
      <c r="AD57" s="58">
        <f t="shared" si="45"/>
        <v>362.22421386987043</v>
      </c>
      <c r="AE57" s="58">
        <f t="shared" si="45"/>
        <v>362.22421386987043</v>
      </c>
      <c r="AF57" s="58">
        <f t="shared" si="45"/>
        <v>362.22421386987043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22.462834274517743</v>
      </c>
      <c r="C58" s="58">
        <f t="shared" si="46"/>
        <v>67.38850282355321</v>
      </c>
      <c r="D58" s="58">
        <f t="shared" si="46"/>
        <v>112.31417137258873</v>
      </c>
      <c r="E58" s="58">
        <f t="shared" si="46"/>
        <v>157.2398399216242</v>
      </c>
      <c r="F58" s="58">
        <f t="shared" si="46"/>
        <v>202.16550847065972</v>
      </c>
      <c r="G58" s="58">
        <f t="shared" si="46"/>
        <v>247.09117701969507</v>
      </c>
      <c r="H58" s="58">
        <f t="shared" si="46"/>
        <v>292.01684556873067</v>
      </c>
      <c r="I58" s="58">
        <f t="shared" si="46"/>
        <v>336.94251411776611</v>
      </c>
      <c r="J58" s="201">
        <f t="shared" si="46"/>
        <v>359.40534839228388</v>
      </c>
      <c r="K58" s="63">
        <f t="shared" si="46"/>
        <v>359.40534839228388</v>
      </c>
      <c r="L58" s="63">
        <f t="shared" si="46"/>
        <v>359.40534839228388</v>
      </c>
      <c r="M58" s="62">
        <f t="shared" si="46"/>
        <v>359.40534839228388</v>
      </c>
      <c r="N58" s="58">
        <f t="shared" si="46"/>
        <v>359.40534839228388</v>
      </c>
      <c r="O58" s="58">
        <f t="shared" si="46"/>
        <v>359.40534839228388</v>
      </c>
      <c r="P58" s="58">
        <f t="shared" si="46"/>
        <v>359.40534839228388</v>
      </c>
      <c r="Q58" s="58">
        <f t="shared" si="46"/>
        <v>359.40534839228388</v>
      </c>
      <c r="R58" s="58">
        <f t="shared" si="46"/>
        <v>359.40534839228388</v>
      </c>
      <c r="S58" s="58">
        <f t="shared" si="46"/>
        <v>359.40534839228388</v>
      </c>
      <c r="T58" s="58">
        <f t="shared" si="46"/>
        <v>359.40534839228388</v>
      </c>
      <c r="U58" s="58">
        <f t="shared" si="46"/>
        <v>359.40534839228388</v>
      </c>
      <c r="V58" s="58">
        <f t="shared" si="46"/>
        <v>359.40534839228388</v>
      </c>
      <c r="W58" s="58">
        <f t="shared" si="46"/>
        <v>359.40534839228388</v>
      </c>
      <c r="X58" s="58">
        <f t="shared" si="46"/>
        <v>359.40534839228388</v>
      </c>
      <c r="Y58" s="58">
        <f t="shared" si="46"/>
        <v>359.40534839228388</v>
      </c>
      <c r="Z58" s="58">
        <f t="shared" si="46"/>
        <v>359.40534839228388</v>
      </c>
      <c r="AA58" s="58">
        <f t="shared" si="46"/>
        <v>359.40534839228388</v>
      </c>
      <c r="AB58" s="58">
        <f t="shared" si="46"/>
        <v>359.40534839228388</v>
      </c>
      <c r="AC58" s="58">
        <f t="shared" si="46"/>
        <v>359.40534839228388</v>
      </c>
      <c r="AD58" s="58">
        <f t="shared" si="46"/>
        <v>359.40534839228388</v>
      </c>
      <c r="AE58" s="58">
        <f t="shared" si="46"/>
        <v>359.40534839228388</v>
      </c>
      <c r="AF58" s="58">
        <f t="shared" si="46"/>
        <v>359.40534839228388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22.28802622568881</v>
      </c>
      <c r="C59" s="58">
        <f t="shared" si="47"/>
        <v>66.864078677066416</v>
      </c>
      <c r="D59" s="58">
        <f t="shared" si="47"/>
        <v>111.44013112844407</v>
      </c>
      <c r="E59" s="58">
        <f t="shared" si="47"/>
        <v>156.01618357982167</v>
      </c>
      <c r="F59" s="58">
        <f t="shared" si="47"/>
        <v>200.59223603119932</v>
      </c>
      <c r="G59" s="58">
        <f t="shared" si="47"/>
        <v>245.1682884825768</v>
      </c>
      <c r="H59" s="58">
        <f t="shared" si="47"/>
        <v>289.74434093395456</v>
      </c>
      <c r="I59" s="58">
        <f t="shared" si="47"/>
        <v>334.32039338533212</v>
      </c>
      <c r="J59" s="201">
        <f t="shared" si="47"/>
        <v>356.60841961102096</v>
      </c>
      <c r="K59" s="63">
        <f t="shared" si="47"/>
        <v>356.60841961102096</v>
      </c>
      <c r="L59" s="63">
        <f t="shared" si="47"/>
        <v>356.60841961102096</v>
      </c>
      <c r="M59" s="62">
        <f t="shared" si="47"/>
        <v>356.60841961102096</v>
      </c>
      <c r="N59" s="58">
        <f t="shared" si="47"/>
        <v>356.60841961102096</v>
      </c>
      <c r="O59" s="58">
        <f t="shared" si="47"/>
        <v>356.60841961102096</v>
      </c>
      <c r="P59" s="58">
        <f t="shared" si="47"/>
        <v>356.60841961102096</v>
      </c>
      <c r="Q59" s="58">
        <f t="shared" si="47"/>
        <v>356.60841961102096</v>
      </c>
      <c r="R59" s="58">
        <f t="shared" si="47"/>
        <v>356.60841961102096</v>
      </c>
      <c r="S59" s="58">
        <f t="shared" si="47"/>
        <v>356.60841961102096</v>
      </c>
      <c r="T59" s="58">
        <f t="shared" si="47"/>
        <v>356.60841961102096</v>
      </c>
      <c r="U59" s="58">
        <f t="shared" si="47"/>
        <v>356.60841961102096</v>
      </c>
      <c r="V59" s="58">
        <f t="shared" si="47"/>
        <v>356.60841961102096</v>
      </c>
      <c r="W59" s="58">
        <f t="shared" si="47"/>
        <v>356.60841961102096</v>
      </c>
      <c r="X59" s="58">
        <f t="shared" si="47"/>
        <v>356.60841961102096</v>
      </c>
      <c r="Y59" s="58">
        <f t="shared" si="47"/>
        <v>356.60841961102096</v>
      </c>
      <c r="Z59" s="58">
        <f t="shared" si="47"/>
        <v>356.60841961102096</v>
      </c>
      <c r="AA59" s="58">
        <f t="shared" si="47"/>
        <v>356.60841961102096</v>
      </c>
      <c r="AB59" s="58">
        <f t="shared" si="47"/>
        <v>356.60841961102096</v>
      </c>
      <c r="AC59" s="58">
        <f t="shared" si="47"/>
        <v>356.60841961102096</v>
      </c>
      <c r="AD59" s="58">
        <f t="shared" si="47"/>
        <v>356.60841961102096</v>
      </c>
      <c r="AE59" s="58">
        <f t="shared" si="47"/>
        <v>356.60841961102096</v>
      </c>
      <c r="AF59" s="58">
        <f t="shared" si="47"/>
        <v>356.60841961102096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22.114578550780724</v>
      </c>
      <c r="C60" s="58">
        <f t="shared" si="48"/>
        <v>66.343735652342161</v>
      </c>
      <c r="D60" s="58">
        <f t="shared" si="48"/>
        <v>110.57289275390364</v>
      </c>
      <c r="E60" s="58">
        <f t="shared" si="48"/>
        <v>154.80204985546507</v>
      </c>
      <c r="F60" s="58">
        <f t="shared" si="48"/>
        <v>199.03120695702657</v>
      </c>
      <c r="G60" s="58">
        <f t="shared" si="48"/>
        <v>243.26036405858787</v>
      </c>
      <c r="H60" s="58">
        <f t="shared" si="48"/>
        <v>287.48952116014948</v>
      </c>
      <c r="I60" s="58">
        <f t="shared" si="48"/>
        <v>331.71867826171086</v>
      </c>
      <c r="J60" s="201">
        <f t="shared" si="48"/>
        <v>353.83325681249158</v>
      </c>
      <c r="K60" s="63">
        <f t="shared" si="48"/>
        <v>353.83325681249158</v>
      </c>
      <c r="L60" s="63">
        <f t="shared" si="48"/>
        <v>353.83325681249158</v>
      </c>
      <c r="M60" s="62">
        <f t="shared" si="48"/>
        <v>353.83325681249158</v>
      </c>
      <c r="N60" s="58">
        <f t="shared" si="48"/>
        <v>353.83325681249158</v>
      </c>
      <c r="O60" s="58">
        <f t="shared" si="48"/>
        <v>353.83325681249158</v>
      </c>
      <c r="P60" s="58">
        <f t="shared" si="48"/>
        <v>353.83325681249158</v>
      </c>
      <c r="Q60" s="58">
        <f t="shared" si="48"/>
        <v>353.83325681249158</v>
      </c>
      <c r="R60" s="58">
        <f t="shared" si="48"/>
        <v>353.83325681249158</v>
      </c>
      <c r="S60" s="58">
        <f t="shared" si="48"/>
        <v>353.83325681249158</v>
      </c>
      <c r="T60" s="58">
        <f t="shared" si="48"/>
        <v>353.83325681249158</v>
      </c>
      <c r="U60" s="58">
        <f t="shared" si="48"/>
        <v>353.83325681249158</v>
      </c>
      <c r="V60" s="58">
        <f t="shared" si="48"/>
        <v>353.83325681249158</v>
      </c>
      <c r="W60" s="58">
        <f t="shared" si="48"/>
        <v>353.83325681249158</v>
      </c>
      <c r="X60" s="58">
        <f t="shared" si="48"/>
        <v>353.83325681249158</v>
      </c>
      <c r="Y60" s="58">
        <f t="shared" si="48"/>
        <v>353.83325681249158</v>
      </c>
      <c r="Z60" s="58">
        <f t="shared" si="48"/>
        <v>353.83325681249158</v>
      </c>
      <c r="AA60" s="58">
        <f t="shared" si="48"/>
        <v>353.83325681249158</v>
      </c>
      <c r="AB60" s="58">
        <f t="shared" si="48"/>
        <v>353.83325681249158</v>
      </c>
      <c r="AC60" s="58">
        <f t="shared" si="48"/>
        <v>353.83325681249158</v>
      </c>
      <c r="AD60" s="58">
        <f t="shared" si="48"/>
        <v>353.83325681249158</v>
      </c>
      <c r="AE60" s="58">
        <f t="shared" si="48"/>
        <v>353.83325681249158</v>
      </c>
      <c r="AF60" s="58">
        <f t="shared" si="48"/>
        <v>353.83325681249158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21.942480663226011</v>
      </c>
      <c r="C61" s="58">
        <f t="shared" si="49"/>
        <v>65.827441989678022</v>
      </c>
      <c r="D61" s="58">
        <f t="shared" si="49"/>
        <v>109.71240331613008</v>
      </c>
      <c r="E61" s="58">
        <f t="shared" si="49"/>
        <v>153.59736464258208</v>
      </c>
      <c r="F61" s="58">
        <f t="shared" si="49"/>
        <v>197.48232596903415</v>
      </c>
      <c r="G61" s="58">
        <f t="shared" si="49"/>
        <v>241.36728729548602</v>
      </c>
      <c r="H61" s="58">
        <f t="shared" si="49"/>
        <v>285.25224862193818</v>
      </c>
      <c r="I61" s="58">
        <f t="shared" si="49"/>
        <v>329.13720994839014</v>
      </c>
      <c r="J61" s="201">
        <f t="shared" si="49"/>
        <v>351.07969061161617</v>
      </c>
      <c r="K61" s="63">
        <f t="shared" si="49"/>
        <v>351.07969061161617</v>
      </c>
      <c r="L61" s="63">
        <f t="shared" si="49"/>
        <v>351.07969061161617</v>
      </c>
      <c r="M61" s="62">
        <f t="shared" si="49"/>
        <v>351.07969061161617</v>
      </c>
      <c r="N61" s="58">
        <f t="shared" si="49"/>
        <v>351.07969061161617</v>
      </c>
      <c r="O61" s="58">
        <f t="shared" si="49"/>
        <v>351.07969061161617</v>
      </c>
      <c r="P61" s="58">
        <f t="shared" si="49"/>
        <v>351.07969061161617</v>
      </c>
      <c r="Q61" s="58">
        <f t="shared" si="49"/>
        <v>351.07969061161617</v>
      </c>
      <c r="R61" s="58">
        <f t="shared" si="49"/>
        <v>351.07969061161617</v>
      </c>
      <c r="S61" s="58">
        <f t="shared" si="49"/>
        <v>351.07969061161617</v>
      </c>
      <c r="T61" s="58">
        <f t="shared" si="49"/>
        <v>351.07969061161617</v>
      </c>
      <c r="U61" s="58">
        <f t="shared" si="49"/>
        <v>351.07969061161617</v>
      </c>
      <c r="V61" s="58">
        <f t="shared" si="49"/>
        <v>351.07969061161617</v>
      </c>
      <c r="W61" s="58">
        <f t="shared" si="49"/>
        <v>351.07969061161617</v>
      </c>
      <c r="X61" s="58">
        <f t="shared" si="49"/>
        <v>351.07969061161617</v>
      </c>
      <c r="Y61" s="58">
        <f t="shared" si="49"/>
        <v>351.07969061161617</v>
      </c>
      <c r="Z61" s="58">
        <f t="shared" si="49"/>
        <v>351.07969061161617</v>
      </c>
      <c r="AA61" s="58">
        <f t="shared" si="49"/>
        <v>351.07969061161617</v>
      </c>
      <c r="AB61" s="58">
        <f t="shared" si="49"/>
        <v>351.07969061161617</v>
      </c>
      <c r="AC61" s="58">
        <f t="shared" si="49"/>
        <v>351.07969061161617</v>
      </c>
      <c r="AD61" s="58">
        <f t="shared" si="49"/>
        <v>351.07969061161617</v>
      </c>
      <c r="AE61" s="58">
        <f t="shared" si="49"/>
        <v>351.07969061161617</v>
      </c>
      <c r="AF61" s="58">
        <f t="shared" si="49"/>
        <v>351.07969061161617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21.771722058842929</v>
      </c>
      <c r="C62" s="58">
        <f t="shared" si="50"/>
        <v>65.315166176528763</v>
      </c>
      <c r="D62" s="58">
        <f t="shared" si="50"/>
        <v>108.85861029421467</v>
      </c>
      <c r="E62" s="58">
        <f t="shared" si="50"/>
        <v>152.40205441190048</v>
      </c>
      <c r="F62" s="58">
        <f t="shared" si="50"/>
        <v>195.94549852958642</v>
      </c>
      <c r="G62" s="58">
        <f t="shared" si="50"/>
        <v>239.48894264727213</v>
      </c>
      <c r="H62" s="58">
        <f t="shared" si="50"/>
        <v>283.03238676495812</v>
      </c>
      <c r="I62" s="58">
        <f t="shared" si="50"/>
        <v>326.57583088264391</v>
      </c>
      <c r="J62" s="201">
        <f t="shared" si="50"/>
        <v>348.34755294148687</v>
      </c>
      <c r="K62" s="63">
        <f t="shared" si="50"/>
        <v>348.34755294148687</v>
      </c>
      <c r="L62" s="63">
        <f t="shared" si="50"/>
        <v>348.34755294148687</v>
      </c>
      <c r="M62" s="62">
        <f t="shared" si="50"/>
        <v>348.34755294148687</v>
      </c>
      <c r="N62" s="58">
        <f t="shared" si="50"/>
        <v>348.34755294148687</v>
      </c>
      <c r="O62" s="58">
        <f t="shared" si="50"/>
        <v>348.34755294148687</v>
      </c>
      <c r="P62" s="58">
        <f t="shared" si="50"/>
        <v>348.34755294148687</v>
      </c>
      <c r="Q62" s="58">
        <f t="shared" si="50"/>
        <v>348.34755294148687</v>
      </c>
      <c r="R62" s="58">
        <f t="shared" si="50"/>
        <v>348.34755294148687</v>
      </c>
      <c r="S62" s="58">
        <f t="shared" si="50"/>
        <v>348.34755294148687</v>
      </c>
      <c r="T62" s="58">
        <f t="shared" si="50"/>
        <v>348.34755294148687</v>
      </c>
      <c r="U62" s="58">
        <f t="shared" si="50"/>
        <v>348.34755294148687</v>
      </c>
      <c r="V62" s="58">
        <f t="shared" si="50"/>
        <v>348.34755294148687</v>
      </c>
      <c r="W62" s="58">
        <f t="shared" si="50"/>
        <v>348.34755294148687</v>
      </c>
      <c r="X62" s="58">
        <f t="shared" si="50"/>
        <v>348.34755294148687</v>
      </c>
      <c r="Y62" s="58">
        <f t="shared" si="50"/>
        <v>348.34755294148687</v>
      </c>
      <c r="Z62" s="58">
        <f t="shared" si="50"/>
        <v>348.34755294148687</v>
      </c>
      <c r="AA62" s="58">
        <f t="shared" si="50"/>
        <v>348.34755294148687</v>
      </c>
      <c r="AB62" s="58">
        <f t="shared" si="50"/>
        <v>348.34755294148687</v>
      </c>
      <c r="AC62" s="58">
        <f t="shared" si="50"/>
        <v>348.34755294148687</v>
      </c>
      <c r="AD62" s="58">
        <f t="shared" si="50"/>
        <v>348.34755294148687</v>
      </c>
      <c r="AE62" s="58">
        <f t="shared" si="50"/>
        <v>348.34755294148687</v>
      </c>
      <c r="AF62" s="58">
        <f t="shared" si="50"/>
        <v>348.34755294148687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21.602292315194347</v>
      </c>
      <c r="C63" s="58">
        <f t="shared" si="51"/>
        <v>64.806876945583014</v>
      </c>
      <c r="D63" s="58">
        <f t="shared" si="51"/>
        <v>108.01146157597175</v>
      </c>
      <c r="E63" s="58">
        <f t="shared" si="51"/>
        <v>151.2160462063604</v>
      </c>
      <c r="F63" s="58">
        <f t="shared" si="51"/>
        <v>194.42063083674915</v>
      </c>
      <c r="G63" s="58">
        <f t="shared" si="51"/>
        <v>237.62521546713774</v>
      </c>
      <c r="H63" s="58">
        <f t="shared" si="51"/>
        <v>280.82980009752652</v>
      </c>
      <c r="I63" s="58">
        <f t="shared" si="51"/>
        <v>324.03438472791515</v>
      </c>
      <c r="J63" s="201">
        <f t="shared" si="51"/>
        <v>345.63667704310956</v>
      </c>
      <c r="K63" s="63">
        <f t="shared" si="51"/>
        <v>345.63667704310956</v>
      </c>
      <c r="L63" s="63">
        <f t="shared" si="51"/>
        <v>345.63667704310956</v>
      </c>
      <c r="M63" s="62">
        <f t="shared" si="51"/>
        <v>345.63667704310956</v>
      </c>
      <c r="N63" s="58">
        <f t="shared" si="51"/>
        <v>345.63667704310956</v>
      </c>
      <c r="O63" s="58">
        <f t="shared" si="51"/>
        <v>345.63667704310956</v>
      </c>
      <c r="P63" s="58">
        <f t="shared" si="51"/>
        <v>345.63667704310956</v>
      </c>
      <c r="Q63" s="58">
        <f t="shared" si="51"/>
        <v>345.63667704310956</v>
      </c>
      <c r="R63" s="58">
        <f t="shared" si="51"/>
        <v>345.63667704310956</v>
      </c>
      <c r="S63" s="58">
        <f t="shared" si="51"/>
        <v>345.63667704310956</v>
      </c>
      <c r="T63" s="58">
        <f t="shared" si="51"/>
        <v>345.63667704310956</v>
      </c>
      <c r="U63" s="58">
        <f t="shared" si="51"/>
        <v>345.63667704310956</v>
      </c>
      <c r="V63" s="58">
        <f t="shared" si="51"/>
        <v>345.63667704310956</v>
      </c>
      <c r="W63" s="58">
        <f t="shared" si="51"/>
        <v>345.63667704310956</v>
      </c>
      <c r="X63" s="58">
        <f t="shared" si="51"/>
        <v>345.63667704310956</v>
      </c>
      <c r="Y63" s="58">
        <f t="shared" si="51"/>
        <v>345.63667704310956</v>
      </c>
      <c r="Z63" s="58">
        <f t="shared" si="51"/>
        <v>345.63667704310956</v>
      </c>
      <c r="AA63" s="58">
        <f t="shared" si="51"/>
        <v>345.63667704310956</v>
      </c>
      <c r="AB63" s="58">
        <f t="shared" si="51"/>
        <v>345.63667704310956</v>
      </c>
      <c r="AC63" s="58">
        <f t="shared" si="51"/>
        <v>345.63667704310956</v>
      </c>
      <c r="AD63" s="58">
        <f t="shared" si="51"/>
        <v>345.63667704310956</v>
      </c>
      <c r="AE63" s="58">
        <f t="shared" si="51"/>
        <v>345.63667704310956</v>
      </c>
      <c r="AF63" s="58">
        <f t="shared" si="51"/>
        <v>345.63667704310956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21.43418109095159</v>
      </c>
      <c r="C64" s="58">
        <f t="shared" si="52"/>
        <v>64.302543272854749</v>
      </c>
      <c r="D64" s="58">
        <f t="shared" si="52"/>
        <v>107.17090545475796</v>
      </c>
      <c r="E64" s="58">
        <f t="shared" si="52"/>
        <v>150.03926763666109</v>
      </c>
      <c r="F64" s="58">
        <f t="shared" si="52"/>
        <v>192.90762981856435</v>
      </c>
      <c r="G64" s="58">
        <f t="shared" si="52"/>
        <v>235.7759920004674</v>
      </c>
      <c r="H64" s="58">
        <f t="shared" si="52"/>
        <v>278.64435418237065</v>
      </c>
      <c r="I64" s="58">
        <f t="shared" si="52"/>
        <v>321.51271636427379</v>
      </c>
      <c r="J64" s="201">
        <f t="shared" si="52"/>
        <v>342.94689745522544</v>
      </c>
      <c r="K64" s="63">
        <f t="shared" si="52"/>
        <v>342.94689745522544</v>
      </c>
      <c r="L64" s="63">
        <f t="shared" si="52"/>
        <v>342.94689745522544</v>
      </c>
      <c r="M64" s="62">
        <f t="shared" si="52"/>
        <v>342.94689745522544</v>
      </c>
      <c r="N64" s="58">
        <f t="shared" si="52"/>
        <v>342.94689745522544</v>
      </c>
      <c r="O64" s="58">
        <f t="shared" si="52"/>
        <v>342.94689745522544</v>
      </c>
      <c r="P64" s="58">
        <f t="shared" si="52"/>
        <v>342.94689745522544</v>
      </c>
      <c r="Q64" s="58">
        <f t="shared" si="52"/>
        <v>342.94689745522544</v>
      </c>
      <c r="R64" s="58">
        <f t="shared" si="52"/>
        <v>342.94689745522544</v>
      </c>
      <c r="S64" s="58">
        <f t="shared" si="52"/>
        <v>342.94689745522544</v>
      </c>
      <c r="T64" s="58">
        <f t="shared" si="52"/>
        <v>342.94689745522544</v>
      </c>
      <c r="U64" s="58">
        <f t="shared" si="52"/>
        <v>342.94689745522544</v>
      </c>
      <c r="V64" s="58">
        <f t="shared" si="52"/>
        <v>342.94689745522544</v>
      </c>
      <c r="W64" s="58">
        <f t="shared" si="52"/>
        <v>342.94689745522544</v>
      </c>
      <c r="X64" s="58">
        <f t="shared" si="52"/>
        <v>342.94689745522544</v>
      </c>
      <c r="Y64" s="58">
        <f t="shared" si="52"/>
        <v>342.94689745522544</v>
      </c>
      <c r="Z64" s="58">
        <f t="shared" si="52"/>
        <v>342.94689745522544</v>
      </c>
      <c r="AA64" s="58">
        <f t="shared" si="52"/>
        <v>342.94689745522544</v>
      </c>
      <c r="AB64" s="58">
        <f t="shared" si="52"/>
        <v>342.94689745522544</v>
      </c>
      <c r="AC64" s="58">
        <f t="shared" si="52"/>
        <v>342.94689745522544</v>
      </c>
      <c r="AD64" s="58">
        <f t="shared" si="52"/>
        <v>342.94689745522544</v>
      </c>
      <c r="AE64" s="58">
        <f t="shared" si="52"/>
        <v>342.94689745522544</v>
      </c>
      <c r="AF64" s="58">
        <f t="shared" si="52"/>
        <v>342.94689745522544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21.267378125263253</v>
      </c>
      <c r="C65" s="58">
        <f t="shared" si="53"/>
        <v>63.802134375789734</v>
      </c>
      <c r="D65" s="58">
        <f t="shared" si="53"/>
        <v>106.33689062631626</v>
      </c>
      <c r="E65" s="58">
        <f t="shared" si="53"/>
        <v>148.87164687684273</v>
      </c>
      <c r="F65" s="58">
        <f t="shared" si="53"/>
        <v>191.40640312736929</v>
      </c>
      <c r="G65" s="58">
        <f t="shared" si="53"/>
        <v>233.94115937789567</v>
      </c>
      <c r="H65" s="58">
        <f t="shared" si="53"/>
        <v>276.47591562842223</v>
      </c>
      <c r="I65" s="58">
        <f t="shared" si="53"/>
        <v>319.0106718789487</v>
      </c>
      <c r="J65" s="201">
        <f t="shared" si="53"/>
        <v>340.27805000421205</v>
      </c>
      <c r="K65" s="63">
        <f t="shared" si="53"/>
        <v>340.27805000421205</v>
      </c>
      <c r="L65" s="63">
        <f t="shared" si="53"/>
        <v>340.27805000421205</v>
      </c>
      <c r="M65" s="62">
        <f t="shared" si="53"/>
        <v>340.27805000421205</v>
      </c>
      <c r="N65" s="58">
        <f t="shared" si="53"/>
        <v>340.27805000421205</v>
      </c>
      <c r="O65" s="58">
        <f t="shared" si="53"/>
        <v>340.27805000421205</v>
      </c>
      <c r="P65" s="58">
        <f t="shared" si="53"/>
        <v>340.27805000421205</v>
      </c>
      <c r="Q65" s="58">
        <f t="shared" si="53"/>
        <v>340.27805000421205</v>
      </c>
      <c r="R65" s="58">
        <f t="shared" si="53"/>
        <v>340.27805000421205</v>
      </c>
      <c r="S65" s="58">
        <f t="shared" si="53"/>
        <v>340.27805000421205</v>
      </c>
      <c r="T65" s="58">
        <f t="shared" si="53"/>
        <v>340.27805000421205</v>
      </c>
      <c r="U65" s="58">
        <f t="shared" si="53"/>
        <v>340.27805000421205</v>
      </c>
      <c r="V65" s="58">
        <f t="shared" si="53"/>
        <v>340.27805000421205</v>
      </c>
      <c r="W65" s="58">
        <f t="shared" si="53"/>
        <v>340.27805000421205</v>
      </c>
      <c r="X65" s="58">
        <f t="shared" si="53"/>
        <v>340.27805000421205</v>
      </c>
      <c r="Y65" s="58">
        <f t="shared" si="53"/>
        <v>340.27805000421205</v>
      </c>
      <c r="Z65" s="58">
        <f t="shared" si="53"/>
        <v>340.27805000421205</v>
      </c>
      <c r="AA65" s="58">
        <f t="shared" si="53"/>
        <v>340.27805000421205</v>
      </c>
      <c r="AB65" s="58">
        <f t="shared" si="53"/>
        <v>340.27805000421205</v>
      </c>
      <c r="AC65" s="58">
        <f t="shared" si="53"/>
        <v>340.27805000421205</v>
      </c>
      <c r="AD65" s="58">
        <f t="shared" si="53"/>
        <v>340.27805000421205</v>
      </c>
      <c r="AE65" s="58">
        <f t="shared" si="53"/>
        <v>340.27805000421205</v>
      </c>
      <c r="AF65" s="58">
        <f t="shared" si="53"/>
        <v>340.27805000421205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21.10187323712891</v>
      </c>
      <c r="C66" s="58">
        <f t="shared" si="54"/>
        <v>63.305619711386704</v>
      </c>
      <c r="D66" s="58">
        <f t="shared" si="54"/>
        <v>105.50936618564454</v>
      </c>
      <c r="E66" s="58">
        <f t="shared" si="54"/>
        <v>147.71311265990232</v>
      </c>
      <c r="F66" s="58">
        <f t="shared" si="54"/>
        <v>189.91685913416018</v>
      </c>
      <c r="G66" s="58">
        <f t="shared" si="54"/>
        <v>232.12060560841789</v>
      </c>
      <c r="H66" s="58">
        <f t="shared" si="54"/>
        <v>274.32435208267572</v>
      </c>
      <c r="I66" s="58">
        <f t="shared" si="54"/>
        <v>316.52809855693351</v>
      </c>
      <c r="J66" s="201">
        <f t="shared" si="54"/>
        <v>337.62997179406256</v>
      </c>
      <c r="K66" s="63">
        <f t="shared" si="54"/>
        <v>337.62997179406256</v>
      </c>
      <c r="L66" s="63">
        <f t="shared" si="54"/>
        <v>337.62997179406256</v>
      </c>
      <c r="M66" s="62">
        <f t="shared" si="54"/>
        <v>337.62997179406256</v>
      </c>
      <c r="N66" s="58">
        <f t="shared" si="54"/>
        <v>337.62997179406256</v>
      </c>
      <c r="O66" s="58">
        <f t="shared" si="54"/>
        <v>337.62997179406256</v>
      </c>
      <c r="P66" s="58">
        <f t="shared" si="54"/>
        <v>337.62997179406256</v>
      </c>
      <c r="Q66" s="58">
        <f t="shared" si="54"/>
        <v>337.62997179406256</v>
      </c>
      <c r="R66" s="58">
        <f t="shared" si="54"/>
        <v>337.62997179406256</v>
      </c>
      <c r="S66" s="58">
        <f t="shared" si="54"/>
        <v>337.62997179406256</v>
      </c>
      <c r="T66" s="58">
        <f t="shared" si="54"/>
        <v>337.62997179406256</v>
      </c>
      <c r="U66" s="58">
        <f t="shared" si="54"/>
        <v>337.62997179406256</v>
      </c>
      <c r="V66" s="58">
        <f t="shared" si="54"/>
        <v>337.62997179406256</v>
      </c>
      <c r="W66" s="58">
        <f t="shared" si="54"/>
        <v>337.62997179406256</v>
      </c>
      <c r="X66" s="58">
        <f t="shared" si="54"/>
        <v>337.62997179406256</v>
      </c>
      <c r="Y66" s="58">
        <f t="shared" si="54"/>
        <v>337.62997179406256</v>
      </c>
      <c r="Z66" s="58">
        <f t="shared" si="54"/>
        <v>337.62997179406256</v>
      </c>
      <c r="AA66" s="58">
        <f t="shared" si="54"/>
        <v>337.62997179406256</v>
      </c>
      <c r="AB66" s="58">
        <f t="shared" si="54"/>
        <v>337.62997179406256</v>
      </c>
      <c r="AC66" s="58">
        <f t="shared" si="54"/>
        <v>337.62997179406256</v>
      </c>
      <c r="AD66" s="58">
        <f t="shared" si="54"/>
        <v>337.62997179406256</v>
      </c>
      <c r="AE66" s="58">
        <f t="shared" si="54"/>
        <v>337.62997179406256</v>
      </c>
      <c r="AF66" s="58">
        <f t="shared" si="54"/>
        <v>337.62997179406256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20.937656324777713</v>
      </c>
      <c r="C67" s="58">
        <f t="shared" si="55"/>
        <v>62.812968974333117</v>
      </c>
      <c r="D67" s="58">
        <f t="shared" si="55"/>
        <v>104.68828162388854</v>
      </c>
      <c r="E67" s="58">
        <f t="shared" si="55"/>
        <v>146.56359427344393</v>
      </c>
      <c r="F67" s="58">
        <f t="shared" si="55"/>
        <v>188.43890692299939</v>
      </c>
      <c r="G67" s="58">
        <f t="shared" si="55"/>
        <v>230.31421957255472</v>
      </c>
      <c r="H67" s="58">
        <f t="shared" si="55"/>
        <v>272.18953222211013</v>
      </c>
      <c r="I67" s="58">
        <f t="shared" si="55"/>
        <v>314.06484487166551</v>
      </c>
      <c r="J67" s="201">
        <f t="shared" si="55"/>
        <v>335.0025011964434</v>
      </c>
      <c r="K67" s="63">
        <f t="shared" si="55"/>
        <v>335.0025011964434</v>
      </c>
      <c r="L67" s="63">
        <f t="shared" si="55"/>
        <v>335.0025011964434</v>
      </c>
      <c r="M67" s="62">
        <f t="shared" si="55"/>
        <v>335.0025011964434</v>
      </c>
      <c r="N67" s="58">
        <f t="shared" si="55"/>
        <v>335.0025011964434</v>
      </c>
      <c r="O67" s="58">
        <f t="shared" si="55"/>
        <v>335.0025011964434</v>
      </c>
      <c r="P67" s="58">
        <f t="shared" si="55"/>
        <v>335.0025011964434</v>
      </c>
      <c r="Q67" s="58">
        <f t="shared" si="55"/>
        <v>335.0025011964434</v>
      </c>
      <c r="R67" s="58">
        <f t="shared" si="55"/>
        <v>335.0025011964434</v>
      </c>
      <c r="S67" s="58">
        <f t="shared" si="55"/>
        <v>335.0025011964434</v>
      </c>
      <c r="T67" s="58">
        <f t="shared" si="55"/>
        <v>335.0025011964434</v>
      </c>
      <c r="U67" s="58">
        <f t="shared" si="55"/>
        <v>335.0025011964434</v>
      </c>
      <c r="V67" s="58">
        <f t="shared" si="55"/>
        <v>335.0025011964434</v>
      </c>
      <c r="W67" s="58">
        <f t="shared" si="55"/>
        <v>335.0025011964434</v>
      </c>
      <c r="X67" s="58">
        <f t="shared" si="55"/>
        <v>335.0025011964434</v>
      </c>
      <c r="Y67" s="58">
        <f t="shared" si="55"/>
        <v>335.0025011964434</v>
      </c>
      <c r="Z67" s="58">
        <f t="shared" si="55"/>
        <v>335.0025011964434</v>
      </c>
      <c r="AA67" s="58">
        <f t="shared" si="55"/>
        <v>335.0025011964434</v>
      </c>
      <c r="AB67" s="58">
        <f t="shared" si="55"/>
        <v>335.0025011964434</v>
      </c>
      <c r="AC67" s="58">
        <f t="shared" si="55"/>
        <v>335.0025011964434</v>
      </c>
      <c r="AD67" s="58">
        <f t="shared" si="55"/>
        <v>335.0025011964434</v>
      </c>
      <c r="AE67" s="58">
        <f t="shared" si="55"/>
        <v>335.0025011964434</v>
      </c>
      <c r="AF67" s="58">
        <f t="shared" si="55"/>
        <v>335.0025011964434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20.774717365051817</v>
      </c>
      <c r="C68" s="58">
        <f t="shared" si="56"/>
        <v>62.324152095155426</v>
      </c>
      <c r="D68" s="58">
        <f t="shared" si="56"/>
        <v>103.87358682525905</v>
      </c>
      <c r="E68" s="58">
        <f t="shared" si="56"/>
        <v>145.42302155536265</v>
      </c>
      <c r="F68" s="58">
        <f t="shared" si="56"/>
        <v>186.97245628546634</v>
      </c>
      <c r="G68" s="58">
        <f t="shared" si="56"/>
        <v>228.52189101556988</v>
      </c>
      <c r="H68" s="58">
        <f t="shared" si="56"/>
        <v>270.07132574567351</v>
      </c>
      <c r="I68" s="58">
        <f t="shared" si="56"/>
        <v>311.62076047577705</v>
      </c>
      <c r="J68" s="201">
        <f t="shared" si="56"/>
        <v>332.39547784082907</v>
      </c>
      <c r="K68" s="63">
        <f t="shared" si="56"/>
        <v>332.39547784082907</v>
      </c>
      <c r="L68" s="63">
        <f t="shared" si="56"/>
        <v>332.39547784082907</v>
      </c>
      <c r="M68" s="62">
        <f t="shared" si="56"/>
        <v>332.39547784082907</v>
      </c>
      <c r="N68" s="58">
        <f t="shared" si="56"/>
        <v>332.39547784082907</v>
      </c>
      <c r="O68" s="58">
        <f t="shared" si="56"/>
        <v>332.39547784082907</v>
      </c>
      <c r="P68" s="58">
        <f t="shared" si="56"/>
        <v>332.39547784082907</v>
      </c>
      <c r="Q68" s="58">
        <f t="shared" si="56"/>
        <v>332.39547784082907</v>
      </c>
      <c r="R68" s="58">
        <f t="shared" si="56"/>
        <v>332.39547784082907</v>
      </c>
      <c r="S68" s="58">
        <f t="shared" si="56"/>
        <v>332.39547784082907</v>
      </c>
      <c r="T68" s="58">
        <f t="shared" si="56"/>
        <v>332.39547784082907</v>
      </c>
      <c r="U68" s="58">
        <f t="shared" si="56"/>
        <v>332.39547784082907</v>
      </c>
      <c r="V68" s="58">
        <f t="shared" si="56"/>
        <v>332.39547784082907</v>
      </c>
      <c r="W68" s="58">
        <f t="shared" si="56"/>
        <v>332.39547784082907</v>
      </c>
      <c r="X68" s="58">
        <f t="shared" si="56"/>
        <v>332.39547784082907</v>
      </c>
      <c r="Y68" s="58">
        <f t="shared" si="56"/>
        <v>332.39547784082907</v>
      </c>
      <c r="Z68" s="58">
        <f t="shared" si="56"/>
        <v>332.39547784082907</v>
      </c>
      <c r="AA68" s="58">
        <f t="shared" si="56"/>
        <v>332.39547784082907</v>
      </c>
      <c r="AB68" s="58">
        <f t="shared" si="56"/>
        <v>332.39547784082907</v>
      </c>
      <c r="AC68" s="58">
        <f t="shared" si="56"/>
        <v>332.39547784082907</v>
      </c>
      <c r="AD68" s="58">
        <f t="shared" si="56"/>
        <v>332.39547784082907</v>
      </c>
      <c r="AE68" s="58">
        <f t="shared" si="56"/>
        <v>332.39547784082907</v>
      </c>
      <c r="AF68" s="58">
        <f t="shared" si="56"/>
        <v>332.39547784082907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20.613046412794606</v>
      </c>
      <c r="C69" s="58">
        <f t="shared" si="57"/>
        <v>61.839139238383794</v>
      </c>
      <c r="D69" s="58">
        <f t="shared" si="57"/>
        <v>103.065232063973</v>
      </c>
      <c r="E69" s="58">
        <f t="shared" si="57"/>
        <v>144.29132488956216</v>
      </c>
      <c r="F69" s="58">
        <f t="shared" si="57"/>
        <v>185.51741771515142</v>
      </c>
      <c r="G69" s="58">
        <f t="shared" si="57"/>
        <v>226.74351054074054</v>
      </c>
      <c r="H69" s="58">
        <f t="shared" si="57"/>
        <v>267.96960336632969</v>
      </c>
      <c r="I69" s="58">
        <f t="shared" si="57"/>
        <v>309.19569619191884</v>
      </c>
      <c r="J69" s="201">
        <f t="shared" si="57"/>
        <v>329.8087426047137</v>
      </c>
      <c r="K69" s="63">
        <f t="shared" si="57"/>
        <v>329.8087426047137</v>
      </c>
      <c r="L69" s="63">
        <f t="shared" si="57"/>
        <v>329.8087426047137</v>
      </c>
      <c r="M69" s="62">
        <f t="shared" si="57"/>
        <v>329.8087426047137</v>
      </c>
      <c r="N69" s="58">
        <f t="shared" si="57"/>
        <v>329.8087426047137</v>
      </c>
      <c r="O69" s="58">
        <f t="shared" si="57"/>
        <v>329.8087426047137</v>
      </c>
      <c r="P69" s="58">
        <f t="shared" si="57"/>
        <v>329.8087426047137</v>
      </c>
      <c r="Q69" s="58">
        <f t="shared" si="57"/>
        <v>329.8087426047137</v>
      </c>
      <c r="R69" s="58">
        <f t="shared" si="57"/>
        <v>329.8087426047137</v>
      </c>
      <c r="S69" s="58">
        <f t="shared" si="57"/>
        <v>329.8087426047137</v>
      </c>
      <c r="T69" s="58">
        <f t="shared" si="57"/>
        <v>329.8087426047137</v>
      </c>
      <c r="U69" s="58">
        <f t="shared" si="57"/>
        <v>329.8087426047137</v>
      </c>
      <c r="V69" s="58">
        <f t="shared" si="57"/>
        <v>329.8087426047137</v>
      </c>
      <c r="W69" s="58">
        <f t="shared" si="57"/>
        <v>329.8087426047137</v>
      </c>
      <c r="X69" s="58">
        <f t="shared" si="57"/>
        <v>329.8087426047137</v>
      </c>
      <c r="Y69" s="58">
        <f t="shared" si="57"/>
        <v>329.8087426047137</v>
      </c>
      <c r="Z69" s="58">
        <f t="shared" si="57"/>
        <v>329.8087426047137</v>
      </c>
      <c r="AA69" s="58">
        <f t="shared" si="57"/>
        <v>329.8087426047137</v>
      </c>
      <c r="AB69" s="58">
        <f t="shared" si="57"/>
        <v>329.8087426047137</v>
      </c>
      <c r="AC69" s="58">
        <f t="shared" si="57"/>
        <v>329.8087426047137</v>
      </c>
      <c r="AD69" s="58">
        <f t="shared" si="57"/>
        <v>329.8087426047137</v>
      </c>
      <c r="AE69" s="58">
        <f t="shared" si="57"/>
        <v>329.8087426047137</v>
      </c>
      <c r="AF69" s="58">
        <f t="shared" si="57"/>
        <v>329.8087426047137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20.452633600243676</v>
      </c>
      <c r="C70" s="58">
        <f t="shared" si="58"/>
        <v>61.357900800731002</v>
      </c>
      <c r="D70" s="58">
        <f t="shared" si="58"/>
        <v>102.26316800121835</v>
      </c>
      <c r="E70" s="58">
        <f t="shared" si="58"/>
        <v>143.16843520170565</v>
      </c>
      <c r="F70" s="58">
        <f t="shared" si="58"/>
        <v>184.07370240219305</v>
      </c>
      <c r="G70" s="58">
        <f t="shared" si="58"/>
        <v>224.97896960268028</v>
      </c>
      <c r="H70" s="58">
        <f t="shared" si="58"/>
        <v>265.8842368031676</v>
      </c>
      <c r="I70" s="58">
        <f t="shared" si="58"/>
        <v>306.78950400365488</v>
      </c>
      <c r="J70" s="201">
        <f t="shared" si="58"/>
        <v>327.24213760389881</v>
      </c>
      <c r="K70" s="63">
        <f t="shared" si="58"/>
        <v>327.24213760389881</v>
      </c>
      <c r="L70" s="63">
        <f t="shared" si="58"/>
        <v>327.24213760389881</v>
      </c>
      <c r="M70" s="62">
        <f t="shared" si="58"/>
        <v>327.24213760389881</v>
      </c>
      <c r="N70" s="58">
        <f t="shared" si="58"/>
        <v>327.24213760389881</v>
      </c>
      <c r="O70" s="58">
        <f t="shared" si="58"/>
        <v>327.24213760389881</v>
      </c>
      <c r="P70" s="58">
        <f t="shared" si="58"/>
        <v>327.24213760389881</v>
      </c>
      <c r="Q70" s="58">
        <f t="shared" si="58"/>
        <v>327.24213760389881</v>
      </c>
      <c r="R70" s="58">
        <f t="shared" si="58"/>
        <v>327.24213760389881</v>
      </c>
      <c r="S70" s="58">
        <f t="shared" si="58"/>
        <v>327.24213760389881</v>
      </c>
      <c r="T70" s="58">
        <f t="shared" si="58"/>
        <v>327.24213760389881</v>
      </c>
      <c r="U70" s="58">
        <f t="shared" si="58"/>
        <v>327.24213760389881</v>
      </c>
      <c r="V70" s="58">
        <f t="shared" si="58"/>
        <v>327.24213760389881</v>
      </c>
      <c r="W70" s="58">
        <f t="shared" si="58"/>
        <v>327.24213760389881</v>
      </c>
      <c r="X70" s="58">
        <f t="shared" si="58"/>
        <v>327.24213760389881</v>
      </c>
      <c r="Y70" s="58">
        <f t="shared" si="58"/>
        <v>327.24213760389881</v>
      </c>
      <c r="Z70" s="58">
        <f t="shared" si="58"/>
        <v>327.24213760389881</v>
      </c>
      <c r="AA70" s="58">
        <f t="shared" si="58"/>
        <v>327.24213760389881</v>
      </c>
      <c r="AB70" s="58">
        <f t="shared" si="58"/>
        <v>327.24213760389881</v>
      </c>
      <c r="AC70" s="58">
        <f t="shared" si="58"/>
        <v>327.24213760389881</v>
      </c>
      <c r="AD70" s="58">
        <f t="shared" si="58"/>
        <v>327.24213760389881</v>
      </c>
      <c r="AE70" s="58">
        <f t="shared" si="58"/>
        <v>327.24213760389881</v>
      </c>
      <c r="AF70" s="58">
        <f t="shared" si="58"/>
        <v>327.24213760389881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241.96105755033921</v>
      </c>
      <c r="C9" s="58">
        <f t="shared" si="3"/>
        <v>725.88317265101705</v>
      </c>
      <c r="D9" s="58">
        <f t="shared" si="3"/>
        <v>1209.8052877516948</v>
      </c>
      <c r="E9" s="58">
        <f t="shared" si="3"/>
        <v>1693.7274028523743</v>
      </c>
      <c r="F9" s="58">
        <f t="shared" si="3"/>
        <v>2177.6495179530502</v>
      </c>
      <c r="G9" s="58">
        <f t="shared" si="3"/>
        <v>2661.5716330537343</v>
      </c>
      <c r="H9" s="58">
        <f t="shared" si="3"/>
        <v>3145.4937481544075</v>
      </c>
      <c r="I9" s="58">
        <f t="shared" si="3"/>
        <v>3629.4158632550862</v>
      </c>
      <c r="J9" s="92">
        <f t="shared" si="3"/>
        <v>4252.7629088641897</v>
      </c>
      <c r="K9" s="69">
        <f t="shared" si="3"/>
        <v>4994.0674997539736</v>
      </c>
      <c r="L9" s="69">
        <f t="shared" si="3"/>
        <v>5740.7389369506855</v>
      </c>
      <c r="M9" s="101">
        <f t="shared" si="3"/>
        <v>6482.0435278404602</v>
      </c>
      <c r="N9" s="58">
        <f t="shared" si="3"/>
        <v>6847.3289769784151</v>
      </c>
      <c r="O9" s="58">
        <f t="shared" si="3"/>
        <v>6847.3289769784151</v>
      </c>
      <c r="P9" s="58">
        <f t="shared" si="3"/>
        <v>6852.6958232853576</v>
      </c>
      <c r="Q9" s="58">
        <f t="shared" si="3"/>
        <v>6852.695823285354</v>
      </c>
      <c r="R9" s="58">
        <f t="shared" si="3"/>
        <v>6852.695823285354</v>
      </c>
      <c r="S9" s="58">
        <f t="shared" si="3"/>
        <v>6858.0626695922947</v>
      </c>
      <c r="T9" s="58">
        <f t="shared" si="3"/>
        <v>6847.3289769784169</v>
      </c>
      <c r="U9" s="58">
        <f t="shared" si="3"/>
        <v>6858.0626695922911</v>
      </c>
      <c r="V9" s="58">
        <f t="shared" si="3"/>
        <v>6852.6958232853576</v>
      </c>
      <c r="W9" s="58">
        <f t="shared" si="3"/>
        <v>6852.6958232853576</v>
      </c>
      <c r="X9" s="58">
        <f t="shared" si="3"/>
        <v>6852.695823285354</v>
      </c>
      <c r="Y9" s="58">
        <f t="shared" si="3"/>
        <v>6847.3289769784242</v>
      </c>
      <c r="Z9" s="58">
        <f t="shared" si="3"/>
        <v>6847.3289769784133</v>
      </c>
      <c r="AA9" s="58">
        <f t="shared" si="3"/>
        <v>6852.6958232853467</v>
      </c>
      <c r="AB9" s="58">
        <f t="shared" si="3"/>
        <v>6852.6958232853431</v>
      </c>
      <c r="AC9" s="58">
        <f t="shared" si="3"/>
        <v>6852.6958232853576</v>
      </c>
      <c r="AD9" s="58">
        <f t="shared" si="3"/>
        <v>6852.695823285354</v>
      </c>
      <c r="AE9" s="58">
        <f t="shared" si="3"/>
        <v>6847.3289769784169</v>
      </c>
      <c r="AF9" s="58">
        <f t="shared" si="3"/>
        <v>6847.3289769784278</v>
      </c>
    </row>
    <row r="10" spans="1:32" ht="15.75" customHeight="1" x14ac:dyDescent="0.15">
      <c r="A10" s="60" t="s">
        <v>86</v>
      </c>
      <c r="B10" s="61">
        <f t="shared" ref="B10:AF10" si="4">B9/B21</f>
        <v>0.30245132193792396</v>
      </c>
      <c r="C10" s="61">
        <f t="shared" si="4"/>
        <v>0.30245132193792379</v>
      </c>
      <c r="D10" s="61">
        <f t="shared" si="4"/>
        <v>0.30245132193792379</v>
      </c>
      <c r="E10" s="61">
        <f t="shared" si="4"/>
        <v>0.30245132193792401</v>
      </c>
      <c r="F10" s="61">
        <f t="shared" si="4"/>
        <v>0.30245132193792362</v>
      </c>
      <c r="G10" s="61">
        <f t="shared" si="4"/>
        <v>0.30245132193792429</v>
      </c>
      <c r="H10" s="61">
        <f t="shared" si="4"/>
        <v>0.30245132193792379</v>
      </c>
      <c r="I10" s="61">
        <f t="shared" si="4"/>
        <v>0.30245132193792384</v>
      </c>
      <c r="J10" s="94">
        <f t="shared" si="4"/>
        <v>0.3127031550635434</v>
      </c>
      <c r="K10" s="66">
        <f t="shared" si="4"/>
        <v>0.32855707235223502</v>
      </c>
      <c r="L10" s="66">
        <f t="shared" si="4"/>
        <v>0.34171065100896936</v>
      </c>
      <c r="M10" s="103">
        <f t="shared" si="4"/>
        <v>0.35228497433915557</v>
      </c>
      <c r="N10" s="61">
        <f t="shared" si="4"/>
        <v>0.34902205491227162</v>
      </c>
      <c r="O10" s="61">
        <f t="shared" si="4"/>
        <v>0.33438616549589761</v>
      </c>
      <c r="P10" s="61">
        <f t="shared" si="4"/>
        <v>0.32126070624198844</v>
      </c>
      <c r="Q10" s="61">
        <f t="shared" si="4"/>
        <v>0.30882837721740547</v>
      </c>
      <c r="R10" s="61">
        <f t="shared" si="4"/>
        <v>0.29739167447057596</v>
      </c>
      <c r="S10" s="61">
        <f t="shared" si="4"/>
        <v>0.28693193298175546</v>
      </c>
      <c r="T10" s="61">
        <f t="shared" si="4"/>
        <v>0.27666736828050353</v>
      </c>
      <c r="U10" s="61">
        <f t="shared" si="4"/>
        <v>0.2678092310569602</v>
      </c>
      <c r="V10" s="61">
        <f t="shared" si="4"/>
        <v>0.25897006850654852</v>
      </c>
      <c r="W10" s="61">
        <f t="shared" si="4"/>
        <v>0.25087967080842749</v>
      </c>
      <c r="X10" s="61">
        <f t="shared" si="4"/>
        <v>0.24323311506059742</v>
      </c>
      <c r="Y10" s="61">
        <f t="shared" si="4"/>
        <v>0.23594126367963666</v>
      </c>
      <c r="Z10" s="61">
        <f t="shared" si="4"/>
        <v>0.22916075778316142</v>
      </c>
      <c r="AA10" s="61">
        <f t="shared" si="4"/>
        <v>0.22297260852540565</v>
      </c>
      <c r="AB10" s="61">
        <f t="shared" si="4"/>
        <v>0.21691204687538737</v>
      </c>
      <c r="AC10" s="61">
        <f t="shared" si="4"/>
        <v>0.21120715871801068</v>
      </c>
      <c r="AD10" s="61">
        <f t="shared" si="4"/>
        <v>0.20576149978936611</v>
      </c>
      <c r="AE10" s="61">
        <f t="shared" si="4"/>
        <v>0.20049549654482227</v>
      </c>
      <c r="AF10" s="61">
        <f t="shared" si="4"/>
        <v>0.19557801649614157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483.44663096477751</v>
      </c>
      <c r="C13" s="58">
        <f t="shared" si="6"/>
        <v>1450.3398928943325</v>
      </c>
      <c r="D13" s="58">
        <f t="shared" si="6"/>
        <v>2417.2331548238872</v>
      </c>
      <c r="E13" s="58">
        <f t="shared" si="6"/>
        <v>3384.1264167534414</v>
      </c>
      <c r="F13" s="58">
        <f t="shared" si="6"/>
        <v>4351.0196786829983</v>
      </c>
      <c r="G13" s="58">
        <f t="shared" si="6"/>
        <v>5317.9129406125494</v>
      </c>
      <c r="H13" s="58">
        <f t="shared" si="6"/>
        <v>6284.8062025421077</v>
      </c>
      <c r="I13" s="69">
        <f t="shared" si="6"/>
        <v>7251.6994644716624</v>
      </c>
      <c r="J13" s="92">
        <f t="shared" si="6"/>
        <v>7735.1460954364402</v>
      </c>
      <c r="K13" s="69">
        <f t="shared" si="6"/>
        <v>7735.1460954364402</v>
      </c>
      <c r="L13" s="69">
        <f t="shared" si="6"/>
        <v>7735.1460954364402</v>
      </c>
      <c r="M13" s="101">
        <f t="shared" si="6"/>
        <v>7735.1460954364402</v>
      </c>
      <c r="N13" s="69">
        <f t="shared" si="6"/>
        <v>7735.1460954364402</v>
      </c>
      <c r="O13" s="58">
        <f t="shared" si="6"/>
        <v>7735.1460954364402</v>
      </c>
      <c r="P13" s="58">
        <f t="shared" si="6"/>
        <v>7735.1460954364402</v>
      </c>
      <c r="Q13" s="58">
        <f t="shared" si="6"/>
        <v>7735.1460954364402</v>
      </c>
      <c r="R13" s="58">
        <f t="shared" si="6"/>
        <v>7735.1460954364402</v>
      </c>
      <c r="S13" s="58">
        <f t="shared" si="6"/>
        <v>7735.1460954364402</v>
      </c>
      <c r="T13" s="58">
        <f t="shared" si="6"/>
        <v>7735.1460954364402</v>
      </c>
      <c r="U13" s="58">
        <f t="shared" si="6"/>
        <v>7735.1460954364402</v>
      </c>
      <c r="V13" s="58">
        <f t="shared" si="6"/>
        <v>7735.1460954364402</v>
      </c>
      <c r="W13" s="58">
        <f t="shared" si="6"/>
        <v>7735.1460954364402</v>
      </c>
      <c r="X13" s="58">
        <f t="shared" si="6"/>
        <v>7735.1460954364402</v>
      </c>
      <c r="Y13" s="58">
        <f t="shared" si="6"/>
        <v>7735.1460954364402</v>
      </c>
      <c r="Z13" s="58">
        <f t="shared" si="6"/>
        <v>7735.1460954364402</v>
      </c>
      <c r="AA13" s="58">
        <f t="shared" si="6"/>
        <v>7735.1460954364402</v>
      </c>
      <c r="AB13" s="58">
        <f t="shared" si="6"/>
        <v>7735.1460954364402</v>
      </c>
      <c r="AC13" s="58">
        <f t="shared" si="6"/>
        <v>7735.1460954364402</v>
      </c>
      <c r="AD13" s="58">
        <f t="shared" si="6"/>
        <v>7735.1460954364402</v>
      </c>
      <c r="AE13" s="58">
        <f t="shared" si="6"/>
        <v>7735.1460954364402</v>
      </c>
      <c r="AF13" s="58">
        <f t="shared" si="6"/>
        <v>7735.1460954364402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74.592311484883453</v>
      </c>
      <c r="C19" s="58">
        <f t="shared" si="10"/>
        <v>223.77693445465036</v>
      </c>
      <c r="D19" s="58">
        <f t="shared" si="10"/>
        <v>372.96155742441726</v>
      </c>
      <c r="E19" s="58">
        <f t="shared" si="10"/>
        <v>522.14618039418417</v>
      </c>
      <c r="F19" s="58">
        <f t="shared" si="10"/>
        <v>671.33080336395108</v>
      </c>
      <c r="G19" s="58">
        <f t="shared" si="10"/>
        <v>820.51542633371787</v>
      </c>
      <c r="H19" s="58">
        <f t="shared" si="10"/>
        <v>969.700049303485</v>
      </c>
      <c r="I19" s="58">
        <f t="shared" si="10"/>
        <v>1118.8846722732519</v>
      </c>
      <c r="J19" s="92">
        <f t="shared" si="10"/>
        <v>1245.8037352507895</v>
      </c>
      <c r="K19" s="69">
        <f t="shared" si="10"/>
        <v>1353.140661389567</v>
      </c>
      <c r="L19" s="69">
        <f t="shared" si="10"/>
        <v>1459.8067317399775</v>
      </c>
      <c r="M19" s="101">
        <f t="shared" si="10"/>
        <v>1567.143657878755</v>
      </c>
      <c r="N19" s="58">
        <f t="shared" si="10"/>
        <v>1673.8097282291656</v>
      </c>
      <c r="O19" s="58">
        <f t="shared" si="10"/>
        <v>1781.1466543679433</v>
      </c>
      <c r="P19" s="58">
        <f t="shared" si="10"/>
        <v>1887.141868929986</v>
      </c>
      <c r="Q19" s="58">
        <f t="shared" si="10"/>
        <v>1994.4787950687637</v>
      </c>
      <c r="R19" s="58">
        <f t="shared" si="10"/>
        <v>2101.1448654191745</v>
      </c>
      <c r="S19" s="58">
        <f t="shared" si="10"/>
        <v>2207.8109357695844</v>
      </c>
      <c r="T19" s="58">
        <f t="shared" si="10"/>
        <v>2315.1478619083623</v>
      </c>
      <c r="U19" s="58">
        <f t="shared" si="10"/>
        <v>2421.1430764704055</v>
      </c>
      <c r="V19" s="58">
        <f t="shared" si="10"/>
        <v>2528.480002609183</v>
      </c>
      <c r="W19" s="58">
        <f t="shared" si="10"/>
        <v>2635.1460729595933</v>
      </c>
      <c r="X19" s="58">
        <f t="shared" si="10"/>
        <v>2742.4829990983712</v>
      </c>
      <c r="Y19" s="58">
        <f t="shared" si="10"/>
        <v>2849.1490694487811</v>
      </c>
      <c r="Z19" s="58">
        <f t="shared" si="10"/>
        <v>2956.485995587559</v>
      </c>
      <c r="AA19" s="58">
        <f t="shared" si="10"/>
        <v>3062.4812101496022</v>
      </c>
      <c r="AB19" s="58">
        <f t="shared" si="10"/>
        <v>3169.8181362883797</v>
      </c>
      <c r="AC19" s="58">
        <f t="shared" si="10"/>
        <v>3276.4842066387901</v>
      </c>
      <c r="AD19" s="58">
        <f t="shared" si="10"/>
        <v>3383.8211327775675</v>
      </c>
      <c r="AE19" s="58">
        <f t="shared" si="10"/>
        <v>3490.4872031279783</v>
      </c>
      <c r="AF19" s="58">
        <f t="shared" si="10"/>
        <v>3597.8241292667558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558.03894244966091</v>
      </c>
      <c r="C22" s="58">
        <f t="shared" si="12"/>
        <v>1674.116827348983</v>
      </c>
      <c r="D22" s="58">
        <f t="shared" si="12"/>
        <v>2790.1947122483043</v>
      </c>
      <c r="E22" s="58">
        <f t="shared" si="12"/>
        <v>3906.2725971476257</v>
      </c>
      <c r="F22" s="58">
        <f t="shared" si="12"/>
        <v>5022.3504820469498</v>
      </c>
      <c r="G22" s="58">
        <f t="shared" si="12"/>
        <v>6138.4283669462675</v>
      </c>
      <c r="H22" s="58">
        <f t="shared" si="12"/>
        <v>7254.5062518455925</v>
      </c>
      <c r="I22" s="58">
        <f t="shared" si="12"/>
        <v>8370.5841367449138</v>
      </c>
      <c r="J22" s="92">
        <f t="shared" si="12"/>
        <v>9347.2370911358084</v>
      </c>
      <c r="K22" s="69">
        <f t="shared" si="12"/>
        <v>10205.93250024603</v>
      </c>
      <c r="L22" s="69">
        <f t="shared" si="12"/>
        <v>11059.261063049315</v>
      </c>
      <c r="M22" s="101">
        <f t="shared" si="12"/>
        <v>11917.956472159532</v>
      </c>
      <c r="N22" s="58">
        <f t="shared" si="12"/>
        <v>12771.285034962819</v>
      </c>
      <c r="O22" s="58">
        <f t="shared" si="12"/>
        <v>13629.980444073039</v>
      </c>
      <c r="P22" s="58">
        <f t="shared" si="12"/>
        <v>14477.942160569382</v>
      </c>
      <c r="Q22" s="58">
        <f t="shared" si="12"/>
        <v>15336.637569679606</v>
      </c>
      <c r="R22" s="58">
        <f t="shared" si="12"/>
        <v>16189.966132482888</v>
      </c>
      <c r="S22" s="58">
        <f t="shared" si="12"/>
        <v>17043.294695286168</v>
      </c>
      <c r="T22" s="58">
        <f t="shared" si="12"/>
        <v>17901.990104396387</v>
      </c>
      <c r="U22" s="58">
        <f t="shared" si="12"/>
        <v>18749.95182089274</v>
      </c>
      <c r="V22" s="58">
        <f t="shared" si="12"/>
        <v>19608.64723000296</v>
      </c>
      <c r="W22" s="58">
        <f t="shared" si="12"/>
        <v>20461.975792806235</v>
      </c>
      <c r="X22" s="58">
        <f t="shared" si="12"/>
        <v>21320.671201916459</v>
      </c>
      <c r="Y22" s="58">
        <f t="shared" si="12"/>
        <v>22173.999764719738</v>
      </c>
      <c r="Z22" s="58">
        <f t="shared" si="12"/>
        <v>23032.695173829969</v>
      </c>
      <c r="AA22" s="58">
        <f t="shared" si="12"/>
        <v>23880.656890326314</v>
      </c>
      <c r="AB22" s="58">
        <f t="shared" si="12"/>
        <v>24739.352299436541</v>
      </c>
      <c r="AC22" s="58">
        <f t="shared" si="12"/>
        <v>25592.680862239809</v>
      </c>
      <c r="AD22" s="58">
        <f t="shared" si="12"/>
        <v>26451.376271350036</v>
      </c>
      <c r="AE22" s="58">
        <f t="shared" si="12"/>
        <v>27304.704834153323</v>
      </c>
      <c r="AF22" s="58">
        <f t="shared" si="12"/>
        <v>28163.400243263535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24.864103828294486</v>
      </c>
      <c r="C50" s="58">
        <f t="shared" si="37"/>
        <v>74.592311484883453</v>
      </c>
      <c r="D50" s="58">
        <f t="shared" si="37"/>
        <v>124.32051914147243</v>
      </c>
      <c r="E50" s="58">
        <f t="shared" si="37"/>
        <v>174.04872679806138</v>
      </c>
      <c r="F50" s="58">
        <f t="shared" si="37"/>
        <v>223.77693445465036</v>
      </c>
      <c r="G50" s="58">
        <f t="shared" si="37"/>
        <v>273.50514211123931</v>
      </c>
      <c r="H50" s="58">
        <f t="shared" si="37"/>
        <v>323.23334976782832</v>
      </c>
      <c r="I50" s="58">
        <f t="shared" si="37"/>
        <v>372.96155742441726</v>
      </c>
      <c r="J50" s="110">
        <f t="shared" ref="J50:AF50" si="38">J$5/85*((1+$H$1-$K$1)/(1+$F$1))^($A26-$C$1)</f>
        <v>397.82566125271177</v>
      </c>
      <c r="K50" s="70">
        <f t="shared" si="38"/>
        <v>397.82566125271177</v>
      </c>
      <c r="L50" s="70">
        <f t="shared" si="38"/>
        <v>397.82566125271177</v>
      </c>
      <c r="M50" s="216">
        <f t="shared" si="38"/>
        <v>397.82566125271177</v>
      </c>
      <c r="N50" s="63">
        <f t="shared" si="38"/>
        <v>397.82566125271177</v>
      </c>
      <c r="O50" s="63">
        <f t="shared" si="38"/>
        <v>397.82566125271177</v>
      </c>
      <c r="P50" s="63">
        <f t="shared" si="38"/>
        <v>397.82566125271177</v>
      </c>
      <c r="Q50" s="63">
        <f t="shared" si="38"/>
        <v>397.82566125271177</v>
      </c>
      <c r="R50" s="63">
        <f t="shared" si="38"/>
        <v>397.82566125271177</v>
      </c>
      <c r="S50" s="63">
        <f t="shared" si="38"/>
        <v>397.82566125271177</v>
      </c>
      <c r="T50" s="63">
        <f t="shared" si="38"/>
        <v>397.82566125271177</v>
      </c>
      <c r="U50" s="63">
        <f t="shared" si="38"/>
        <v>397.82566125271177</v>
      </c>
      <c r="V50" s="63">
        <f t="shared" si="38"/>
        <v>397.82566125271177</v>
      </c>
      <c r="W50" s="63">
        <f t="shared" si="38"/>
        <v>397.82566125271177</v>
      </c>
      <c r="X50" s="63">
        <f t="shared" si="38"/>
        <v>397.82566125271177</v>
      </c>
      <c r="Y50" s="63">
        <f t="shared" si="38"/>
        <v>397.82566125271177</v>
      </c>
      <c r="Z50" s="63">
        <f t="shared" si="38"/>
        <v>397.82566125271177</v>
      </c>
      <c r="AA50" s="63">
        <f t="shared" si="38"/>
        <v>397.82566125271177</v>
      </c>
      <c r="AB50" s="63">
        <f t="shared" si="38"/>
        <v>397.82566125271177</v>
      </c>
      <c r="AC50" s="63">
        <f t="shared" si="38"/>
        <v>397.82566125271177</v>
      </c>
      <c r="AD50" s="63">
        <f t="shared" si="38"/>
        <v>397.82566125271177</v>
      </c>
      <c r="AE50" s="63">
        <f t="shared" si="38"/>
        <v>397.82566125271177</v>
      </c>
      <c r="AF50" s="63">
        <f t="shared" si="38"/>
        <v>397.82566125271177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24.670608856868071</v>
      </c>
      <c r="C51" s="58">
        <f t="shared" si="39"/>
        <v>74.0118265706042</v>
      </c>
      <c r="D51" s="58">
        <f t="shared" si="39"/>
        <v>123.35304428434034</v>
      </c>
      <c r="E51" s="58">
        <f t="shared" si="39"/>
        <v>172.69426199807646</v>
      </c>
      <c r="F51" s="58">
        <f t="shared" si="39"/>
        <v>222.03547971181263</v>
      </c>
      <c r="G51" s="58">
        <f t="shared" si="39"/>
        <v>271.37669742554874</v>
      </c>
      <c r="H51" s="58">
        <f t="shared" si="39"/>
        <v>320.71791513928491</v>
      </c>
      <c r="I51" s="58">
        <f t="shared" si="39"/>
        <v>370.05913285302103</v>
      </c>
      <c r="J51" s="110">
        <f t="shared" si="39"/>
        <v>394.72974170988914</v>
      </c>
      <c r="K51" s="70">
        <f t="shared" si="39"/>
        <v>394.72974170988914</v>
      </c>
      <c r="L51" s="70">
        <f t="shared" si="39"/>
        <v>394.72974170988914</v>
      </c>
      <c r="M51" s="216">
        <f t="shared" si="39"/>
        <v>394.72974170988914</v>
      </c>
      <c r="N51" s="58">
        <f t="shared" si="39"/>
        <v>394.72974170988914</v>
      </c>
      <c r="O51" s="58">
        <f t="shared" si="39"/>
        <v>394.72974170988914</v>
      </c>
      <c r="P51" s="58">
        <f t="shared" si="39"/>
        <v>394.72974170988914</v>
      </c>
      <c r="Q51" s="58">
        <f t="shared" si="39"/>
        <v>394.72974170988914</v>
      </c>
      <c r="R51" s="58">
        <f t="shared" si="39"/>
        <v>394.72974170988914</v>
      </c>
      <c r="S51" s="58">
        <f t="shared" si="39"/>
        <v>394.72974170988914</v>
      </c>
      <c r="T51" s="58">
        <f t="shared" si="39"/>
        <v>394.72974170988914</v>
      </c>
      <c r="U51" s="58">
        <f t="shared" si="39"/>
        <v>394.72974170988914</v>
      </c>
      <c r="V51" s="58">
        <f t="shared" si="39"/>
        <v>394.72974170988914</v>
      </c>
      <c r="W51" s="58">
        <f t="shared" si="39"/>
        <v>394.72974170988914</v>
      </c>
      <c r="X51" s="58">
        <f t="shared" si="39"/>
        <v>394.72974170988914</v>
      </c>
      <c r="Y51" s="58">
        <f t="shared" si="39"/>
        <v>394.72974170988914</v>
      </c>
      <c r="Z51" s="58">
        <f t="shared" si="39"/>
        <v>394.72974170988914</v>
      </c>
      <c r="AA51" s="58">
        <f t="shared" si="39"/>
        <v>394.72974170988914</v>
      </c>
      <c r="AB51" s="58">
        <f t="shared" si="39"/>
        <v>394.72974170988914</v>
      </c>
      <c r="AC51" s="58">
        <f t="shared" si="39"/>
        <v>394.72974170988914</v>
      </c>
      <c r="AD51" s="58">
        <f t="shared" si="39"/>
        <v>394.72974170988914</v>
      </c>
      <c r="AE51" s="58">
        <f t="shared" si="39"/>
        <v>394.72974170988914</v>
      </c>
      <c r="AF51" s="58">
        <f t="shared" si="39"/>
        <v>394.72974170988914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24.478619682884663</v>
      </c>
      <c r="C52" s="58">
        <f t="shared" si="40"/>
        <v>73.435859048653981</v>
      </c>
      <c r="D52" s="58">
        <f t="shared" si="40"/>
        <v>122.39309841442329</v>
      </c>
      <c r="E52" s="58">
        <f t="shared" si="40"/>
        <v>171.35033778019258</v>
      </c>
      <c r="F52" s="58">
        <f t="shared" si="40"/>
        <v>220.30757714596194</v>
      </c>
      <c r="G52" s="58">
        <f t="shared" si="40"/>
        <v>269.26481651173123</v>
      </c>
      <c r="H52" s="58">
        <f t="shared" si="40"/>
        <v>318.22205587750062</v>
      </c>
      <c r="I52" s="58">
        <f t="shared" si="40"/>
        <v>367.17929524326991</v>
      </c>
      <c r="J52" s="110">
        <f t="shared" si="40"/>
        <v>391.6579149261546</v>
      </c>
      <c r="K52" s="70">
        <f t="shared" si="40"/>
        <v>391.6579149261546</v>
      </c>
      <c r="L52" s="70">
        <f t="shared" si="40"/>
        <v>391.6579149261546</v>
      </c>
      <c r="M52" s="216">
        <f t="shared" si="40"/>
        <v>391.6579149261546</v>
      </c>
      <c r="N52" s="58">
        <f t="shared" si="40"/>
        <v>391.6579149261546</v>
      </c>
      <c r="O52" s="58">
        <f t="shared" si="40"/>
        <v>391.6579149261546</v>
      </c>
      <c r="P52" s="58">
        <f t="shared" si="40"/>
        <v>391.6579149261546</v>
      </c>
      <c r="Q52" s="58">
        <f t="shared" si="40"/>
        <v>391.6579149261546</v>
      </c>
      <c r="R52" s="58">
        <f t="shared" si="40"/>
        <v>391.6579149261546</v>
      </c>
      <c r="S52" s="58">
        <f t="shared" si="40"/>
        <v>391.6579149261546</v>
      </c>
      <c r="T52" s="58">
        <f t="shared" si="40"/>
        <v>391.6579149261546</v>
      </c>
      <c r="U52" s="58">
        <f t="shared" si="40"/>
        <v>391.6579149261546</v>
      </c>
      <c r="V52" s="58">
        <f t="shared" si="40"/>
        <v>391.6579149261546</v>
      </c>
      <c r="W52" s="58">
        <f t="shared" si="40"/>
        <v>391.6579149261546</v>
      </c>
      <c r="X52" s="58">
        <f t="shared" si="40"/>
        <v>391.6579149261546</v>
      </c>
      <c r="Y52" s="58">
        <f t="shared" si="40"/>
        <v>391.6579149261546</v>
      </c>
      <c r="Z52" s="58">
        <f t="shared" si="40"/>
        <v>391.6579149261546</v>
      </c>
      <c r="AA52" s="58">
        <f t="shared" si="40"/>
        <v>391.6579149261546</v>
      </c>
      <c r="AB52" s="58">
        <f t="shared" si="40"/>
        <v>391.6579149261546</v>
      </c>
      <c r="AC52" s="58">
        <f t="shared" si="40"/>
        <v>391.6579149261546</v>
      </c>
      <c r="AD52" s="58">
        <f t="shared" si="40"/>
        <v>391.6579149261546</v>
      </c>
      <c r="AE52" s="58">
        <f t="shared" si="40"/>
        <v>391.6579149261546</v>
      </c>
      <c r="AF52" s="58">
        <f t="shared" si="40"/>
        <v>391.6579149261546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24.288124588076219</v>
      </c>
      <c r="C53" s="58">
        <f t="shared" si="41"/>
        <v>72.86437376422866</v>
      </c>
      <c r="D53" s="58">
        <f t="shared" si="41"/>
        <v>121.44062294038109</v>
      </c>
      <c r="E53" s="58">
        <f t="shared" si="41"/>
        <v>170.01687211653348</v>
      </c>
      <c r="F53" s="58">
        <f t="shared" si="41"/>
        <v>218.59312129268596</v>
      </c>
      <c r="G53" s="58">
        <f t="shared" si="41"/>
        <v>267.16937046883834</v>
      </c>
      <c r="H53" s="58">
        <f t="shared" si="41"/>
        <v>315.74561964499088</v>
      </c>
      <c r="I53" s="58">
        <f t="shared" si="41"/>
        <v>364.32186882114325</v>
      </c>
      <c r="J53" s="110">
        <f t="shared" si="41"/>
        <v>388.6099934092195</v>
      </c>
      <c r="K53" s="70">
        <f t="shared" si="41"/>
        <v>388.6099934092195</v>
      </c>
      <c r="L53" s="70">
        <f t="shared" si="41"/>
        <v>388.6099934092195</v>
      </c>
      <c r="M53" s="216">
        <f t="shared" si="41"/>
        <v>388.6099934092195</v>
      </c>
      <c r="N53" s="58">
        <f t="shared" si="41"/>
        <v>388.6099934092195</v>
      </c>
      <c r="O53" s="58">
        <f t="shared" si="41"/>
        <v>388.6099934092195</v>
      </c>
      <c r="P53" s="58">
        <f t="shared" si="41"/>
        <v>388.6099934092195</v>
      </c>
      <c r="Q53" s="58">
        <f t="shared" si="41"/>
        <v>388.6099934092195</v>
      </c>
      <c r="R53" s="58">
        <f t="shared" si="41"/>
        <v>388.6099934092195</v>
      </c>
      <c r="S53" s="58">
        <f t="shared" si="41"/>
        <v>388.6099934092195</v>
      </c>
      <c r="T53" s="58">
        <f t="shared" si="41"/>
        <v>388.6099934092195</v>
      </c>
      <c r="U53" s="58">
        <f t="shared" si="41"/>
        <v>388.6099934092195</v>
      </c>
      <c r="V53" s="58">
        <f t="shared" si="41"/>
        <v>388.6099934092195</v>
      </c>
      <c r="W53" s="58">
        <f t="shared" si="41"/>
        <v>388.6099934092195</v>
      </c>
      <c r="X53" s="58">
        <f t="shared" si="41"/>
        <v>388.6099934092195</v>
      </c>
      <c r="Y53" s="58">
        <f t="shared" si="41"/>
        <v>388.6099934092195</v>
      </c>
      <c r="Z53" s="58">
        <f t="shared" si="41"/>
        <v>388.6099934092195</v>
      </c>
      <c r="AA53" s="58">
        <f t="shared" si="41"/>
        <v>388.6099934092195</v>
      </c>
      <c r="AB53" s="58">
        <f t="shared" si="41"/>
        <v>388.6099934092195</v>
      </c>
      <c r="AC53" s="58">
        <f t="shared" si="41"/>
        <v>388.6099934092195</v>
      </c>
      <c r="AD53" s="58">
        <f t="shared" si="41"/>
        <v>388.6099934092195</v>
      </c>
      <c r="AE53" s="58">
        <f t="shared" si="41"/>
        <v>388.6099934092195</v>
      </c>
      <c r="AF53" s="58">
        <f t="shared" si="41"/>
        <v>388.6099934092195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24.099111945367454</v>
      </c>
      <c r="C54" s="58">
        <f t="shared" si="42"/>
        <v>72.297335836102363</v>
      </c>
      <c r="D54" s="58">
        <f t="shared" si="42"/>
        <v>120.49555972683727</v>
      </c>
      <c r="E54" s="58">
        <f t="shared" si="42"/>
        <v>168.69378361757214</v>
      </c>
      <c r="F54" s="58">
        <f t="shared" si="42"/>
        <v>216.89200750830707</v>
      </c>
      <c r="G54" s="58">
        <f t="shared" si="42"/>
        <v>265.0902313990419</v>
      </c>
      <c r="H54" s="58">
        <f t="shared" si="42"/>
        <v>313.28845528977695</v>
      </c>
      <c r="I54" s="58">
        <f t="shared" si="42"/>
        <v>361.48667918051183</v>
      </c>
      <c r="J54" s="110">
        <f t="shared" si="42"/>
        <v>385.58579112587927</v>
      </c>
      <c r="K54" s="70">
        <f t="shared" si="42"/>
        <v>385.58579112587927</v>
      </c>
      <c r="L54" s="70">
        <f t="shared" si="42"/>
        <v>385.58579112587927</v>
      </c>
      <c r="M54" s="216">
        <f t="shared" si="42"/>
        <v>385.58579112587927</v>
      </c>
      <c r="N54" s="58">
        <f t="shared" si="42"/>
        <v>385.58579112587927</v>
      </c>
      <c r="O54" s="58">
        <f t="shared" si="42"/>
        <v>385.58579112587927</v>
      </c>
      <c r="P54" s="58">
        <f t="shared" si="42"/>
        <v>385.58579112587927</v>
      </c>
      <c r="Q54" s="58">
        <f t="shared" si="42"/>
        <v>385.58579112587927</v>
      </c>
      <c r="R54" s="58">
        <f t="shared" si="42"/>
        <v>385.58579112587927</v>
      </c>
      <c r="S54" s="58">
        <f t="shared" si="42"/>
        <v>385.58579112587927</v>
      </c>
      <c r="T54" s="58">
        <f t="shared" si="42"/>
        <v>385.58579112587927</v>
      </c>
      <c r="U54" s="58">
        <f t="shared" si="42"/>
        <v>385.58579112587927</v>
      </c>
      <c r="V54" s="58">
        <f t="shared" si="42"/>
        <v>385.58579112587927</v>
      </c>
      <c r="W54" s="58">
        <f t="shared" si="42"/>
        <v>385.58579112587927</v>
      </c>
      <c r="X54" s="58">
        <f t="shared" si="42"/>
        <v>385.58579112587927</v>
      </c>
      <c r="Y54" s="58">
        <f t="shared" si="42"/>
        <v>385.58579112587927</v>
      </c>
      <c r="Z54" s="58">
        <f t="shared" si="42"/>
        <v>385.58579112587927</v>
      </c>
      <c r="AA54" s="58">
        <f t="shared" si="42"/>
        <v>385.58579112587927</v>
      </c>
      <c r="AB54" s="58">
        <f t="shared" si="42"/>
        <v>385.58579112587927</v>
      </c>
      <c r="AC54" s="58">
        <f t="shared" si="42"/>
        <v>385.58579112587927</v>
      </c>
      <c r="AD54" s="58">
        <f t="shared" si="42"/>
        <v>385.58579112587927</v>
      </c>
      <c r="AE54" s="58">
        <f t="shared" si="42"/>
        <v>385.58579112587927</v>
      </c>
      <c r="AF54" s="58">
        <f t="shared" si="42"/>
        <v>385.58579112587927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23.911570218166151</v>
      </c>
      <c r="C55" s="58">
        <f t="shared" si="43"/>
        <v>71.734710654498457</v>
      </c>
      <c r="D55" s="58">
        <f t="shared" si="43"/>
        <v>119.55785109083075</v>
      </c>
      <c r="E55" s="58">
        <f t="shared" si="43"/>
        <v>167.38099152716302</v>
      </c>
      <c r="F55" s="58">
        <f t="shared" si="43"/>
        <v>215.20413196349537</v>
      </c>
      <c r="G55" s="58">
        <f t="shared" si="43"/>
        <v>263.02727239982755</v>
      </c>
      <c r="H55" s="58">
        <f t="shared" si="43"/>
        <v>310.85041283615999</v>
      </c>
      <c r="I55" s="58">
        <f t="shared" si="43"/>
        <v>358.67355327249231</v>
      </c>
      <c r="J55" s="110">
        <f t="shared" si="43"/>
        <v>382.58512349065842</v>
      </c>
      <c r="K55" s="70">
        <f t="shared" si="43"/>
        <v>382.58512349065842</v>
      </c>
      <c r="L55" s="70">
        <f t="shared" si="43"/>
        <v>382.58512349065842</v>
      </c>
      <c r="M55" s="216">
        <f t="shared" si="43"/>
        <v>382.58512349065842</v>
      </c>
      <c r="N55" s="58">
        <f t="shared" si="43"/>
        <v>382.58512349065842</v>
      </c>
      <c r="O55" s="58">
        <f t="shared" si="43"/>
        <v>382.58512349065842</v>
      </c>
      <c r="P55" s="58">
        <f t="shared" si="43"/>
        <v>382.58512349065842</v>
      </c>
      <c r="Q55" s="58">
        <f t="shared" si="43"/>
        <v>382.58512349065842</v>
      </c>
      <c r="R55" s="58">
        <f t="shared" si="43"/>
        <v>382.58512349065842</v>
      </c>
      <c r="S55" s="58">
        <f t="shared" si="43"/>
        <v>382.58512349065842</v>
      </c>
      <c r="T55" s="58">
        <f t="shared" si="43"/>
        <v>382.58512349065842</v>
      </c>
      <c r="U55" s="58">
        <f t="shared" si="43"/>
        <v>382.58512349065842</v>
      </c>
      <c r="V55" s="58">
        <f t="shared" si="43"/>
        <v>382.58512349065842</v>
      </c>
      <c r="W55" s="58">
        <f t="shared" si="43"/>
        <v>382.58512349065842</v>
      </c>
      <c r="X55" s="58">
        <f t="shared" si="43"/>
        <v>382.58512349065842</v>
      </c>
      <c r="Y55" s="58">
        <f t="shared" si="43"/>
        <v>382.58512349065842</v>
      </c>
      <c r="Z55" s="58">
        <f t="shared" si="43"/>
        <v>382.58512349065842</v>
      </c>
      <c r="AA55" s="58">
        <f t="shared" si="43"/>
        <v>382.58512349065842</v>
      </c>
      <c r="AB55" s="58">
        <f t="shared" si="43"/>
        <v>382.58512349065842</v>
      </c>
      <c r="AC55" s="58">
        <f t="shared" si="43"/>
        <v>382.58512349065842</v>
      </c>
      <c r="AD55" s="58">
        <f t="shared" si="43"/>
        <v>382.58512349065842</v>
      </c>
      <c r="AE55" s="58">
        <f t="shared" si="43"/>
        <v>382.58512349065842</v>
      </c>
      <c r="AF55" s="58">
        <f t="shared" si="43"/>
        <v>382.58512349065842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23.725487959659024</v>
      </c>
      <c r="C56" s="58">
        <f t="shared" si="44"/>
        <v>71.17646387897706</v>
      </c>
      <c r="D56" s="58">
        <f t="shared" si="44"/>
        <v>118.6274397982951</v>
      </c>
      <c r="E56" s="58">
        <f t="shared" si="44"/>
        <v>166.07841571761313</v>
      </c>
      <c r="F56" s="58">
        <f t="shared" si="44"/>
        <v>213.52939163693122</v>
      </c>
      <c r="G56" s="58">
        <f t="shared" si="44"/>
        <v>260.98036755624912</v>
      </c>
      <c r="H56" s="58">
        <f t="shared" si="44"/>
        <v>308.4313434755673</v>
      </c>
      <c r="I56" s="58">
        <f t="shared" si="44"/>
        <v>355.88231939488537</v>
      </c>
      <c r="J56" s="201">
        <f t="shared" si="44"/>
        <v>379.60780735454438</v>
      </c>
      <c r="K56" s="63">
        <f t="shared" si="44"/>
        <v>379.60780735454438</v>
      </c>
      <c r="L56" s="63">
        <f t="shared" si="44"/>
        <v>379.60780735454438</v>
      </c>
      <c r="M56" s="62">
        <f t="shared" si="44"/>
        <v>379.60780735454438</v>
      </c>
      <c r="N56" s="58">
        <f t="shared" si="44"/>
        <v>379.60780735454438</v>
      </c>
      <c r="O56" s="58">
        <f t="shared" si="44"/>
        <v>379.60780735454438</v>
      </c>
      <c r="P56" s="58">
        <f t="shared" si="44"/>
        <v>379.60780735454438</v>
      </c>
      <c r="Q56" s="58">
        <f t="shared" si="44"/>
        <v>379.60780735454438</v>
      </c>
      <c r="R56" s="58">
        <f t="shared" si="44"/>
        <v>379.60780735454438</v>
      </c>
      <c r="S56" s="58">
        <f t="shared" si="44"/>
        <v>379.60780735454438</v>
      </c>
      <c r="T56" s="58">
        <f t="shared" si="44"/>
        <v>379.60780735454438</v>
      </c>
      <c r="U56" s="58">
        <f t="shared" si="44"/>
        <v>379.60780735454438</v>
      </c>
      <c r="V56" s="58">
        <f t="shared" si="44"/>
        <v>379.60780735454438</v>
      </c>
      <c r="W56" s="58">
        <f t="shared" si="44"/>
        <v>379.60780735454438</v>
      </c>
      <c r="X56" s="58">
        <f t="shared" si="44"/>
        <v>379.60780735454438</v>
      </c>
      <c r="Y56" s="58">
        <f t="shared" si="44"/>
        <v>379.60780735454438</v>
      </c>
      <c r="Z56" s="58">
        <f t="shared" si="44"/>
        <v>379.60780735454438</v>
      </c>
      <c r="AA56" s="58">
        <f t="shared" si="44"/>
        <v>379.60780735454438</v>
      </c>
      <c r="AB56" s="58">
        <f t="shared" si="44"/>
        <v>379.60780735454438</v>
      </c>
      <c r="AC56" s="58">
        <f t="shared" si="44"/>
        <v>379.60780735454438</v>
      </c>
      <c r="AD56" s="58">
        <f t="shared" si="44"/>
        <v>379.60780735454438</v>
      </c>
      <c r="AE56" s="58">
        <f t="shared" si="44"/>
        <v>379.60780735454438</v>
      </c>
      <c r="AF56" s="58">
        <f t="shared" si="44"/>
        <v>379.60780735454438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23.540853812113042</v>
      </c>
      <c r="C57" s="58">
        <f t="shared" si="45"/>
        <v>70.622561436339112</v>
      </c>
      <c r="D57" s="58">
        <f t="shared" si="45"/>
        <v>117.70426906056517</v>
      </c>
      <c r="E57" s="58">
        <f t="shared" si="45"/>
        <v>164.78597668479125</v>
      </c>
      <c r="F57" s="58">
        <f t="shared" si="45"/>
        <v>211.86768430901736</v>
      </c>
      <c r="G57" s="58">
        <f t="shared" si="45"/>
        <v>258.94939193324331</v>
      </c>
      <c r="H57" s="58">
        <f t="shared" si="45"/>
        <v>306.03109955746947</v>
      </c>
      <c r="I57" s="58">
        <f t="shared" si="45"/>
        <v>353.11280718169559</v>
      </c>
      <c r="J57" s="201">
        <f t="shared" si="45"/>
        <v>376.65366099380867</v>
      </c>
      <c r="K57" s="63">
        <f t="shared" si="45"/>
        <v>376.65366099380867</v>
      </c>
      <c r="L57" s="63">
        <f t="shared" si="45"/>
        <v>376.65366099380867</v>
      </c>
      <c r="M57" s="62">
        <f t="shared" si="45"/>
        <v>376.65366099380867</v>
      </c>
      <c r="N57" s="58">
        <f t="shared" si="45"/>
        <v>376.65366099380867</v>
      </c>
      <c r="O57" s="58">
        <f t="shared" si="45"/>
        <v>376.65366099380867</v>
      </c>
      <c r="P57" s="58">
        <f t="shared" si="45"/>
        <v>376.65366099380867</v>
      </c>
      <c r="Q57" s="58">
        <f t="shared" si="45"/>
        <v>376.65366099380867</v>
      </c>
      <c r="R57" s="58">
        <f t="shared" si="45"/>
        <v>376.65366099380867</v>
      </c>
      <c r="S57" s="58">
        <f t="shared" si="45"/>
        <v>376.65366099380867</v>
      </c>
      <c r="T57" s="58">
        <f t="shared" si="45"/>
        <v>376.65366099380867</v>
      </c>
      <c r="U57" s="58">
        <f t="shared" si="45"/>
        <v>376.65366099380867</v>
      </c>
      <c r="V57" s="58">
        <f t="shared" si="45"/>
        <v>376.65366099380867</v>
      </c>
      <c r="W57" s="58">
        <f t="shared" si="45"/>
        <v>376.65366099380867</v>
      </c>
      <c r="X57" s="58">
        <f t="shared" si="45"/>
        <v>376.65366099380867</v>
      </c>
      <c r="Y57" s="58">
        <f t="shared" si="45"/>
        <v>376.65366099380867</v>
      </c>
      <c r="Z57" s="58">
        <f t="shared" si="45"/>
        <v>376.65366099380867</v>
      </c>
      <c r="AA57" s="58">
        <f t="shared" si="45"/>
        <v>376.65366099380867</v>
      </c>
      <c r="AB57" s="58">
        <f t="shared" si="45"/>
        <v>376.65366099380867</v>
      </c>
      <c r="AC57" s="58">
        <f t="shared" si="45"/>
        <v>376.65366099380867</v>
      </c>
      <c r="AD57" s="58">
        <f t="shared" si="45"/>
        <v>376.65366099380867</v>
      </c>
      <c r="AE57" s="58">
        <f t="shared" si="45"/>
        <v>376.65366099380867</v>
      </c>
      <c r="AF57" s="58">
        <f t="shared" si="45"/>
        <v>376.65366099380867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23.357656506182202</v>
      </c>
      <c r="C58" s="58">
        <f t="shared" si="46"/>
        <v>70.072969518546586</v>
      </c>
      <c r="D58" s="58">
        <f t="shared" si="46"/>
        <v>116.78828253091096</v>
      </c>
      <c r="E58" s="58">
        <f t="shared" si="46"/>
        <v>163.50359554327537</v>
      </c>
      <c r="F58" s="58">
        <f t="shared" si="46"/>
        <v>210.21890855563979</v>
      </c>
      <c r="G58" s="58">
        <f t="shared" si="46"/>
        <v>256.93422156800403</v>
      </c>
      <c r="H58" s="58">
        <f t="shared" si="46"/>
        <v>303.64953458036854</v>
      </c>
      <c r="I58" s="58">
        <f t="shared" si="46"/>
        <v>350.36484759273299</v>
      </c>
      <c r="J58" s="201">
        <f t="shared" si="46"/>
        <v>373.72250409891524</v>
      </c>
      <c r="K58" s="63">
        <f t="shared" si="46"/>
        <v>373.72250409891524</v>
      </c>
      <c r="L58" s="63">
        <f t="shared" si="46"/>
        <v>373.72250409891524</v>
      </c>
      <c r="M58" s="62">
        <f t="shared" si="46"/>
        <v>373.72250409891524</v>
      </c>
      <c r="N58" s="58">
        <f t="shared" si="46"/>
        <v>373.72250409891524</v>
      </c>
      <c r="O58" s="58">
        <f t="shared" si="46"/>
        <v>373.72250409891524</v>
      </c>
      <c r="P58" s="58">
        <f t="shared" si="46"/>
        <v>373.72250409891524</v>
      </c>
      <c r="Q58" s="58">
        <f t="shared" si="46"/>
        <v>373.72250409891524</v>
      </c>
      <c r="R58" s="58">
        <f t="shared" si="46"/>
        <v>373.72250409891524</v>
      </c>
      <c r="S58" s="58">
        <f t="shared" si="46"/>
        <v>373.72250409891524</v>
      </c>
      <c r="T58" s="58">
        <f t="shared" si="46"/>
        <v>373.72250409891524</v>
      </c>
      <c r="U58" s="58">
        <f t="shared" si="46"/>
        <v>373.72250409891524</v>
      </c>
      <c r="V58" s="58">
        <f t="shared" si="46"/>
        <v>373.72250409891524</v>
      </c>
      <c r="W58" s="58">
        <f t="shared" si="46"/>
        <v>373.72250409891524</v>
      </c>
      <c r="X58" s="58">
        <f t="shared" si="46"/>
        <v>373.72250409891524</v>
      </c>
      <c r="Y58" s="58">
        <f t="shared" si="46"/>
        <v>373.72250409891524</v>
      </c>
      <c r="Z58" s="58">
        <f t="shared" si="46"/>
        <v>373.72250409891524</v>
      </c>
      <c r="AA58" s="58">
        <f t="shared" si="46"/>
        <v>373.72250409891524</v>
      </c>
      <c r="AB58" s="58">
        <f t="shared" si="46"/>
        <v>373.72250409891524</v>
      </c>
      <c r="AC58" s="58">
        <f t="shared" si="46"/>
        <v>373.72250409891524</v>
      </c>
      <c r="AD58" s="58">
        <f t="shared" si="46"/>
        <v>373.72250409891524</v>
      </c>
      <c r="AE58" s="58">
        <f t="shared" si="46"/>
        <v>373.72250409891524</v>
      </c>
      <c r="AF58" s="58">
        <f t="shared" si="46"/>
        <v>373.72250409891524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23.175884860219696</v>
      </c>
      <c r="C59" s="58">
        <f t="shared" si="47"/>
        <v>69.52765458065906</v>
      </c>
      <c r="D59" s="58">
        <f t="shared" si="47"/>
        <v>115.87942430109842</v>
      </c>
      <c r="E59" s="58">
        <f t="shared" si="47"/>
        <v>162.23119402153782</v>
      </c>
      <c r="F59" s="58">
        <f t="shared" si="47"/>
        <v>208.58296374197724</v>
      </c>
      <c r="G59" s="58">
        <f t="shared" si="47"/>
        <v>254.93473346241646</v>
      </c>
      <c r="H59" s="58">
        <f t="shared" si="47"/>
        <v>301.28650318285594</v>
      </c>
      <c r="I59" s="58">
        <f t="shared" si="47"/>
        <v>347.63827290329533</v>
      </c>
      <c r="J59" s="201">
        <f t="shared" si="47"/>
        <v>370.81415776351514</v>
      </c>
      <c r="K59" s="63">
        <f t="shared" si="47"/>
        <v>370.81415776351514</v>
      </c>
      <c r="L59" s="63">
        <f t="shared" si="47"/>
        <v>370.81415776351514</v>
      </c>
      <c r="M59" s="62">
        <f t="shared" si="47"/>
        <v>370.81415776351514</v>
      </c>
      <c r="N59" s="58">
        <f t="shared" si="47"/>
        <v>370.81415776351514</v>
      </c>
      <c r="O59" s="58">
        <f t="shared" si="47"/>
        <v>370.81415776351514</v>
      </c>
      <c r="P59" s="58">
        <f t="shared" si="47"/>
        <v>370.81415776351514</v>
      </c>
      <c r="Q59" s="58">
        <f t="shared" si="47"/>
        <v>370.81415776351514</v>
      </c>
      <c r="R59" s="58">
        <f t="shared" si="47"/>
        <v>370.81415776351514</v>
      </c>
      <c r="S59" s="58">
        <f t="shared" si="47"/>
        <v>370.81415776351514</v>
      </c>
      <c r="T59" s="58">
        <f t="shared" si="47"/>
        <v>370.81415776351514</v>
      </c>
      <c r="U59" s="58">
        <f t="shared" si="47"/>
        <v>370.81415776351514</v>
      </c>
      <c r="V59" s="58">
        <f t="shared" si="47"/>
        <v>370.81415776351514</v>
      </c>
      <c r="W59" s="58">
        <f t="shared" si="47"/>
        <v>370.81415776351514</v>
      </c>
      <c r="X59" s="58">
        <f t="shared" si="47"/>
        <v>370.81415776351514</v>
      </c>
      <c r="Y59" s="58">
        <f t="shared" si="47"/>
        <v>370.81415776351514</v>
      </c>
      <c r="Z59" s="58">
        <f t="shared" si="47"/>
        <v>370.81415776351514</v>
      </c>
      <c r="AA59" s="58">
        <f t="shared" si="47"/>
        <v>370.81415776351514</v>
      </c>
      <c r="AB59" s="58">
        <f t="shared" si="47"/>
        <v>370.81415776351514</v>
      </c>
      <c r="AC59" s="58">
        <f t="shared" si="47"/>
        <v>370.81415776351514</v>
      </c>
      <c r="AD59" s="58">
        <f t="shared" si="47"/>
        <v>370.81415776351514</v>
      </c>
      <c r="AE59" s="58">
        <f t="shared" si="47"/>
        <v>370.81415776351514</v>
      </c>
      <c r="AF59" s="58">
        <f t="shared" si="47"/>
        <v>370.81415776351514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22.99552777959542</v>
      </c>
      <c r="C60" s="58">
        <f t="shared" si="48"/>
        <v>68.986583338786232</v>
      </c>
      <c r="D60" s="58">
        <f t="shared" si="48"/>
        <v>114.97763889797704</v>
      </c>
      <c r="E60" s="58">
        <f t="shared" si="48"/>
        <v>160.96869445716789</v>
      </c>
      <c r="F60" s="58">
        <f t="shared" si="48"/>
        <v>206.95975001635875</v>
      </c>
      <c r="G60" s="58">
        <f t="shared" si="48"/>
        <v>252.9508055755494</v>
      </c>
      <c r="H60" s="58">
        <f t="shared" si="48"/>
        <v>298.94186113474035</v>
      </c>
      <c r="I60" s="58">
        <f t="shared" si="48"/>
        <v>344.93291669393119</v>
      </c>
      <c r="J60" s="201">
        <f t="shared" si="48"/>
        <v>367.92844447352672</v>
      </c>
      <c r="K60" s="63">
        <f t="shared" si="48"/>
        <v>367.92844447352672</v>
      </c>
      <c r="L60" s="63">
        <f t="shared" si="48"/>
        <v>367.92844447352672</v>
      </c>
      <c r="M60" s="62">
        <f t="shared" si="48"/>
        <v>367.92844447352672</v>
      </c>
      <c r="N60" s="58">
        <f t="shared" si="48"/>
        <v>367.92844447352672</v>
      </c>
      <c r="O60" s="58">
        <f t="shared" si="48"/>
        <v>367.92844447352672</v>
      </c>
      <c r="P60" s="58">
        <f t="shared" si="48"/>
        <v>367.92844447352672</v>
      </c>
      <c r="Q60" s="58">
        <f t="shared" si="48"/>
        <v>367.92844447352672</v>
      </c>
      <c r="R60" s="58">
        <f t="shared" si="48"/>
        <v>367.92844447352672</v>
      </c>
      <c r="S60" s="58">
        <f t="shared" si="48"/>
        <v>367.92844447352672</v>
      </c>
      <c r="T60" s="58">
        <f t="shared" si="48"/>
        <v>367.92844447352672</v>
      </c>
      <c r="U60" s="58">
        <f t="shared" si="48"/>
        <v>367.92844447352672</v>
      </c>
      <c r="V60" s="58">
        <f t="shared" si="48"/>
        <v>367.92844447352672</v>
      </c>
      <c r="W60" s="58">
        <f t="shared" si="48"/>
        <v>367.92844447352672</v>
      </c>
      <c r="X60" s="58">
        <f t="shared" si="48"/>
        <v>367.92844447352672</v>
      </c>
      <c r="Y60" s="58">
        <f t="shared" si="48"/>
        <v>367.92844447352672</v>
      </c>
      <c r="Z60" s="58">
        <f t="shared" si="48"/>
        <v>367.92844447352672</v>
      </c>
      <c r="AA60" s="58">
        <f t="shared" si="48"/>
        <v>367.92844447352672</v>
      </c>
      <c r="AB60" s="58">
        <f t="shared" si="48"/>
        <v>367.92844447352672</v>
      </c>
      <c r="AC60" s="58">
        <f t="shared" si="48"/>
        <v>367.92844447352672</v>
      </c>
      <c r="AD60" s="58">
        <f t="shared" si="48"/>
        <v>367.92844447352672</v>
      </c>
      <c r="AE60" s="58">
        <f t="shared" si="48"/>
        <v>367.92844447352672</v>
      </c>
      <c r="AF60" s="58">
        <f t="shared" si="48"/>
        <v>367.92844447352672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22.8165742560188</v>
      </c>
      <c r="C61" s="58">
        <f t="shared" si="49"/>
        <v>68.449722768056375</v>
      </c>
      <c r="D61" s="58">
        <f t="shared" si="49"/>
        <v>114.08287128009395</v>
      </c>
      <c r="E61" s="58">
        <f t="shared" si="49"/>
        <v>159.71601979213156</v>
      </c>
      <c r="F61" s="58">
        <f t="shared" si="49"/>
        <v>205.34916830416921</v>
      </c>
      <c r="G61" s="58">
        <f t="shared" si="49"/>
        <v>250.98231681620658</v>
      </c>
      <c r="H61" s="58">
        <f t="shared" si="49"/>
        <v>296.61546532824434</v>
      </c>
      <c r="I61" s="58">
        <f t="shared" si="49"/>
        <v>342.24861384028191</v>
      </c>
      <c r="J61" s="201">
        <f t="shared" si="49"/>
        <v>365.0651880963008</v>
      </c>
      <c r="K61" s="63">
        <f t="shared" si="49"/>
        <v>365.0651880963008</v>
      </c>
      <c r="L61" s="63">
        <f t="shared" si="49"/>
        <v>365.0651880963008</v>
      </c>
      <c r="M61" s="62">
        <f t="shared" si="49"/>
        <v>365.0651880963008</v>
      </c>
      <c r="N61" s="58">
        <f t="shared" si="49"/>
        <v>365.0651880963008</v>
      </c>
      <c r="O61" s="58">
        <f t="shared" si="49"/>
        <v>365.0651880963008</v>
      </c>
      <c r="P61" s="58">
        <f t="shared" si="49"/>
        <v>365.0651880963008</v>
      </c>
      <c r="Q61" s="58">
        <f t="shared" si="49"/>
        <v>365.0651880963008</v>
      </c>
      <c r="R61" s="58">
        <f t="shared" si="49"/>
        <v>365.0651880963008</v>
      </c>
      <c r="S61" s="58">
        <f t="shared" si="49"/>
        <v>365.0651880963008</v>
      </c>
      <c r="T61" s="58">
        <f t="shared" si="49"/>
        <v>365.0651880963008</v>
      </c>
      <c r="U61" s="58">
        <f t="shared" si="49"/>
        <v>365.0651880963008</v>
      </c>
      <c r="V61" s="58">
        <f t="shared" si="49"/>
        <v>365.0651880963008</v>
      </c>
      <c r="W61" s="58">
        <f t="shared" si="49"/>
        <v>365.0651880963008</v>
      </c>
      <c r="X61" s="58">
        <f t="shared" si="49"/>
        <v>365.0651880963008</v>
      </c>
      <c r="Y61" s="58">
        <f t="shared" si="49"/>
        <v>365.0651880963008</v>
      </c>
      <c r="Z61" s="58">
        <f t="shared" si="49"/>
        <v>365.0651880963008</v>
      </c>
      <c r="AA61" s="58">
        <f t="shared" si="49"/>
        <v>365.0651880963008</v>
      </c>
      <c r="AB61" s="58">
        <f t="shared" si="49"/>
        <v>365.0651880963008</v>
      </c>
      <c r="AC61" s="58">
        <f t="shared" si="49"/>
        <v>365.0651880963008</v>
      </c>
      <c r="AD61" s="58">
        <f t="shared" si="49"/>
        <v>365.0651880963008</v>
      </c>
      <c r="AE61" s="58">
        <f t="shared" si="49"/>
        <v>365.0651880963008</v>
      </c>
      <c r="AF61" s="58">
        <f t="shared" si="49"/>
        <v>365.0651880963008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22.639013366866902</v>
      </c>
      <c r="C62" s="58">
        <f t="shared" si="50"/>
        <v>67.917040100600687</v>
      </c>
      <c r="D62" s="58">
        <f t="shared" si="50"/>
        <v>113.19506683433447</v>
      </c>
      <c r="E62" s="58">
        <f t="shared" si="50"/>
        <v>158.47309356806826</v>
      </c>
      <c r="F62" s="58">
        <f t="shared" si="50"/>
        <v>203.75112030180213</v>
      </c>
      <c r="G62" s="58">
        <f t="shared" si="50"/>
        <v>249.02914703553571</v>
      </c>
      <c r="H62" s="58">
        <f t="shared" si="50"/>
        <v>294.3071737692697</v>
      </c>
      <c r="I62" s="58">
        <f t="shared" si="50"/>
        <v>339.58520050300348</v>
      </c>
      <c r="J62" s="201">
        <f t="shared" si="50"/>
        <v>362.22421386987043</v>
      </c>
      <c r="K62" s="63">
        <f t="shared" si="50"/>
        <v>362.22421386987043</v>
      </c>
      <c r="L62" s="63">
        <f t="shared" si="50"/>
        <v>362.22421386987043</v>
      </c>
      <c r="M62" s="62">
        <f t="shared" si="50"/>
        <v>362.22421386987043</v>
      </c>
      <c r="N62" s="58">
        <f t="shared" si="50"/>
        <v>362.22421386987043</v>
      </c>
      <c r="O62" s="58">
        <f t="shared" si="50"/>
        <v>362.22421386987043</v>
      </c>
      <c r="P62" s="58">
        <f t="shared" si="50"/>
        <v>362.22421386987043</v>
      </c>
      <c r="Q62" s="58">
        <f t="shared" si="50"/>
        <v>362.22421386987043</v>
      </c>
      <c r="R62" s="58">
        <f t="shared" si="50"/>
        <v>362.22421386987043</v>
      </c>
      <c r="S62" s="58">
        <f t="shared" si="50"/>
        <v>362.22421386987043</v>
      </c>
      <c r="T62" s="58">
        <f t="shared" si="50"/>
        <v>362.22421386987043</v>
      </c>
      <c r="U62" s="58">
        <f t="shared" si="50"/>
        <v>362.22421386987043</v>
      </c>
      <c r="V62" s="58">
        <f t="shared" si="50"/>
        <v>362.22421386987043</v>
      </c>
      <c r="W62" s="58">
        <f t="shared" si="50"/>
        <v>362.22421386987043</v>
      </c>
      <c r="X62" s="58">
        <f t="shared" si="50"/>
        <v>362.22421386987043</v>
      </c>
      <c r="Y62" s="58">
        <f t="shared" si="50"/>
        <v>362.22421386987043</v>
      </c>
      <c r="Z62" s="58">
        <f t="shared" si="50"/>
        <v>362.22421386987043</v>
      </c>
      <c r="AA62" s="58">
        <f t="shared" si="50"/>
        <v>362.22421386987043</v>
      </c>
      <c r="AB62" s="58">
        <f t="shared" si="50"/>
        <v>362.22421386987043</v>
      </c>
      <c r="AC62" s="58">
        <f t="shared" si="50"/>
        <v>362.22421386987043</v>
      </c>
      <c r="AD62" s="58">
        <f t="shared" si="50"/>
        <v>362.22421386987043</v>
      </c>
      <c r="AE62" s="58">
        <f t="shared" si="50"/>
        <v>362.22421386987043</v>
      </c>
      <c r="AF62" s="58">
        <f t="shared" si="50"/>
        <v>362.22421386987043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22.462834274517743</v>
      </c>
      <c r="C63" s="58">
        <f t="shared" si="51"/>
        <v>67.38850282355321</v>
      </c>
      <c r="D63" s="58">
        <f t="shared" si="51"/>
        <v>112.31417137258867</v>
      </c>
      <c r="E63" s="58">
        <f t="shared" si="51"/>
        <v>157.23983992162414</v>
      </c>
      <c r="F63" s="58">
        <f t="shared" si="51"/>
        <v>202.16550847065972</v>
      </c>
      <c r="G63" s="58">
        <f t="shared" si="51"/>
        <v>247.09117701969498</v>
      </c>
      <c r="H63" s="58">
        <f t="shared" si="51"/>
        <v>292.01684556873062</v>
      </c>
      <c r="I63" s="58">
        <f t="shared" si="51"/>
        <v>336.94251411776611</v>
      </c>
      <c r="J63" s="201">
        <f t="shared" si="51"/>
        <v>359.40534839228388</v>
      </c>
      <c r="K63" s="63">
        <f t="shared" si="51"/>
        <v>359.40534839228388</v>
      </c>
      <c r="L63" s="63">
        <f t="shared" si="51"/>
        <v>359.40534839228388</v>
      </c>
      <c r="M63" s="62">
        <f t="shared" si="51"/>
        <v>359.40534839228388</v>
      </c>
      <c r="N63" s="58">
        <f t="shared" si="51"/>
        <v>359.40534839228388</v>
      </c>
      <c r="O63" s="58">
        <f t="shared" si="51"/>
        <v>359.40534839228388</v>
      </c>
      <c r="P63" s="58">
        <f t="shared" si="51"/>
        <v>359.40534839228388</v>
      </c>
      <c r="Q63" s="58">
        <f t="shared" si="51"/>
        <v>359.40534839228388</v>
      </c>
      <c r="R63" s="58">
        <f t="shared" si="51"/>
        <v>359.40534839228388</v>
      </c>
      <c r="S63" s="58">
        <f t="shared" si="51"/>
        <v>359.40534839228388</v>
      </c>
      <c r="T63" s="58">
        <f t="shared" si="51"/>
        <v>359.40534839228388</v>
      </c>
      <c r="U63" s="58">
        <f t="shared" si="51"/>
        <v>359.40534839228388</v>
      </c>
      <c r="V63" s="58">
        <f t="shared" si="51"/>
        <v>359.40534839228388</v>
      </c>
      <c r="W63" s="58">
        <f t="shared" si="51"/>
        <v>359.40534839228388</v>
      </c>
      <c r="X63" s="58">
        <f t="shared" si="51"/>
        <v>359.40534839228388</v>
      </c>
      <c r="Y63" s="58">
        <f t="shared" si="51"/>
        <v>359.40534839228388</v>
      </c>
      <c r="Z63" s="58">
        <f t="shared" si="51"/>
        <v>359.40534839228388</v>
      </c>
      <c r="AA63" s="58">
        <f t="shared" si="51"/>
        <v>359.40534839228388</v>
      </c>
      <c r="AB63" s="58">
        <f t="shared" si="51"/>
        <v>359.40534839228388</v>
      </c>
      <c r="AC63" s="58">
        <f t="shared" si="51"/>
        <v>359.40534839228388</v>
      </c>
      <c r="AD63" s="58">
        <f t="shared" si="51"/>
        <v>359.40534839228388</v>
      </c>
      <c r="AE63" s="58">
        <f t="shared" si="51"/>
        <v>359.40534839228388</v>
      </c>
      <c r="AF63" s="58">
        <f t="shared" si="51"/>
        <v>359.40534839228388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22.28802622568881</v>
      </c>
      <c r="C64" s="58">
        <f t="shared" si="52"/>
        <v>66.864078677066416</v>
      </c>
      <c r="D64" s="58">
        <f t="shared" si="52"/>
        <v>111.44013112844401</v>
      </c>
      <c r="E64" s="58">
        <f t="shared" si="52"/>
        <v>156.01618357982161</v>
      </c>
      <c r="F64" s="58">
        <f t="shared" si="52"/>
        <v>200.59223603119932</v>
      </c>
      <c r="G64" s="58">
        <f t="shared" si="52"/>
        <v>245.16828848257671</v>
      </c>
      <c r="H64" s="58">
        <f t="shared" si="52"/>
        <v>289.7443409339545</v>
      </c>
      <c r="I64" s="58">
        <f t="shared" si="52"/>
        <v>334.32039338533212</v>
      </c>
      <c r="J64" s="201">
        <f t="shared" si="52"/>
        <v>356.60841961102096</v>
      </c>
      <c r="K64" s="63">
        <f t="shared" si="52"/>
        <v>356.60841961102096</v>
      </c>
      <c r="L64" s="63">
        <f t="shared" si="52"/>
        <v>356.60841961102096</v>
      </c>
      <c r="M64" s="62">
        <f t="shared" si="52"/>
        <v>356.60841961102096</v>
      </c>
      <c r="N64" s="58">
        <f t="shared" si="52"/>
        <v>356.60841961102096</v>
      </c>
      <c r="O64" s="58">
        <f t="shared" si="52"/>
        <v>356.60841961102096</v>
      </c>
      <c r="P64" s="58">
        <f t="shared" si="52"/>
        <v>356.60841961102096</v>
      </c>
      <c r="Q64" s="58">
        <f t="shared" si="52"/>
        <v>356.60841961102096</v>
      </c>
      <c r="R64" s="58">
        <f t="shared" si="52"/>
        <v>356.60841961102096</v>
      </c>
      <c r="S64" s="58">
        <f t="shared" si="52"/>
        <v>356.60841961102096</v>
      </c>
      <c r="T64" s="58">
        <f t="shared" si="52"/>
        <v>356.60841961102096</v>
      </c>
      <c r="U64" s="58">
        <f t="shared" si="52"/>
        <v>356.60841961102096</v>
      </c>
      <c r="V64" s="58">
        <f t="shared" si="52"/>
        <v>356.60841961102096</v>
      </c>
      <c r="W64" s="58">
        <f t="shared" si="52"/>
        <v>356.60841961102096</v>
      </c>
      <c r="X64" s="58">
        <f t="shared" si="52"/>
        <v>356.60841961102096</v>
      </c>
      <c r="Y64" s="58">
        <f t="shared" si="52"/>
        <v>356.60841961102096</v>
      </c>
      <c r="Z64" s="58">
        <f t="shared" si="52"/>
        <v>356.60841961102096</v>
      </c>
      <c r="AA64" s="58">
        <f t="shared" si="52"/>
        <v>356.60841961102096</v>
      </c>
      <c r="AB64" s="58">
        <f t="shared" si="52"/>
        <v>356.60841961102096</v>
      </c>
      <c r="AC64" s="58">
        <f t="shared" si="52"/>
        <v>356.60841961102096</v>
      </c>
      <c r="AD64" s="58">
        <f t="shared" si="52"/>
        <v>356.60841961102096</v>
      </c>
      <c r="AE64" s="58">
        <f t="shared" si="52"/>
        <v>356.60841961102096</v>
      </c>
      <c r="AF64" s="58">
        <f t="shared" si="52"/>
        <v>356.60841961102096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22.114578550780724</v>
      </c>
      <c r="C65" s="58">
        <f t="shared" si="53"/>
        <v>66.343735652342161</v>
      </c>
      <c r="D65" s="58">
        <f t="shared" si="53"/>
        <v>110.57289275390359</v>
      </c>
      <c r="E65" s="58">
        <f t="shared" si="53"/>
        <v>154.80204985546501</v>
      </c>
      <c r="F65" s="58">
        <f t="shared" si="53"/>
        <v>199.03120695702657</v>
      </c>
      <c r="G65" s="58">
        <f t="shared" si="53"/>
        <v>243.26036405858778</v>
      </c>
      <c r="H65" s="58">
        <f t="shared" si="53"/>
        <v>287.48952116014942</v>
      </c>
      <c r="I65" s="58">
        <f t="shared" si="53"/>
        <v>331.71867826171086</v>
      </c>
      <c r="J65" s="201">
        <f t="shared" si="53"/>
        <v>353.83325681249158</v>
      </c>
      <c r="K65" s="63">
        <f t="shared" si="53"/>
        <v>353.83325681249158</v>
      </c>
      <c r="L65" s="63">
        <f t="shared" si="53"/>
        <v>353.83325681249158</v>
      </c>
      <c r="M65" s="62">
        <f t="shared" si="53"/>
        <v>353.83325681249158</v>
      </c>
      <c r="N65" s="58">
        <f t="shared" si="53"/>
        <v>353.83325681249158</v>
      </c>
      <c r="O65" s="58">
        <f t="shared" si="53"/>
        <v>353.83325681249158</v>
      </c>
      <c r="P65" s="58">
        <f t="shared" si="53"/>
        <v>353.83325681249158</v>
      </c>
      <c r="Q65" s="58">
        <f t="shared" si="53"/>
        <v>353.83325681249158</v>
      </c>
      <c r="R65" s="58">
        <f t="shared" si="53"/>
        <v>353.83325681249158</v>
      </c>
      <c r="S65" s="58">
        <f t="shared" si="53"/>
        <v>353.83325681249158</v>
      </c>
      <c r="T65" s="58">
        <f t="shared" si="53"/>
        <v>353.83325681249158</v>
      </c>
      <c r="U65" s="58">
        <f t="shared" si="53"/>
        <v>353.83325681249158</v>
      </c>
      <c r="V65" s="58">
        <f t="shared" si="53"/>
        <v>353.83325681249158</v>
      </c>
      <c r="W65" s="58">
        <f t="shared" si="53"/>
        <v>353.83325681249158</v>
      </c>
      <c r="X65" s="58">
        <f t="shared" si="53"/>
        <v>353.83325681249158</v>
      </c>
      <c r="Y65" s="58">
        <f t="shared" si="53"/>
        <v>353.83325681249158</v>
      </c>
      <c r="Z65" s="58">
        <f t="shared" si="53"/>
        <v>353.83325681249158</v>
      </c>
      <c r="AA65" s="58">
        <f t="shared" si="53"/>
        <v>353.83325681249158</v>
      </c>
      <c r="AB65" s="58">
        <f t="shared" si="53"/>
        <v>353.83325681249158</v>
      </c>
      <c r="AC65" s="58">
        <f t="shared" si="53"/>
        <v>353.83325681249158</v>
      </c>
      <c r="AD65" s="58">
        <f t="shared" si="53"/>
        <v>353.83325681249158</v>
      </c>
      <c r="AE65" s="58">
        <f t="shared" si="53"/>
        <v>353.83325681249158</v>
      </c>
      <c r="AF65" s="58">
        <f t="shared" si="53"/>
        <v>353.83325681249158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21.942480663226011</v>
      </c>
      <c r="C66" s="58">
        <f t="shared" si="54"/>
        <v>65.827441989678022</v>
      </c>
      <c r="D66" s="58">
        <f t="shared" si="54"/>
        <v>109.71240331613002</v>
      </c>
      <c r="E66" s="58">
        <f t="shared" si="54"/>
        <v>153.59736464258202</v>
      </c>
      <c r="F66" s="58">
        <f t="shared" si="54"/>
        <v>197.48232596903415</v>
      </c>
      <c r="G66" s="58">
        <f t="shared" si="54"/>
        <v>241.36728729548594</v>
      </c>
      <c r="H66" s="58">
        <f t="shared" si="54"/>
        <v>285.25224862193812</v>
      </c>
      <c r="I66" s="58">
        <f t="shared" si="54"/>
        <v>329.13720994839014</v>
      </c>
      <c r="J66" s="201">
        <f t="shared" si="54"/>
        <v>351.07969061161617</v>
      </c>
      <c r="K66" s="63">
        <f t="shared" si="54"/>
        <v>351.07969061161617</v>
      </c>
      <c r="L66" s="63">
        <f t="shared" si="54"/>
        <v>351.07969061161617</v>
      </c>
      <c r="M66" s="62">
        <f t="shared" si="54"/>
        <v>351.07969061161617</v>
      </c>
      <c r="N66" s="58">
        <f t="shared" si="54"/>
        <v>351.07969061161617</v>
      </c>
      <c r="O66" s="58">
        <f t="shared" si="54"/>
        <v>351.07969061161617</v>
      </c>
      <c r="P66" s="58">
        <f t="shared" si="54"/>
        <v>351.07969061161617</v>
      </c>
      <c r="Q66" s="58">
        <f t="shared" si="54"/>
        <v>351.07969061161617</v>
      </c>
      <c r="R66" s="58">
        <f t="shared" si="54"/>
        <v>351.07969061161617</v>
      </c>
      <c r="S66" s="58">
        <f t="shared" si="54"/>
        <v>351.07969061161617</v>
      </c>
      <c r="T66" s="58">
        <f t="shared" si="54"/>
        <v>351.07969061161617</v>
      </c>
      <c r="U66" s="58">
        <f t="shared" si="54"/>
        <v>351.07969061161617</v>
      </c>
      <c r="V66" s="58">
        <f t="shared" si="54"/>
        <v>351.07969061161617</v>
      </c>
      <c r="W66" s="58">
        <f t="shared" si="54"/>
        <v>351.07969061161617</v>
      </c>
      <c r="X66" s="58">
        <f t="shared" si="54"/>
        <v>351.07969061161617</v>
      </c>
      <c r="Y66" s="58">
        <f t="shared" si="54"/>
        <v>351.07969061161617</v>
      </c>
      <c r="Z66" s="58">
        <f t="shared" si="54"/>
        <v>351.07969061161617</v>
      </c>
      <c r="AA66" s="58">
        <f t="shared" si="54"/>
        <v>351.07969061161617</v>
      </c>
      <c r="AB66" s="58">
        <f t="shared" si="54"/>
        <v>351.07969061161617</v>
      </c>
      <c r="AC66" s="58">
        <f t="shared" si="54"/>
        <v>351.07969061161617</v>
      </c>
      <c r="AD66" s="58">
        <f t="shared" si="54"/>
        <v>351.07969061161617</v>
      </c>
      <c r="AE66" s="58">
        <f t="shared" si="54"/>
        <v>351.07969061161617</v>
      </c>
      <c r="AF66" s="58">
        <f t="shared" si="54"/>
        <v>351.07969061161617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21.771722058842929</v>
      </c>
      <c r="C67" s="58">
        <f t="shared" si="55"/>
        <v>65.315166176528763</v>
      </c>
      <c r="D67" s="58">
        <f t="shared" si="55"/>
        <v>108.85861029421461</v>
      </c>
      <c r="E67" s="58">
        <f t="shared" si="55"/>
        <v>152.40205441190045</v>
      </c>
      <c r="F67" s="58">
        <f t="shared" si="55"/>
        <v>195.94549852958642</v>
      </c>
      <c r="G67" s="58">
        <f t="shared" si="55"/>
        <v>239.48894264727204</v>
      </c>
      <c r="H67" s="58">
        <f t="shared" si="55"/>
        <v>283.03238676495806</v>
      </c>
      <c r="I67" s="58">
        <f t="shared" si="55"/>
        <v>326.57583088264391</v>
      </c>
      <c r="J67" s="201">
        <f t="shared" si="55"/>
        <v>348.34755294148687</v>
      </c>
      <c r="K67" s="63">
        <f t="shared" si="55"/>
        <v>348.34755294148687</v>
      </c>
      <c r="L67" s="63">
        <f t="shared" si="55"/>
        <v>348.34755294148687</v>
      </c>
      <c r="M67" s="62">
        <f t="shared" si="55"/>
        <v>348.34755294148687</v>
      </c>
      <c r="N67" s="58">
        <f t="shared" si="55"/>
        <v>348.34755294148687</v>
      </c>
      <c r="O67" s="58">
        <f t="shared" si="55"/>
        <v>348.34755294148687</v>
      </c>
      <c r="P67" s="58">
        <f t="shared" si="55"/>
        <v>348.34755294148687</v>
      </c>
      <c r="Q67" s="58">
        <f t="shared" si="55"/>
        <v>348.34755294148687</v>
      </c>
      <c r="R67" s="58">
        <f t="shared" si="55"/>
        <v>348.34755294148687</v>
      </c>
      <c r="S67" s="58">
        <f t="shared" si="55"/>
        <v>348.34755294148687</v>
      </c>
      <c r="T67" s="58">
        <f t="shared" si="55"/>
        <v>348.34755294148687</v>
      </c>
      <c r="U67" s="58">
        <f t="shared" si="55"/>
        <v>348.34755294148687</v>
      </c>
      <c r="V67" s="58">
        <f t="shared" si="55"/>
        <v>348.34755294148687</v>
      </c>
      <c r="W67" s="58">
        <f t="shared" si="55"/>
        <v>348.34755294148687</v>
      </c>
      <c r="X67" s="58">
        <f t="shared" si="55"/>
        <v>348.34755294148687</v>
      </c>
      <c r="Y67" s="58">
        <f t="shared" si="55"/>
        <v>348.34755294148687</v>
      </c>
      <c r="Z67" s="58">
        <f t="shared" si="55"/>
        <v>348.34755294148687</v>
      </c>
      <c r="AA67" s="58">
        <f t="shared" si="55"/>
        <v>348.34755294148687</v>
      </c>
      <c r="AB67" s="58">
        <f t="shared" si="55"/>
        <v>348.34755294148687</v>
      </c>
      <c r="AC67" s="58">
        <f t="shared" si="55"/>
        <v>348.34755294148687</v>
      </c>
      <c r="AD67" s="58">
        <f t="shared" si="55"/>
        <v>348.34755294148687</v>
      </c>
      <c r="AE67" s="58">
        <f t="shared" si="55"/>
        <v>348.34755294148687</v>
      </c>
      <c r="AF67" s="58">
        <f t="shared" si="55"/>
        <v>348.34755294148687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21.602292315194347</v>
      </c>
      <c r="C68" s="58">
        <f t="shared" si="56"/>
        <v>64.806876945583014</v>
      </c>
      <c r="D68" s="58">
        <f t="shared" si="56"/>
        <v>108.01146157597169</v>
      </c>
      <c r="E68" s="58">
        <f t="shared" si="56"/>
        <v>151.21604620636037</v>
      </c>
      <c r="F68" s="58">
        <f t="shared" si="56"/>
        <v>194.42063083674915</v>
      </c>
      <c r="G68" s="58">
        <f t="shared" si="56"/>
        <v>237.62521546713762</v>
      </c>
      <c r="H68" s="58">
        <f t="shared" si="56"/>
        <v>280.82980009752646</v>
      </c>
      <c r="I68" s="58">
        <f t="shared" si="56"/>
        <v>324.03438472791515</v>
      </c>
      <c r="J68" s="201">
        <f t="shared" si="56"/>
        <v>345.63667704310956</v>
      </c>
      <c r="K68" s="63">
        <f t="shared" si="56"/>
        <v>345.63667704310956</v>
      </c>
      <c r="L68" s="63">
        <f t="shared" si="56"/>
        <v>345.63667704310956</v>
      </c>
      <c r="M68" s="62">
        <f t="shared" si="56"/>
        <v>345.63667704310956</v>
      </c>
      <c r="N68" s="58">
        <f t="shared" si="56"/>
        <v>345.63667704310956</v>
      </c>
      <c r="O68" s="58">
        <f t="shared" si="56"/>
        <v>345.63667704310956</v>
      </c>
      <c r="P68" s="58">
        <f t="shared" si="56"/>
        <v>345.63667704310956</v>
      </c>
      <c r="Q68" s="58">
        <f t="shared" si="56"/>
        <v>345.63667704310956</v>
      </c>
      <c r="R68" s="58">
        <f t="shared" si="56"/>
        <v>345.63667704310956</v>
      </c>
      <c r="S68" s="58">
        <f t="shared" si="56"/>
        <v>345.63667704310956</v>
      </c>
      <c r="T68" s="58">
        <f t="shared" si="56"/>
        <v>345.63667704310956</v>
      </c>
      <c r="U68" s="58">
        <f t="shared" si="56"/>
        <v>345.63667704310956</v>
      </c>
      <c r="V68" s="58">
        <f t="shared" si="56"/>
        <v>345.63667704310956</v>
      </c>
      <c r="W68" s="58">
        <f t="shared" si="56"/>
        <v>345.63667704310956</v>
      </c>
      <c r="X68" s="58">
        <f t="shared" si="56"/>
        <v>345.63667704310956</v>
      </c>
      <c r="Y68" s="58">
        <f t="shared" si="56"/>
        <v>345.63667704310956</v>
      </c>
      <c r="Z68" s="58">
        <f t="shared" si="56"/>
        <v>345.63667704310956</v>
      </c>
      <c r="AA68" s="58">
        <f t="shared" si="56"/>
        <v>345.63667704310956</v>
      </c>
      <c r="AB68" s="58">
        <f t="shared" si="56"/>
        <v>345.63667704310956</v>
      </c>
      <c r="AC68" s="58">
        <f t="shared" si="56"/>
        <v>345.63667704310956</v>
      </c>
      <c r="AD68" s="58">
        <f t="shared" si="56"/>
        <v>345.63667704310956</v>
      </c>
      <c r="AE68" s="58">
        <f t="shared" si="56"/>
        <v>345.63667704310956</v>
      </c>
      <c r="AF68" s="58">
        <f t="shared" si="56"/>
        <v>345.63667704310956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21.43418109095159</v>
      </c>
      <c r="C69" s="58">
        <f t="shared" si="57"/>
        <v>64.302543272854749</v>
      </c>
      <c r="D69" s="58">
        <f t="shared" si="57"/>
        <v>107.17090545475791</v>
      </c>
      <c r="E69" s="58">
        <f t="shared" si="57"/>
        <v>150.03926763666107</v>
      </c>
      <c r="F69" s="58">
        <f t="shared" si="57"/>
        <v>192.90762981856435</v>
      </c>
      <c r="G69" s="58">
        <f t="shared" si="57"/>
        <v>235.77599200046728</v>
      </c>
      <c r="H69" s="58">
        <f t="shared" si="57"/>
        <v>278.64435418237059</v>
      </c>
      <c r="I69" s="58">
        <f t="shared" si="57"/>
        <v>321.51271636427379</v>
      </c>
      <c r="J69" s="201">
        <f t="shared" si="57"/>
        <v>342.94689745522544</v>
      </c>
      <c r="K69" s="63">
        <f t="shared" si="57"/>
        <v>342.94689745522544</v>
      </c>
      <c r="L69" s="63">
        <f t="shared" si="57"/>
        <v>342.94689745522544</v>
      </c>
      <c r="M69" s="62">
        <f t="shared" si="57"/>
        <v>342.94689745522544</v>
      </c>
      <c r="N69" s="58">
        <f t="shared" si="57"/>
        <v>342.94689745522544</v>
      </c>
      <c r="O69" s="58">
        <f t="shared" si="57"/>
        <v>342.94689745522544</v>
      </c>
      <c r="P69" s="58">
        <f t="shared" si="57"/>
        <v>342.94689745522544</v>
      </c>
      <c r="Q69" s="58">
        <f t="shared" si="57"/>
        <v>342.94689745522544</v>
      </c>
      <c r="R69" s="58">
        <f t="shared" si="57"/>
        <v>342.94689745522544</v>
      </c>
      <c r="S69" s="58">
        <f t="shared" si="57"/>
        <v>342.94689745522544</v>
      </c>
      <c r="T69" s="58">
        <f t="shared" si="57"/>
        <v>342.94689745522544</v>
      </c>
      <c r="U69" s="58">
        <f t="shared" si="57"/>
        <v>342.94689745522544</v>
      </c>
      <c r="V69" s="58">
        <f t="shared" si="57"/>
        <v>342.94689745522544</v>
      </c>
      <c r="W69" s="58">
        <f t="shared" si="57"/>
        <v>342.94689745522544</v>
      </c>
      <c r="X69" s="58">
        <f t="shared" si="57"/>
        <v>342.94689745522544</v>
      </c>
      <c r="Y69" s="58">
        <f t="shared" si="57"/>
        <v>342.94689745522544</v>
      </c>
      <c r="Z69" s="58">
        <f t="shared" si="57"/>
        <v>342.94689745522544</v>
      </c>
      <c r="AA69" s="58">
        <f t="shared" si="57"/>
        <v>342.94689745522544</v>
      </c>
      <c r="AB69" s="58">
        <f t="shared" si="57"/>
        <v>342.94689745522544</v>
      </c>
      <c r="AC69" s="58">
        <f t="shared" si="57"/>
        <v>342.94689745522544</v>
      </c>
      <c r="AD69" s="58">
        <f t="shared" si="57"/>
        <v>342.94689745522544</v>
      </c>
      <c r="AE69" s="58">
        <f t="shared" si="57"/>
        <v>342.94689745522544</v>
      </c>
      <c r="AF69" s="58">
        <f t="shared" si="57"/>
        <v>342.94689745522544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21.267378125263253</v>
      </c>
      <c r="C70" s="58">
        <f t="shared" si="58"/>
        <v>63.802134375789734</v>
      </c>
      <c r="D70" s="58">
        <f t="shared" si="58"/>
        <v>106.33689062631622</v>
      </c>
      <c r="E70" s="58">
        <f t="shared" si="58"/>
        <v>148.8716468768427</v>
      </c>
      <c r="F70" s="58">
        <f t="shared" si="58"/>
        <v>191.40640312736929</v>
      </c>
      <c r="G70" s="58">
        <f t="shared" si="58"/>
        <v>233.94115937789556</v>
      </c>
      <c r="H70" s="58">
        <f t="shared" si="58"/>
        <v>276.47591562842217</v>
      </c>
      <c r="I70" s="58">
        <f t="shared" si="58"/>
        <v>319.0106718789487</v>
      </c>
      <c r="J70" s="201">
        <f t="shared" si="58"/>
        <v>340.27805000421205</v>
      </c>
      <c r="K70" s="63">
        <f t="shared" si="58"/>
        <v>340.27805000421205</v>
      </c>
      <c r="L70" s="63">
        <f t="shared" si="58"/>
        <v>340.27805000421205</v>
      </c>
      <c r="M70" s="62">
        <f t="shared" si="58"/>
        <v>340.27805000421205</v>
      </c>
      <c r="N70" s="58">
        <f t="shared" si="58"/>
        <v>340.27805000421205</v>
      </c>
      <c r="O70" s="58">
        <f t="shared" si="58"/>
        <v>340.27805000421205</v>
      </c>
      <c r="P70" s="58">
        <f t="shared" si="58"/>
        <v>340.27805000421205</v>
      </c>
      <c r="Q70" s="58">
        <f t="shared" si="58"/>
        <v>340.27805000421205</v>
      </c>
      <c r="R70" s="58">
        <f t="shared" si="58"/>
        <v>340.27805000421205</v>
      </c>
      <c r="S70" s="58">
        <f t="shared" si="58"/>
        <v>340.27805000421205</v>
      </c>
      <c r="T70" s="58">
        <f t="shared" si="58"/>
        <v>340.27805000421205</v>
      </c>
      <c r="U70" s="58">
        <f t="shared" si="58"/>
        <v>340.27805000421205</v>
      </c>
      <c r="V70" s="58">
        <f t="shared" si="58"/>
        <v>340.27805000421205</v>
      </c>
      <c r="W70" s="58">
        <f t="shared" si="58"/>
        <v>340.27805000421205</v>
      </c>
      <c r="X70" s="58">
        <f t="shared" si="58"/>
        <v>340.27805000421205</v>
      </c>
      <c r="Y70" s="58">
        <f t="shared" si="58"/>
        <v>340.27805000421205</v>
      </c>
      <c r="Z70" s="58">
        <f t="shared" si="58"/>
        <v>340.27805000421205</v>
      </c>
      <c r="AA70" s="58">
        <f t="shared" si="58"/>
        <v>340.27805000421205</v>
      </c>
      <c r="AB70" s="58">
        <f t="shared" si="58"/>
        <v>340.27805000421205</v>
      </c>
      <c r="AC70" s="58">
        <f t="shared" si="58"/>
        <v>340.27805000421205</v>
      </c>
      <c r="AD70" s="58">
        <f t="shared" si="58"/>
        <v>340.27805000421205</v>
      </c>
      <c r="AE70" s="58">
        <f t="shared" si="58"/>
        <v>340.27805000421205</v>
      </c>
      <c r="AF70" s="58">
        <f t="shared" si="58"/>
        <v>340.27805000421205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219.73119796378899</v>
      </c>
      <c r="C9" s="58">
        <f t="shared" si="3"/>
        <v>659.19359389136685</v>
      </c>
      <c r="D9" s="58">
        <f t="shared" si="3"/>
        <v>1098.6559898189435</v>
      </c>
      <c r="E9" s="58">
        <f t="shared" si="3"/>
        <v>1538.1183857465221</v>
      </c>
      <c r="F9" s="58">
        <f t="shared" si="3"/>
        <v>1977.5807816740989</v>
      </c>
      <c r="G9" s="58">
        <f t="shared" si="3"/>
        <v>2417.0431776016803</v>
      </c>
      <c r="H9" s="58">
        <f t="shared" si="3"/>
        <v>2856.5055735292517</v>
      </c>
      <c r="I9" s="58">
        <f t="shared" si="3"/>
        <v>3295.9679694568313</v>
      </c>
      <c r="J9" s="92">
        <f t="shared" si="3"/>
        <v>3933.5944070321475</v>
      </c>
      <c r="K9" s="69">
        <f t="shared" si="3"/>
        <v>4753.0089679528428</v>
      </c>
      <c r="L9" s="69">
        <f t="shared" si="3"/>
        <v>5572.4235288735308</v>
      </c>
      <c r="M9" s="101">
        <f t="shared" si="3"/>
        <v>6397.2967292283338</v>
      </c>
      <c r="N9" s="58">
        <f t="shared" si="3"/>
        <v>6798.8160505375054</v>
      </c>
      <c r="O9" s="58">
        <f t="shared" si="3"/>
        <v>6798.8160505375072</v>
      </c>
      <c r="P9" s="58">
        <f t="shared" si="3"/>
        <v>6793.3574111033813</v>
      </c>
      <c r="Q9" s="58">
        <f t="shared" si="3"/>
        <v>6793.3574111033868</v>
      </c>
      <c r="R9" s="58">
        <f t="shared" si="3"/>
        <v>6793.3574111033831</v>
      </c>
      <c r="S9" s="58">
        <f t="shared" si="3"/>
        <v>6793.3574111033886</v>
      </c>
      <c r="T9" s="58">
        <f t="shared" si="3"/>
        <v>6804.2746899716294</v>
      </c>
      <c r="U9" s="58">
        <f t="shared" si="3"/>
        <v>6798.816050537509</v>
      </c>
      <c r="V9" s="58">
        <f t="shared" si="3"/>
        <v>6798.8160505375017</v>
      </c>
      <c r="W9" s="58">
        <f t="shared" si="3"/>
        <v>6804.2746899716258</v>
      </c>
      <c r="X9" s="58">
        <f t="shared" si="3"/>
        <v>6798.8160505375054</v>
      </c>
      <c r="Y9" s="58">
        <f t="shared" si="3"/>
        <v>6798.8160505375054</v>
      </c>
      <c r="Z9" s="58">
        <f t="shared" si="3"/>
        <v>6804.2746899716221</v>
      </c>
      <c r="AA9" s="58">
        <f t="shared" si="3"/>
        <v>6798.8160505375017</v>
      </c>
      <c r="AB9" s="58">
        <f t="shared" si="3"/>
        <v>6798.8160505375054</v>
      </c>
      <c r="AC9" s="58">
        <f t="shared" si="3"/>
        <v>6793.3574111033886</v>
      </c>
      <c r="AD9" s="58">
        <f t="shared" si="3"/>
        <v>6793.3574111033886</v>
      </c>
      <c r="AE9" s="58">
        <f t="shared" si="3"/>
        <v>6793.3574111033922</v>
      </c>
      <c r="AF9" s="58">
        <f t="shared" si="3"/>
        <v>6793.3574111033922</v>
      </c>
    </row>
    <row r="10" spans="1:32" ht="15.75" customHeight="1" x14ac:dyDescent="0.15">
      <c r="A10" s="60" t="s">
        <v>86</v>
      </c>
      <c r="B10" s="61">
        <f t="shared" ref="B10:AF10" si="4">B9/B21</f>
        <v>0.27466399745473619</v>
      </c>
      <c r="C10" s="61">
        <f t="shared" si="4"/>
        <v>0.27466399745473619</v>
      </c>
      <c r="D10" s="61">
        <f t="shared" si="4"/>
        <v>0.27466399745473591</v>
      </c>
      <c r="E10" s="61">
        <f t="shared" si="4"/>
        <v>0.27466399745473608</v>
      </c>
      <c r="F10" s="61">
        <f t="shared" si="4"/>
        <v>0.27466399745473596</v>
      </c>
      <c r="G10" s="61">
        <f t="shared" si="4"/>
        <v>0.27466399745473635</v>
      </c>
      <c r="H10" s="61">
        <f t="shared" si="4"/>
        <v>0.27466399745473574</v>
      </c>
      <c r="I10" s="61">
        <f t="shared" si="4"/>
        <v>0.27466399745473596</v>
      </c>
      <c r="J10" s="94">
        <f t="shared" si="4"/>
        <v>0.28923488287001087</v>
      </c>
      <c r="K10" s="66">
        <f t="shared" si="4"/>
        <v>0.31269795841795012</v>
      </c>
      <c r="L10" s="66">
        <f t="shared" si="4"/>
        <v>0.33169187671866257</v>
      </c>
      <c r="M10" s="103">
        <f t="shared" si="4"/>
        <v>0.34767917006675741</v>
      </c>
      <c r="N10" s="61">
        <f t="shared" si="4"/>
        <v>0.34719536708282983</v>
      </c>
      <c r="O10" s="61">
        <f t="shared" si="4"/>
        <v>0.3338859445357179</v>
      </c>
      <c r="P10" s="61">
        <f t="shared" si="4"/>
        <v>0.32130108537762048</v>
      </c>
      <c r="Q10" s="61">
        <f t="shared" si="4"/>
        <v>0.30993852906296343</v>
      </c>
      <c r="R10" s="61">
        <f t="shared" si="4"/>
        <v>0.2992801902813273</v>
      </c>
      <c r="S10" s="61">
        <f t="shared" si="4"/>
        <v>0.28933053082240529</v>
      </c>
      <c r="T10" s="61">
        <f t="shared" si="4"/>
        <v>0.28040805965282023</v>
      </c>
      <c r="U10" s="61">
        <f t="shared" si="4"/>
        <v>0.27151014353751635</v>
      </c>
      <c r="V10" s="61">
        <f t="shared" si="4"/>
        <v>0.26330232203431869</v>
      </c>
      <c r="W10" s="61">
        <f t="shared" si="4"/>
        <v>0.25578138533953171</v>
      </c>
      <c r="X10" s="61">
        <f t="shared" si="4"/>
        <v>0.24834005376648144</v>
      </c>
      <c r="Y10" s="61">
        <f t="shared" si="4"/>
        <v>0.24145557348813584</v>
      </c>
      <c r="Z10" s="61">
        <f t="shared" si="4"/>
        <v>0.23513113089061288</v>
      </c>
      <c r="AA10" s="61">
        <f t="shared" si="4"/>
        <v>0.22881359529008916</v>
      </c>
      <c r="AB10" s="61">
        <f t="shared" si="4"/>
        <v>0.22295641026683929</v>
      </c>
      <c r="AC10" s="61">
        <f t="shared" si="4"/>
        <v>0.21721706648879827</v>
      </c>
      <c r="AD10" s="61">
        <f t="shared" si="4"/>
        <v>0.21196362887955447</v>
      </c>
      <c r="AE10" s="61">
        <f t="shared" si="4"/>
        <v>0.20692389083098811</v>
      </c>
      <c r="AF10" s="61">
        <f t="shared" si="4"/>
        <v>0.20211824094388858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502.70505525459697</v>
      </c>
      <c r="C13" s="58">
        <f t="shared" si="6"/>
        <v>1508.1151657637909</v>
      </c>
      <c r="D13" s="58">
        <f t="shared" si="6"/>
        <v>2513.5252762729847</v>
      </c>
      <c r="E13" s="58">
        <f t="shared" si="6"/>
        <v>3518.9353867821787</v>
      </c>
      <c r="F13" s="58">
        <f t="shared" si="6"/>
        <v>4524.3454972913742</v>
      </c>
      <c r="G13" s="58">
        <f t="shared" si="6"/>
        <v>5529.7556078005664</v>
      </c>
      <c r="H13" s="58">
        <f t="shared" si="6"/>
        <v>6535.1657183097641</v>
      </c>
      <c r="I13" s="69">
        <f t="shared" si="6"/>
        <v>7540.5758288189563</v>
      </c>
      <c r="J13" s="92">
        <f t="shared" si="6"/>
        <v>8043.2808840735515</v>
      </c>
      <c r="K13" s="69">
        <f t="shared" si="6"/>
        <v>8043.2808840735515</v>
      </c>
      <c r="L13" s="69">
        <f t="shared" si="6"/>
        <v>8043.2808840735515</v>
      </c>
      <c r="M13" s="101">
        <f t="shared" si="6"/>
        <v>8043.2808840735515</v>
      </c>
      <c r="N13" s="69">
        <f t="shared" si="6"/>
        <v>8043.2808840735515</v>
      </c>
      <c r="O13" s="58">
        <f t="shared" si="6"/>
        <v>8043.2808840735515</v>
      </c>
      <c r="P13" s="58">
        <f t="shared" si="6"/>
        <v>8043.2808840735515</v>
      </c>
      <c r="Q13" s="58">
        <f t="shared" si="6"/>
        <v>8043.2808840735515</v>
      </c>
      <c r="R13" s="58">
        <f t="shared" si="6"/>
        <v>8043.2808840735515</v>
      </c>
      <c r="S13" s="58">
        <f t="shared" si="6"/>
        <v>8043.2808840735515</v>
      </c>
      <c r="T13" s="58">
        <f t="shared" si="6"/>
        <v>8043.2808840735515</v>
      </c>
      <c r="U13" s="58">
        <f t="shared" si="6"/>
        <v>8043.2808840735515</v>
      </c>
      <c r="V13" s="58">
        <f t="shared" si="6"/>
        <v>8043.2808840735515</v>
      </c>
      <c r="W13" s="58">
        <f t="shared" si="6"/>
        <v>8043.2808840735515</v>
      </c>
      <c r="X13" s="58">
        <f t="shared" si="6"/>
        <v>8043.2808840735515</v>
      </c>
      <c r="Y13" s="58">
        <f t="shared" si="6"/>
        <v>8043.2808840735515</v>
      </c>
      <c r="Z13" s="58">
        <f t="shared" si="6"/>
        <v>8043.2808840735515</v>
      </c>
      <c r="AA13" s="58">
        <f t="shared" si="6"/>
        <v>8043.2808840735515</v>
      </c>
      <c r="AB13" s="58">
        <f t="shared" si="6"/>
        <v>8043.2808840735515</v>
      </c>
      <c r="AC13" s="58">
        <f t="shared" si="6"/>
        <v>8043.2808840735515</v>
      </c>
      <c r="AD13" s="58">
        <f t="shared" si="6"/>
        <v>8043.2808840735515</v>
      </c>
      <c r="AE13" s="58">
        <f t="shared" si="6"/>
        <v>8043.2808840735515</v>
      </c>
      <c r="AF13" s="58">
        <f t="shared" si="6"/>
        <v>8043.2808840735515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77.563746781614128</v>
      </c>
      <c r="C19" s="58">
        <f t="shared" si="10"/>
        <v>232.69124034484238</v>
      </c>
      <c r="D19" s="58">
        <f t="shared" si="10"/>
        <v>387.81873390807073</v>
      </c>
      <c r="E19" s="58">
        <f t="shared" si="10"/>
        <v>542.94622747129893</v>
      </c>
      <c r="F19" s="58">
        <f t="shared" si="10"/>
        <v>698.07372103452713</v>
      </c>
      <c r="G19" s="58">
        <f t="shared" si="10"/>
        <v>853.20121459775532</v>
      </c>
      <c r="H19" s="58">
        <f t="shared" si="10"/>
        <v>1008.3287081609838</v>
      </c>
      <c r="I19" s="58">
        <f t="shared" si="10"/>
        <v>1163.456201724212</v>
      </c>
      <c r="J19" s="92">
        <f t="shared" si="10"/>
        <v>1288.7830435543851</v>
      </c>
      <c r="K19" s="69">
        <f t="shared" si="10"/>
        <v>1386.3562234392989</v>
      </c>
      <c r="L19" s="69">
        <f t="shared" si="10"/>
        <v>1483.9294033242127</v>
      </c>
      <c r="M19" s="101">
        <f t="shared" si="10"/>
        <v>1580.8202532798612</v>
      </c>
      <c r="N19" s="58">
        <f t="shared" si="10"/>
        <v>1678.3934331647747</v>
      </c>
      <c r="O19" s="58">
        <f t="shared" si="10"/>
        <v>1775.9666130496885</v>
      </c>
      <c r="P19" s="58">
        <f t="shared" si="10"/>
        <v>1874.2221228638673</v>
      </c>
      <c r="Q19" s="58">
        <f t="shared" si="10"/>
        <v>1971.1129728195158</v>
      </c>
      <c r="R19" s="58">
        <f t="shared" si="10"/>
        <v>2068.6861527044293</v>
      </c>
      <c r="S19" s="58">
        <f t="shared" si="10"/>
        <v>2166.2593325893431</v>
      </c>
      <c r="T19" s="58">
        <f t="shared" si="10"/>
        <v>2263.1501825449918</v>
      </c>
      <c r="U19" s="58">
        <f t="shared" si="10"/>
        <v>2360.7233624299051</v>
      </c>
      <c r="V19" s="58">
        <f t="shared" si="10"/>
        <v>2458.2965423148194</v>
      </c>
      <c r="W19" s="58">
        <f t="shared" si="10"/>
        <v>2555.1873922704676</v>
      </c>
      <c r="X19" s="58">
        <f t="shared" si="10"/>
        <v>2652.7605721553819</v>
      </c>
      <c r="Y19" s="58">
        <f t="shared" si="10"/>
        <v>2750.3337520402947</v>
      </c>
      <c r="Z19" s="58">
        <f t="shared" si="10"/>
        <v>2847.2246019959439</v>
      </c>
      <c r="AA19" s="58">
        <f t="shared" si="10"/>
        <v>2944.7977818808572</v>
      </c>
      <c r="AB19" s="58">
        <f t="shared" si="10"/>
        <v>3042.3709617657714</v>
      </c>
      <c r="AC19" s="58">
        <f t="shared" si="10"/>
        <v>3140.6264715799498</v>
      </c>
      <c r="AD19" s="58">
        <f t="shared" si="10"/>
        <v>3237.5173215355985</v>
      </c>
      <c r="AE19" s="58">
        <f t="shared" si="10"/>
        <v>3335.0905014205118</v>
      </c>
      <c r="AF19" s="58">
        <f t="shared" si="10"/>
        <v>3432.6636813054256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580.26880203621113</v>
      </c>
      <c r="C22" s="58">
        <f t="shared" si="12"/>
        <v>1740.8064061086332</v>
      </c>
      <c r="D22" s="58">
        <f t="shared" si="12"/>
        <v>2901.3440101810556</v>
      </c>
      <c r="E22" s="58">
        <f t="shared" si="12"/>
        <v>4061.8816142534779</v>
      </c>
      <c r="F22" s="58">
        <f t="shared" si="12"/>
        <v>5222.4192183259011</v>
      </c>
      <c r="G22" s="58">
        <f t="shared" si="12"/>
        <v>6382.9568223983215</v>
      </c>
      <c r="H22" s="58">
        <f t="shared" si="12"/>
        <v>7543.4944264707483</v>
      </c>
      <c r="I22" s="58">
        <f t="shared" si="12"/>
        <v>8704.0320305431687</v>
      </c>
      <c r="J22" s="92">
        <f t="shared" si="12"/>
        <v>9666.4055929678507</v>
      </c>
      <c r="K22" s="69">
        <f t="shared" si="12"/>
        <v>10446.991032047161</v>
      </c>
      <c r="L22" s="69">
        <f t="shared" si="12"/>
        <v>11227.576471126469</v>
      </c>
      <c r="M22" s="101">
        <f t="shared" si="12"/>
        <v>12002.703270771659</v>
      </c>
      <c r="N22" s="58">
        <f t="shared" si="12"/>
        <v>12783.288709850967</v>
      </c>
      <c r="O22" s="58">
        <f t="shared" si="12"/>
        <v>13563.874148930276</v>
      </c>
      <c r="P22" s="58">
        <f t="shared" si="12"/>
        <v>14349.918227443708</v>
      </c>
      <c r="Q22" s="58">
        <f t="shared" si="12"/>
        <v>15125.045027088896</v>
      </c>
      <c r="R22" s="58">
        <f t="shared" si="12"/>
        <v>15905.630466168206</v>
      </c>
      <c r="S22" s="58">
        <f t="shared" si="12"/>
        <v>16686.215905247511</v>
      </c>
      <c r="T22" s="58">
        <f t="shared" si="12"/>
        <v>17461.342704892701</v>
      </c>
      <c r="U22" s="58">
        <f t="shared" si="12"/>
        <v>18241.928143972011</v>
      </c>
      <c r="V22" s="58">
        <f t="shared" si="12"/>
        <v>19022.513583051325</v>
      </c>
      <c r="W22" s="58">
        <f t="shared" si="12"/>
        <v>19797.640382696511</v>
      </c>
      <c r="X22" s="58">
        <f t="shared" si="12"/>
        <v>20578.225821775821</v>
      </c>
      <c r="Y22" s="58">
        <f t="shared" si="12"/>
        <v>21358.811260855131</v>
      </c>
      <c r="Z22" s="58">
        <f t="shared" si="12"/>
        <v>22133.938060500324</v>
      </c>
      <c r="AA22" s="58">
        <f t="shared" si="12"/>
        <v>22914.523499579631</v>
      </c>
      <c r="AB22" s="58">
        <f t="shared" si="12"/>
        <v>23695.108938658937</v>
      </c>
      <c r="AC22" s="58">
        <f t="shared" si="12"/>
        <v>24481.153017172364</v>
      </c>
      <c r="AD22" s="58">
        <f t="shared" si="12"/>
        <v>25256.279816817558</v>
      </c>
      <c r="AE22" s="58">
        <f t="shared" si="12"/>
        <v>26036.865255896864</v>
      </c>
      <c r="AF22" s="58">
        <f t="shared" si="12"/>
        <v>26817.450694976167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25.854582260538042</v>
      </c>
      <c r="C50" s="58">
        <f t="shared" si="37"/>
        <v>77.563746781614128</v>
      </c>
      <c r="D50" s="58">
        <f t="shared" si="37"/>
        <v>129.27291130269023</v>
      </c>
      <c r="E50" s="58">
        <f t="shared" si="37"/>
        <v>180.98207582376631</v>
      </c>
      <c r="F50" s="58">
        <f t="shared" si="37"/>
        <v>232.69124034484238</v>
      </c>
      <c r="G50" s="58">
        <f t="shared" si="37"/>
        <v>284.40040486591846</v>
      </c>
      <c r="H50" s="58">
        <f t="shared" si="37"/>
        <v>336.10956938699456</v>
      </c>
      <c r="I50" s="58">
        <f t="shared" si="37"/>
        <v>387.81873390807067</v>
      </c>
      <c r="J50" s="110">
        <f t="shared" ref="J50:AF50" si="38">J$5/85*((1+$H$1-$K$1)/(1+$F$1))^($A26-$C$1)</f>
        <v>413.67331616860866</v>
      </c>
      <c r="K50" s="70">
        <f t="shared" si="38"/>
        <v>413.67331616860866</v>
      </c>
      <c r="L50" s="70">
        <f t="shared" si="38"/>
        <v>413.67331616860866</v>
      </c>
      <c r="M50" s="216">
        <f t="shared" si="38"/>
        <v>413.67331616860866</v>
      </c>
      <c r="N50" s="58">
        <f t="shared" si="38"/>
        <v>413.67331616860866</v>
      </c>
      <c r="O50" s="58">
        <f t="shared" si="38"/>
        <v>413.67331616860866</v>
      </c>
      <c r="P50" s="58">
        <f t="shared" si="38"/>
        <v>413.67331616860866</v>
      </c>
      <c r="Q50" s="58">
        <f t="shared" si="38"/>
        <v>413.67331616860866</v>
      </c>
      <c r="R50" s="58">
        <f t="shared" si="38"/>
        <v>413.67331616860866</v>
      </c>
      <c r="S50" s="58">
        <f t="shared" si="38"/>
        <v>413.67331616860866</v>
      </c>
      <c r="T50" s="58">
        <f t="shared" si="38"/>
        <v>413.67331616860866</v>
      </c>
      <c r="U50" s="58">
        <f t="shared" si="38"/>
        <v>413.67331616860866</v>
      </c>
      <c r="V50" s="58">
        <f t="shared" si="38"/>
        <v>413.67331616860866</v>
      </c>
      <c r="W50" s="58">
        <f t="shared" si="38"/>
        <v>413.67331616860866</v>
      </c>
      <c r="X50" s="58">
        <f t="shared" si="38"/>
        <v>413.67331616860866</v>
      </c>
      <c r="Y50" s="58">
        <f t="shared" si="38"/>
        <v>413.67331616860866</v>
      </c>
      <c r="Z50" s="58">
        <f t="shared" si="38"/>
        <v>413.67331616860866</v>
      </c>
      <c r="AA50" s="58">
        <f t="shared" si="38"/>
        <v>413.67331616860866</v>
      </c>
      <c r="AB50" s="58">
        <f t="shared" si="38"/>
        <v>413.67331616860866</v>
      </c>
      <c r="AC50" s="58">
        <f t="shared" si="38"/>
        <v>413.67331616860866</v>
      </c>
      <c r="AD50" s="58">
        <f t="shared" si="38"/>
        <v>413.67331616860866</v>
      </c>
      <c r="AE50" s="58">
        <f t="shared" si="38"/>
        <v>413.67331616860866</v>
      </c>
      <c r="AF50" s="58">
        <f t="shared" si="38"/>
        <v>413.67331616860866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25.653379285747864</v>
      </c>
      <c r="C51" s="58">
        <f t="shared" si="39"/>
        <v>76.960137857243581</v>
      </c>
      <c r="D51" s="58">
        <f t="shared" si="39"/>
        <v>128.26689642873936</v>
      </c>
      <c r="E51" s="58">
        <f t="shared" si="39"/>
        <v>179.57365500023505</v>
      </c>
      <c r="F51" s="58">
        <f t="shared" si="39"/>
        <v>230.88041357173077</v>
      </c>
      <c r="G51" s="58">
        <f t="shared" si="39"/>
        <v>282.18717214322652</v>
      </c>
      <c r="H51" s="58">
        <f t="shared" si="39"/>
        <v>333.49393071472224</v>
      </c>
      <c r="I51" s="58">
        <f t="shared" si="39"/>
        <v>384.80068928621796</v>
      </c>
      <c r="J51" s="110">
        <f t="shared" si="39"/>
        <v>410.45406857196582</v>
      </c>
      <c r="K51" s="70">
        <f t="shared" si="39"/>
        <v>410.45406857196582</v>
      </c>
      <c r="L51" s="70">
        <f t="shared" si="39"/>
        <v>410.45406857196582</v>
      </c>
      <c r="M51" s="216">
        <f t="shared" si="39"/>
        <v>410.45406857196582</v>
      </c>
      <c r="N51" s="58">
        <f t="shared" si="39"/>
        <v>410.45406857196582</v>
      </c>
      <c r="O51" s="58">
        <f t="shared" si="39"/>
        <v>410.45406857196582</v>
      </c>
      <c r="P51" s="58">
        <f t="shared" si="39"/>
        <v>410.45406857196582</v>
      </c>
      <c r="Q51" s="58">
        <f t="shared" si="39"/>
        <v>410.45406857196582</v>
      </c>
      <c r="R51" s="58">
        <f t="shared" si="39"/>
        <v>410.45406857196582</v>
      </c>
      <c r="S51" s="58">
        <f t="shared" si="39"/>
        <v>410.45406857196582</v>
      </c>
      <c r="T51" s="58">
        <f t="shared" si="39"/>
        <v>410.45406857196582</v>
      </c>
      <c r="U51" s="58">
        <f t="shared" si="39"/>
        <v>410.45406857196582</v>
      </c>
      <c r="V51" s="58">
        <f t="shared" si="39"/>
        <v>410.45406857196582</v>
      </c>
      <c r="W51" s="58">
        <f t="shared" si="39"/>
        <v>410.45406857196582</v>
      </c>
      <c r="X51" s="58">
        <f t="shared" si="39"/>
        <v>410.45406857196582</v>
      </c>
      <c r="Y51" s="58">
        <f t="shared" si="39"/>
        <v>410.45406857196582</v>
      </c>
      <c r="Z51" s="58">
        <f t="shared" si="39"/>
        <v>410.45406857196582</v>
      </c>
      <c r="AA51" s="58">
        <f t="shared" si="39"/>
        <v>410.45406857196582</v>
      </c>
      <c r="AB51" s="58">
        <f t="shared" si="39"/>
        <v>410.45406857196582</v>
      </c>
      <c r="AC51" s="58">
        <f t="shared" si="39"/>
        <v>410.45406857196582</v>
      </c>
      <c r="AD51" s="58">
        <f t="shared" si="39"/>
        <v>410.45406857196582</v>
      </c>
      <c r="AE51" s="58">
        <f t="shared" si="39"/>
        <v>410.45406857196582</v>
      </c>
      <c r="AF51" s="58">
        <f t="shared" si="39"/>
        <v>410.45406857196582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25.453742092862665</v>
      </c>
      <c r="C52" s="58">
        <f t="shared" si="40"/>
        <v>76.361226278587992</v>
      </c>
      <c r="D52" s="58">
        <f t="shared" si="40"/>
        <v>127.26871046431337</v>
      </c>
      <c r="E52" s="58">
        <f t="shared" si="40"/>
        <v>178.17619465003867</v>
      </c>
      <c r="F52" s="58">
        <f t="shared" si="40"/>
        <v>229.083678835764</v>
      </c>
      <c r="G52" s="58">
        <f t="shared" si="40"/>
        <v>279.99116302148934</v>
      </c>
      <c r="H52" s="58">
        <f t="shared" si="40"/>
        <v>330.89864720721471</v>
      </c>
      <c r="I52" s="58">
        <f t="shared" si="40"/>
        <v>381.80613139293996</v>
      </c>
      <c r="J52" s="201">
        <f t="shared" si="40"/>
        <v>407.25987348580264</v>
      </c>
      <c r="K52" s="63">
        <f t="shared" si="40"/>
        <v>407.25987348580264</v>
      </c>
      <c r="L52" s="63">
        <f t="shared" si="40"/>
        <v>407.25987348580264</v>
      </c>
      <c r="M52" s="62">
        <f t="shared" si="40"/>
        <v>407.25987348580264</v>
      </c>
      <c r="N52" s="58">
        <f t="shared" si="40"/>
        <v>407.25987348580264</v>
      </c>
      <c r="O52" s="58">
        <f t="shared" si="40"/>
        <v>407.25987348580264</v>
      </c>
      <c r="P52" s="58">
        <f t="shared" si="40"/>
        <v>407.25987348580264</v>
      </c>
      <c r="Q52" s="58">
        <f t="shared" si="40"/>
        <v>407.25987348580264</v>
      </c>
      <c r="R52" s="58">
        <f t="shared" si="40"/>
        <v>407.25987348580264</v>
      </c>
      <c r="S52" s="58">
        <f t="shared" si="40"/>
        <v>407.25987348580264</v>
      </c>
      <c r="T52" s="58">
        <f t="shared" si="40"/>
        <v>407.25987348580264</v>
      </c>
      <c r="U52" s="58">
        <f t="shared" si="40"/>
        <v>407.25987348580264</v>
      </c>
      <c r="V52" s="58">
        <f t="shared" si="40"/>
        <v>407.25987348580264</v>
      </c>
      <c r="W52" s="58">
        <f t="shared" si="40"/>
        <v>407.25987348580264</v>
      </c>
      <c r="X52" s="58">
        <f t="shared" si="40"/>
        <v>407.25987348580264</v>
      </c>
      <c r="Y52" s="58">
        <f t="shared" si="40"/>
        <v>407.25987348580264</v>
      </c>
      <c r="Z52" s="58">
        <f t="shared" si="40"/>
        <v>407.25987348580264</v>
      </c>
      <c r="AA52" s="58">
        <f t="shared" si="40"/>
        <v>407.25987348580264</v>
      </c>
      <c r="AB52" s="58">
        <f t="shared" si="40"/>
        <v>407.25987348580264</v>
      </c>
      <c r="AC52" s="58">
        <f t="shared" si="40"/>
        <v>407.25987348580264</v>
      </c>
      <c r="AD52" s="58">
        <f t="shared" si="40"/>
        <v>407.25987348580264</v>
      </c>
      <c r="AE52" s="58">
        <f t="shared" si="40"/>
        <v>407.25987348580264</v>
      </c>
      <c r="AF52" s="58">
        <f t="shared" si="40"/>
        <v>407.25987348580264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25.255658496809257</v>
      </c>
      <c r="C53" s="58">
        <f t="shared" si="41"/>
        <v>75.766975490427782</v>
      </c>
      <c r="D53" s="58">
        <f t="shared" si="41"/>
        <v>126.27829248404633</v>
      </c>
      <c r="E53" s="58">
        <f t="shared" si="41"/>
        <v>176.78960947766481</v>
      </c>
      <c r="F53" s="58">
        <f t="shared" si="41"/>
        <v>227.30092647128333</v>
      </c>
      <c r="G53" s="58">
        <f t="shared" si="41"/>
        <v>277.81224346490188</v>
      </c>
      <c r="H53" s="58">
        <f t="shared" si="41"/>
        <v>328.32356045852043</v>
      </c>
      <c r="I53" s="58">
        <f t="shared" si="41"/>
        <v>378.83487745213887</v>
      </c>
      <c r="J53" s="201">
        <f t="shared" si="41"/>
        <v>404.09053594894812</v>
      </c>
      <c r="K53" s="63">
        <f t="shared" si="41"/>
        <v>404.09053594894812</v>
      </c>
      <c r="L53" s="63">
        <f t="shared" si="41"/>
        <v>404.09053594894812</v>
      </c>
      <c r="M53" s="62">
        <f t="shared" si="41"/>
        <v>404.09053594894812</v>
      </c>
      <c r="N53" s="58">
        <f t="shared" si="41"/>
        <v>404.09053594894812</v>
      </c>
      <c r="O53" s="58">
        <f t="shared" si="41"/>
        <v>404.09053594894812</v>
      </c>
      <c r="P53" s="58">
        <f t="shared" si="41"/>
        <v>404.09053594894812</v>
      </c>
      <c r="Q53" s="58">
        <f t="shared" si="41"/>
        <v>404.09053594894812</v>
      </c>
      <c r="R53" s="58">
        <f t="shared" si="41"/>
        <v>404.09053594894812</v>
      </c>
      <c r="S53" s="58">
        <f t="shared" si="41"/>
        <v>404.09053594894812</v>
      </c>
      <c r="T53" s="58">
        <f t="shared" si="41"/>
        <v>404.09053594894812</v>
      </c>
      <c r="U53" s="58">
        <f t="shared" si="41"/>
        <v>404.09053594894812</v>
      </c>
      <c r="V53" s="58">
        <f t="shared" si="41"/>
        <v>404.09053594894812</v>
      </c>
      <c r="W53" s="58">
        <f t="shared" si="41"/>
        <v>404.09053594894812</v>
      </c>
      <c r="X53" s="58">
        <f t="shared" si="41"/>
        <v>404.09053594894812</v>
      </c>
      <c r="Y53" s="58">
        <f t="shared" si="41"/>
        <v>404.09053594894812</v>
      </c>
      <c r="Z53" s="58">
        <f t="shared" si="41"/>
        <v>404.09053594894812</v>
      </c>
      <c r="AA53" s="58">
        <f t="shared" si="41"/>
        <v>404.09053594894812</v>
      </c>
      <c r="AB53" s="58">
        <f t="shared" si="41"/>
        <v>404.09053594894812</v>
      </c>
      <c r="AC53" s="58">
        <f t="shared" si="41"/>
        <v>404.09053594894812</v>
      </c>
      <c r="AD53" s="58">
        <f t="shared" si="41"/>
        <v>404.09053594894812</v>
      </c>
      <c r="AE53" s="58">
        <f t="shared" si="41"/>
        <v>404.09053594894812</v>
      </c>
      <c r="AF53" s="58">
        <f t="shared" si="41"/>
        <v>404.09053594894812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25.059116407339921</v>
      </c>
      <c r="C54" s="58">
        <f t="shared" si="42"/>
        <v>75.177349222019785</v>
      </c>
      <c r="D54" s="58">
        <f t="shared" si="42"/>
        <v>125.29558203669966</v>
      </c>
      <c r="E54" s="58">
        <f t="shared" si="42"/>
        <v>175.41381485137947</v>
      </c>
      <c r="F54" s="58">
        <f t="shared" si="42"/>
        <v>225.53204766605936</v>
      </c>
      <c r="G54" s="58">
        <f t="shared" si="42"/>
        <v>275.65028048073924</v>
      </c>
      <c r="H54" s="58">
        <f t="shared" si="42"/>
        <v>325.7685132954191</v>
      </c>
      <c r="I54" s="58">
        <f t="shared" si="42"/>
        <v>375.88674611009884</v>
      </c>
      <c r="J54" s="201">
        <f t="shared" si="42"/>
        <v>400.94586251743874</v>
      </c>
      <c r="K54" s="63">
        <f t="shared" si="42"/>
        <v>400.94586251743874</v>
      </c>
      <c r="L54" s="63">
        <f t="shared" si="42"/>
        <v>400.94586251743874</v>
      </c>
      <c r="M54" s="62">
        <f t="shared" si="42"/>
        <v>400.94586251743874</v>
      </c>
      <c r="N54" s="58">
        <f t="shared" si="42"/>
        <v>400.94586251743874</v>
      </c>
      <c r="O54" s="58">
        <f t="shared" si="42"/>
        <v>400.94586251743874</v>
      </c>
      <c r="P54" s="58">
        <f t="shared" si="42"/>
        <v>400.94586251743874</v>
      </c>
      <c r="Q54" s="58">
        <f t="shared" si="42"/>
        <v>400.94586251743874</v>
      </c>
      <c r="R54" s="58">
        <f t="shared" si="42"/>
        <v>400.94586251743874</v>
      </c>
      <c r="S54" s="58">
        <f t="shared" si="42"/>
        <v>400.94586251743874</v>
      </c>
      <c r="T54" s="58">
        <f t="shared" si="42"/>
        <v>400.94586251743874</v>
      </c>
      <c r="U54" s="58">
        <f t="shared" si="42"/>
        <v>400.94586251743874</v>
      </c>
      <c r="V54" s="58">
        <f t="shared" si="42"/>
        <v>400.94586251743874</v>
      </c>
      <c r="W54" s="58">
        <f t="shared" si="42"/>
        <v>400.94586251743874</v>
      </c>
      <c r="X54" s="58">
        <f t="shared" si="42"/>
        <v>400.94586251743874</v>
      </c>
      <c r="Y54" s="58">
        <f t="shared" si="42"/>
        <v>400.94586251743874</v>
      </c>
      <c r="Z54" s="58">
        <f t="shared" si="42"/>
        <v>400.94586251743874</v>
      </c>
      <c r="AA54" s="58">
        <f t="shared" si="42"/>
        <v>400.94586251743874</v>
      </c>
      <c r="AB54" s="58">
        <f t="shared" si="42"/>
        <v>400.94586251743874</v>
      </c>
      <c r="AC54" s="58">
        <f t="shared" si="42"/>
        <v>400.94586251743874</v>
      </c>
      <c r="AD54" s="58">
        <f t="shared" si="42"/>
        <v>400.94586251743874</v>
      </c>
      <c r="AE54" s="58">
        <f t="shared" si="42"/>
        <v>400.94586251743874</v>
      </c>
      <c r="AF54" s="58">
        <f t="shared" si="42"/>
        <v>400.94586251743874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24.864103828294475</v>
      </c>
      <c r="C55" s="58">
        <f t="shared" si="43"/>
        <v>74.592311484883439</v>
      </c>
      <c r="D55" s="58">
        <f t="shared" si="43"/>
        <v>124.32051914147242</v>
      </c>
      <c r="E55" s="58">
        <f t="shared" si="43"/>
        <v>174.04872679806135</v>
      </c>
      <c r="F55" s="58">
        <f t="shared" si="43"/>
        <v>223.77693445465033</v>
      </c>
      <c r="G55" s="58">
        <f t="shared" si="43"/>
        <v>273.50514211123931</v>
      </c>
      <c r="H55" s="58">
        <f t="shared" si="43"/>
        <v>323.23334976782832</v>
      </c>
      <c r="I55" s="58">
        <f t="shared" si="43"/>
        <v>372.96155742441715</v>
      </c>
      <c r="J55" s="201">
        <f t="shared" si="43"/>
        <v>397.8256612527116</v>
      </c>
      <c r="K55" s="63">
        <f t="shared" si="43"/>
        <v>397.8256612527116</v>
      </c>
      <c r="L55" s="63">
        <f t="shared" si="43"/>
        <v>397.8256612527116</v>
      </c>
      <c r="M55" s="62">
        <f t="shared" si="43"/>
        <v>397.8256612527116</v>
      </c>
      <c r="N55" s="58">
        <f t="shared" si="43"/>
        <v>397.8256612527116</v>
      </c>
      <c r="O55" s="58">
        <f t="shared" si="43"/>
        <v>397.8256612527116</v>
      </c>
      <c r="P55" s="58">
        <f t="shared" si="43"/>
        <v>397.8256612527116</v>
      </c>
      <c r="Q55" s="58">
        <f t="shared" si="43"/>
        <v>397.8256612527116</v>
      </c>
      <c r="R55" s="58">
        <f t="shared" si="43"/>
        <v>397.8256612527116</v>
      </c>
      <c r="S55" s="58">
        <f t="shared" si="43"/>
        <v>397.8256612527116</v>
      </c>
      <c r="T55" s="58">
        <f t="shared" si="43"/>
        <v>397.8256612527116</v>
      </c>
      <c r="U55" s="58">
        <f t="shared" si="43"/>
        <v>397.8256612527116</v>
      </c>
      <c r="V55" s="58">
        <f t="shared" si="43"/>
        <v>397.8256612527116</v>
      </c>
      <c r="W55" s="58">
        <f t="shared" si="43"/>
        <v>397.8256612527116</v>
      </c>
      <c r="X55" s="58">
        <f t="shared" si="43"/>
        <v>397.8256612527116</v>
      </c>
      <c r="Y55" s="58">
        <f t="shared" si="43"/>
        <v>397.8256612527116</v>
      </c>
      <c r="Z55" s="58">
        <f t="shared" si="43"/>
        <v>397.8256612527116</v>
      </c>
      <c r="AA55" s="58">
        <f t="shared" si="43"/>
        <v>397.8256612527116</v>
      </c>
      <c r="AB55" s="58">
        <f t="shared" si="43"/>
        <v>397.8256612527116</v>
      </c>
      <c r="AC55" s="58">
        <f t="shared" si="43"/>
        <v>397.8256612527116</v>
      </c>
      <c r="AD55" s="58">
        <f t="shared" si="43"/>
        <v>397.8256612527116</v>
      </c>
      <c r="AE55" s="58">
        <f t="shared" si="43"/>
        <v>397.8256612527116</v>
      </c>
      <c r="AF55" s="58">
        <f t="shared" si="43"/>
        <v>397.8256612527116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24.670608856868061</v>
      </c>
      <c r="C56" s="58">
        <f t="shared" si="44"/>
        <v>74.011826570604185</v>
      </c>
      <c r="D56" s="58">
        <f t="shared" si="44"/>
        <v>123.35304428434033</v>
      </c>
      <c r="E56" s="58">
        <f t="shared" si="44"/>
        <v>172.69426199807643</v>
      </c>
      <c r="F56" s="58">
        <f t="shared" si="44"/>
        <v>222.0354797118126</v>
      </c>
      <c r="G56" s="58">
        <f t="shared" si="44"/>
        <v>271.37669742554874</v>
      </c>
      <c r="H56" s="58">
        <f t="shared" si="44"/>
        <v>320.71791513928491</v>
      </c>
      <c r="I56" s="58">
        <f t="shared" si="44"/>
        <v>370.05913285302091</v>
      </c>
      <c r="J56" s="201">
        <f t="shared" si="44"/>
        <v>394.72974170988897</v>
      </c>
      <c r="K56" s="63">
        <f t="shared" si="44"/>
        <v>394.72974170988897</v>
      </c>
      <c r="L56" s="63">
        <f t="shared" si="44"/>
        <v>394.72974170988897</v>
      </c>
      <c r="M56" s="62">
        <f t="shared" si="44"/>
        <v>394.72974170988897</v>
      </c>
      <c r="N56" s="58">
        <f t="shared" si="44"/>
        <v>394.72974170988897</v>
      </c>
      <c r="O56" s="58">
        <f t="shared" si="44"/>
        <v>394.72974170988897</v>
      </c>
      <c r="P56" s="58">
        <f t="shared" si="44"/>
        <v>394.72974170988897</v>
      </c>
      <c r="Q56" s="58">
        <f t="shared" si="44"/>
        <v>394.72974170988897</v>
      </c>
      <c r="R56" s="58">
        <f t="shared" si="44"/>
        <v>394.72974170988897</v>
      </c>
      <c r="S56" s="58">
        <f t="shared" si="44"/>
        <v>394.72974170988897</v>
      </c>
      <c r="T56" s="58">
        <f t="shared" si="44"/>
        <v>394.72974170988897</v>
      </c>
      <c r="U56" s="58">
        <f t="shared" si="44"/>
        <v>394.72974170988897</v>
      </c>
      <c r="V56" s="58">
        <f t="shared" si="44"/>
        <v>394.72974170988897</v>
      </c>
      <c r="W56" s="58">
        <f t="shared" si="44"/>
        <v>394.72974170988897</v>
      </c>
      <c r="X56" s="58">
        <f t="shared" si="44"/>
        <v>394.72974170988897</v>
      </c>
      <c r="Y56" s="58">
        <f t="shared" si="44"/>
        <v>394.72974170988897</v>
      </c>
      <c r="Z56" s="58">
        <f t="shared" si="44"/>
        <v>394.72974170988897</v>
      </c>
      <c r="AA56" s="58">
        <f t="shared" si="44"/>
        <v>394.72974170988897</v>
      </c>
      <c r="AB56" s="58">
        <f t="shared" si="44"/>
        <v>394.72974170988897</v>
      </c>
      <c r="AC56" s="58">
        <f t="shared" si="44"/>
        <v>394.72974170988897</v>
      </c>
      <c r="AD56" s="58">
        <f t="shared" si="44"/>
        <v>394.72974170988897</v>
      </c>
      <c r="AE56" s="58">
        <f t="shared" si="44"/>
        <v>394.72974170988897</v>
      </c>
      <c r="AF56" s="58">
        <f t="shared" si="44"/>
        <v>394.72974170988897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24.478619682884652</v>
      </c>
      <c r="C57" s="58">
        <f t="shared" si="45"/>
        <v>73.435859048653967</v>
      </c>
      <c r="D57" s="58">
        <f t="shared" si="45"/>
        <v>122.39309841442328</v>
      </c>
      <c r="E57" s="58">
        <f t="shared" si="45"/>
        <v>171.35033778019255</v>
      </c>
      <c r="F57" s="58">
        <f t="shared" si="45"/>
        <v>220.30757714596191</v>
      </c>
      <c r="G57" s="58">
        <f t="shared" si="45"/>
        <v>269.26481651173123</v>
      </c>
      <c r="H57" s="58">
        <f t="shared" si="45"/>
        <v>318.22205587750062</v>
      </c>
      <c r="I57" s="58">
        <f t="shared" si="45"/>
        <v>367.17929524326979</v>
      </c>
      <c r="J57" s="201">
        <f t="shared" si="45"/>
        <v>391.65791492615443</v>
      </c>
      <c r="K57" s="63">
        <f t="shared" si="45"/>
        <v>391.65791492615443</v>
      </c>
      <c r="L57" s="63">
        <f t="shared" si="45"/>
        <v>391.65791492615443</v>
      </c>
      <c r="M57" s="62">
        <f t="shared" si="45"/>
        <v>391.65791492615443</v>
      </c>
      <c r="N57" s="58">
        <f t="shared" si="45"/>
        <v>391.65791492615443</v>
      </c>
      <c r="O57" s="58">
        <f t="shared" si="45"/>
        <v>391.65791492615443</v>
      </c>
      <c r="P57" s="58">
        <f t="shared" si="45"/>
        <v>391.65791492615443</v>
      </c>
      <c r="Q57" s="58">
        <f t="shared" si="45"/>
        <v>391.65791492615443</v>
      </c>
      <c r="R57" s="58">
        <f t="shared" si="45"/>
        <v>391.65791492615443</v>
      </c>
      <c r="S57" s="58">
        <f t="shared" si="45"/>
        <v>391.65791492615443</v>
      </c>
      <c r="T57" s="58">
        <f t="shared" si="45"/>
        <v>391.65791492615443</v>
      </c>
      <c r="U57" s="58">
        <f t="shared" si="45"/>
        <v>391.65791492615443</v>
      </c>
      <c r="V57" s="58">
        <f t="shared" si="45"/>
        <v>391.65791492615443</v>
      </c>
      <c r="W57" s="58">
        <f t="shared" si="45"/>
        <v>391.65791492615443</v>
      </c>
      <c r="X57" s="58">
        <f t="shared" si="45"/>
        <v>391.65791492615443</v>
      </c>
      <c r="Y57" s="58">
        <f t="shared" si="45"/>
        <v>391.65791492615443</v>
      </c>
      <c r="Z57" s="58">
        <f t="shared" si="45"/>
        <v>391.65791492615443</v>
      </c>
      <c r="AA57" s="58">
        <f t="shared" si="45"/>
        <v>391.65791492615443</v>
      </c>
      <c r="AB57" s="58">
        <f t="shared" si="45"/>
        <v>391.65791492615443</v>
      </c>
      <c r="AC57" s="58">
        <f t="shared" si="45"/>
        <v>391.65791492615443</v>
      </c>
      <c r="AD57" s="58">
        <f t="shared" si="45"/>
        <v>391.65791492615443</v>
      </c>
      <c r="AE57" s="58">
        <f t="shared" si="45"/>
        <v>391.65791492615443</v>
      </c>
      <c r="AF57" s="58">
        <f t="shared" si="45"/>
        <v>391.65791492615443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24.288124588076208</v>
      </c>
      <c r="C58" s="58">
        <f t="shared" si="46"/>
        <v>72.864373764228645</v>
      </c>
      <c r="D58" s="58">
        <f t="shared" si="46"/>
        <v>121.44062294038108</v>
      </c>
      <c r="E58" s="58">
        <f t="shared" si="46"/>
        <v>170.01687211653345</v>
      </c>
      <c r="F58" s="58">
        <f t="shared" si="46"/>
        <v>218.59312129268594</v>
      </c>
      <c r="G58" s="58">
        <f t="shared" si="46"/>
        <v>267.16937046883834</v>
      </c>
      <c r="H58" s="58">
        <f t="shared" si="46"/>
        <v>315.74561964499088</v>
      </c>
      <c r="I58" s="58">
        <f t="shared" si="46"/>
        <v>364.32186882114314</v>
      </c>
      <c r="J58" s="201">
        <f t="shared" si="46"/>
        <v>388.60999340921933</v>
      </c>
      <c r="K58" s="63">
        <f t="shared" si="46"/>
        <v>388.60999340921933</v>
      </c>
      <c r="L58" s="63">
        <f t="shared" si="46"/>
        <v>388.60999340921933</v>
      </c>
      <c r="M58" s="62">
        <f t="shared" si="46"/>
        <v>388.60999340921933</v>
      </c>
      <c r="N58" s="58">
        <f t="shared" si="46"/>
        <v>388.60999340921933</v>
      </c>
      <c r="O58" s="58">
        <f t="shared" si="46"/>
        <v>388.60999340921933</v>
      </c>
      <c r="P58" s="58">
        <f t="shared" si="46"/>
        <v>388.60999340921933</v>
      </c>
      <c r="Q58" s="58">
        <f t="shared" si="46"/>
        <v>388.60999340921933</v>
      </c>
      <c r="R58" s="58">
        <f t="shared" si="46"/>
        <v>388.60999340921933</v>
      </c>
      <c r="S58" s="58">
        <f t="shared" si="46"/>
        <v>388.60999340921933</v>
      </c>
      <c r="T58" s="58">
        <f t="shared" si="46"/>
        <v>388.60999340921933</v>
      </c>
      <c r="U58" s="58">
        <f t="shared" si="46"/>
        <v>388.60999340921933</v>
      </c>
      <c r="V58" s="58">
        <f t="shared" si="46"/>
        <v>388.60999340921933</v>
      </c>
      <c r="W58" s="58">
        <f t="shared" si="46"/>
        <v>388.60999340921933</v>
      </c>
      <c r="X58" s="58">
        <f t="shared" si="46"/>
        <v>388.60999340921933</v>
      </c>
      <c r="Y58" s="58">
        <f t="shared" si="46"/>
        <v>388.60999340921933</v>
      </c>
      <c r="Z58" s="58">
        <f t="shared" si="46"/>
        <v>388.60999340921933</v>
      </c>
      <c r="AA58" s="58">
        <f t="shared" si="46"/>
        <v>388.60999340921933</v>
      </c>
      <c r="AB58" s="58">
        <f t="shared" si="46"/>
        <v>388.60999340921933</v>
      </c>
      <c r="AC58" s="58">
        <f t="shared" si="46"/>
        <v>388.60999340921933</v>
      </c>
      <c r="AD58" s="58">
        <f t="shared" si="46"/>
        <v>388.60999340921933</v>
      </c>
      <c r="AE58" s="58">
        <f t="shared" si="46"/>
        <v>388.60999340921933</v>
      </c>
      <c r="AF58" s="58">
        <f t="shared" si="46"/>
        <v>388.60999340921933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24.099111945367444</v>
      </c>
      <c r="C59" s="58">
        <f t="shared" si="47"/>
        <v>72.297335836102349</v>
      </c>
      <c r="D59" s="58">
        <f t="shared" si="47"/>
        <v>120.49555972683726</v>
      </c>
      <c r="E59" s="58">
        <f t="shared" si="47"/>
        <v>168.69378361757211</v>
      </c>
      <c r="F59" s="58">
        <f t="shared" si="47"/>
        <v>216.89200750830705</v>
      </c>
      <c r="G59" s="58">
        <f t="shared" si="47"/>
        <v>265.0902313990419</v>
      </c>
      <c r="H59" s="58">
        <f t="shared" si="47"/>
        <v>313.28845528977695</v>
      </c>
      <c r="I59" s="58">
        <f t="shared" si="47"/>
        <v>361.48667918051171</v>
      </c>
      <c r="J59" s="201">
        <f t="shared" si="47"/>
        <v>385.5857911258791</v>
      </c>
      <c r="K59" s="63">
        <f t="shared" si="47"/>
        <v>385.5857911258791</v>
      </c>
      <c r="L59" s="63">
        <f t="shared" si="47"/>
        <v>385.5857911258791</v>
      </c>
      <c r="M59" s="62">
        <f t="shared" si="47"/>
        <v>385.5857911258791</v>
      </c>
      <c r="N59" s="58">
        <f t="shared" si="47"/>
        <v>385.5857911258791</v>
      </c>
      <c r="O59" s="58">
        <f t="shared" si="47"/>
        <v>385.5857911258791</v>
      </c>
      <c r="P59" s="58">
        <f t="shared" si="47"/>
        <v>385.5857911258791</v>
      </c>
      <c r="Q59" s="58">
        <f t="shared" si="47"/>
        <v>385.5857911258791</v>
      </c>
      <c r="R59" s="58">
        <f t="shared" si="47"/>
        <v>385.5857911258791</v>
      </c>
      <c r="S59" s="58">
        <f t="shared" si="47"/>
        <v>385.5857911258791</v>
      </c>
      <c r="T59" s="58">
        <f t="shared" si="47"/>
        <v>385.5857911258791</v>
      </c>
      <c r="U59" s="58">
        <f t="shared" si="47"/>
        <v>385.5857911258791</v>
      </c>
      <c r="V59" s="58">
        <f t="shared" si="47"/>
        <v>385.5857911258791</v>
      </c>
      <c r="W59" s="58">
        <f t="shared" si="47"/>
        <v>385.5857911258791</v>
      </c>
      <c r="X59" s="58">
        <f t="shared" si="47"/>
        <v>385.5857911258791</v>
      </c>
      <c r="Y59" s="58">
        <f t="shared" si="47"/>
        <v>385.5857911258791</v>
      </c>
      <c r="Z59" s="58">
        <f t="shared" si="47"/>
        <v>385.5857911258791</v>
      </c>
      <c r="AA59" s="58">
        <f t="shared" si="47"/>
        <v>385.5857911258791</v>
      </c>
      <c r="AB59" s="58">
        <f t="shared" si="47"/>
        <v>385.5857911258791</v>
      </c>
      <c r="AC59" s="58">
        <f t="shared" si="47"/>
        <v>385.5857911258791</v>
      </c>
      <c r="AD59" s="58">
        <f t="shared" si="47"/>
        <v>385.5857911258791</v>
      </c>
      <c r="AE59" s="58">
        <f t="shared" si="47"/>
        <v>385.5857911258791</v>
      </c>
      <c r="AF59" s="58">
        <f t="shared" si="47"/>
        <v>385.5857911258791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23.91157021816614</v>
      </c>
      <c r="C60" s="58">
        <f t="shared" si="48"/>
        <v>71.734710654498443</v>
      </c>
      <c r="D60" s="58">
        <f t="shared" si="48"/>
        <v>119.55785109083074</v>
      </c>
      <c r="E60" s="58">
        <f t="shared" si="48"/>
        <v>167.38099152716296</v>
      </c>
      <c r="F60" s="58">
        <f t="shared" si="48"/>
        <v>215.20413196349534</v>
      </c>
      <c r="G60" s="58">
        <f t="shared" si="48"/>
        <v>263.02727239982755</v>
      </c>
      <c r="H60" s="58">
        <f t="shared" si="48"/>
        <v>310.85041283615999</v>
      </c>
      <c r="I60" s="58">
        <f t="shared" si="48"/>
        <v>358.6735532724922</v>
      </c>
      <c r="J60" s="201">
        <f t="shared" si="48"/>
        <v>382.58512349065825</v>
      </c>
      <c r="K60" s="63">
        <f t="shared" si="48"/>
        <v>382.58512349065825</v>
      </c>
      <c r="L60" s="63">
        <f t="shared" si="48"/>
        <v>382.58512349065825</v>
      </c>
      <c r="M60" s="62">
        <f t="shared" si="48"/>
        <v>382.58512349065825</v>
      </c>
      <c r="N60" s="58">
        <f t="shared" si="48"/>
        <v>382.58512349065825</v>
      </c>
      <c r="O60" s="58">
        <f t="shared" si="48"/>
        <v>382.58512349065825</v>
      </c>
      <c r="P60" s="58">
        <f t="shared" si="48"/>
        <v>382.58512349065825</v>
      </c>
      <c r="Q60" s="58">
        <f t="shared" si="48"/>
        <v>382.58512349065825</v>
      </c>
      <c r="R60" s="58">
        <f t="shared" si="48"/>
        <v>382.58512349065825</v>
      </c>
      <c r="S60" s="58">
        <f t="shared" si="48"/>
        <v>382.58512349065825</v>
      </c>
      <c r="T60" s="58">
        <f t="shared" si="48"/>
        <v>382.58512349065825</v>
      </c>
      <c r="U60" s="58">
        <f t="shared" si="48"/>
        <v>382.58512349065825</v>
      </c>
      <c r="V60" s="58">
        <f t="shared" si="48"/>
        <v>382.58512349065825</v>
      </c>
      <c r="W60" s="58">
        <f t="shared" si="48"/>
        <v>382.58512349065825</v>
      </c>
      <c r="X60" s="58">
        <f t="shared" si="48"/>
        <v>382.58512349065825</v>
      </c>
      <c r="Y60" s="58">
        <f t="shared" si="48"/>
        <v>382.58512349065825</v>
      </c>
      <c r="Z60" s="58">
        <f t="shared" si="48"/>
        <v>382.58512349065825</v>
      </c>
      <c r="AA60" s="58">
        <f t="shared" si="48"/>
        <v>382.58512349065825</v>
      </c>
      <c r="AB60" s="58">
        <f t="shared" si="48"/>
        <v>382.58512349065825</v>
      </c>
      <c r="AC60" s="58">
        <f t="shared" si="48"/>
        <v>382.58512349065825</v>
      </c>
      <c r="AD60" s="58">
        <f t="shared" si="48"/>
        <v>382.58512349065825</v>
      </c>
      <c r="AE60" s="58">
        <f t="shared" si="48"/>
        <v>382.58512349065825</v>
      </c>
      <c r="AF60" s="58">
        <f t="shared" si="48"/>
        <v>382.58512349065825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23.725487959659013</v>
      </c>
      <c r="C61" s="58">
        <f t="shared" si="49"/>
        <v>71.176463878977046</v>
      </c>
      <c r="D61" s="58">
        <f t="shared" si="49"/>
        <v>118.62743979829509</v>
      </c>
      <c r="E61" s="58">
        <f t="shared" si="49"/>
        <v>166.07841571761307</v>
      </c>
      <c r="F61" s="58">
        <f t="shared" si="49"/>
        <v>213.52939163693119</v>
      </c>
      <c r="G61" s="58">
        <f t="shared" si="49"/>
        <v>260.98036755624912</v>
      </c>
      <c r="H61" s="58">
        <f t="shared" si="49"/>
        <v>308.4313434755673</v>
      </c>
      <c r="I61" s="58">
        <f t="shared" si="49"/>
        <v>355.88231939488526</v>
      </c>
      <c r="J61" s="201">
        <f t="shared" si="49"/>
        <v>379.60780735454421</v>
      </c>
      <c r="K61" s="63">
        <f t="shared" si="49"/>
        <v>379.60780735454421</v>
      </c>
      <c r="L61" s="63">
        <f t="shared" si="49"/>
        <v>379.60780735454421</v>
      </c>
      <c r="M61" s="62">
        <f t="shared" si="49"/>
        <v>379.60780735454421</v>
      </c>
      <c r="N61" s="58">
        <f t="shared" si="49"/>
        <v>379.60780735454421</v>
      </c>
      <c r="O61" s="58">
        <f t="shared" si="49"/>
        <v>379.60780735454421</v>
      </c>
      <c r="P61" s="58">
        <f t="shared" si="49"/>
        <v>379.60780735454421</v>
      </c>
      <c r="Q61" s="58">
        <f t="shared" si="49"/>
        <v>379.60780735454421</v>
      </c>
      <c r="R61" s="58">
        <f t="shared" si="49"/>
        <v>379.60780735454421</v>
      </c>
      <c r="S61" s="58">
        <f t="shared" si="49"/>
        <v>379.60780735454421</v>
      </c>
      <c r="T61" s="58">
        <f t="shared" si="49"/>
        <v>379.60780735454421</v>
      </c>
      <c r="U61" s="58">
        <f t="shared" si="49"/>
        <v>379.60780735454421</v>
      </c>
      <c r="V61" s="58">
        <f t="shared" si="49"/>
        <v>379.60780735454421</v>
      </c>
      <c r="W61" s="58">
        <f t="shared" si="49"/>
        <v>379.60780735454421</v>
      </c>
      <c r="X61" s="58">
        <f t="shared" si="49"/>
        <v>379.60780735454421</v>
      </c>
      <c r="Y61" s="58">
        <f t="shared" si="49"/>
        <v>379.60780735454421</v>
      </c>
      <c r="Z61" s="58">
        <f t="shared" si="49"/>
        <v>379.60780735454421</v>
      </c>
      <c r="AA61" s="58">
        <f t="shared" si="49"/>
        <v>379.60780735454421</v>
      </c>
      <c r="AB61" s="58">
        <f t="shared" si="49"/>
        <v>379.60780735454421</v>
      </c>
      <c r="AC61" s="58">
        <f t="shared" si="49"/>
        <v>379.60780735454421</v>
      </c>
      <c r="AD61" s="58">
        <f t="shared" si="49"/>
        <v>379.60780735454421</v>
      </c>
      <c r="AE61" s="58">
        <f t="shared" si="49"/>
        <v>379.60780735454421</v>
      </c>
      <c r="AF61" s="58">
        <f t="shared" si="49"/>
        <v>379.60780735454421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23.540853812113031</v>
      </c>
      <c r="C62" s="58">
        <f t="shared" si="50"/>
        <v>70.622561436339097</v>
      </c>
      <c r="D62" s="58">
        <f t="shared" si="50"/>
        <v>117.70426906056515</v>
      </c>
      <c r="E62" s="58">
        <f t="shared" si="50"/>
        <v>164.78597668479119</v>
      </c>
      <c r="F62" s="58">
        <f t="shared" si="50"/>
        <v>211.86768430901733</v>
      </c>
      <c r="G62" s="58">
        <f t="shared" si="50"/>
        <v>258.94939193324331</v>
      </c>
      <c r="H62" s="58">
        <f t="shared" si="50"/>
        <v>306.03109955746947</v>
      </c>
      <c r="I62" s="58">
        <f t="shared" si="50"/>
        <v>353.11280718169547</v>
      </c>
      <c r="J62" s="201">
        <f t="shared" si="50"/>
        <v>376.6536609938085</v>
      </c>
      <c r="K62" s="63">
        <f t="shared" si="50"/>
        <v>376.6536609938085</v>
      </c>
      <c r="L62" s="63">
        <f t="shared" si="50"/>
        <v>376.6536609938085</v>
      </c>
      <c r="M62" s="62">
        <f t="shared" si="50"/>
        <v>376.6536609938085</v>
      </c>
      <c r="N62" s="58">
        <f t="shared" si="50"/>
        <v>376.6536609938085</v>
      </c>
      <c r="O62" s="58">
        <f t="shared" si="50"/>
        <v>376.6536609938085</v>
      </c>
      <c r="P62" s="58">
        <f t="shared" si="50"/>
        <v>376.6536609938085</v>
      </c>
      <c r="Q62" s="58">
        <f t="shared" si="50"/>
        <v>376.6536609938085</v>
      </c>
      <c r="R62" s="58">
        <f t="shared" si="50"/>
        <v>376.6536609938085</v>
      </c>
      <c r="S62" s="58">
        <f t="shared" si="50"/>
        <v>376.6536609938085</v>
      </c>
      <c r="T62" s="58">
        <f t="shared" si="50"/>
        <v>376.6536609938085</v>
      </c>
      <c r="U62" s="58">
        <f t="shared" si="50"/>
        <v>376.6536609938085</v>
      </c>
      <c r="V62" s="58">
        <f t="shared" si="50"/>
        <v>376.6536609938085</v>
      </c>
      <c r="W62" s="58">
        <f t="shared" si="50"/>
        <v>376.6536609938085</v>
      </c>
      <c r="X62" s="58">
        <f t="shared" si="50"/>
        <v>376.6536609938085</v>
      </c>
      <c r="Y62" s="58">
        <f t="shared" si="50"/>
        <v>376.6536609938085</v>
      </c>
      <c r="Z62" s="58">
        <f t="shared" si="50"/>
        <v>376.6536609938085</v>
      </c>
      <c r="AA62" s="58">
        <f t="shared" si="50"/>
        <v>376.6536609938085</v>
      </c>
      <c r="AB62" s="58">
        <f t="shared" si="50"/>
        <v>376.6536609938085</v>
      </c>
      <c r="AC62" s="58">
        <f t="shared" si="50"/>
        <v>376.6536609938085</v>
      </c>
      <c r="AD62" s="58">
        <f t="shared" si="50"/>
        <v>376.6536609938085</v>
      </c>
      <c r="AE62" s="58">
        <f t="shared" si="50"/>
        <v>376.6536609938085</v>
      </c>
      <c r="AF62" s="58">
        <f t="shared" si="50"/>
        <v>376.6536609938085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23.357656506182192</v>
      </c>
      <c r="C63" s="58">
        <f t="shared" si="51"/>
        <v>70.072969518546572</v>
      </c>
      <c r="D63" s="58">
        <f t="shared" si="51"/>
        <v>116.78828253091095</v>
      </c>
      <c r="E63" s="58">
        <f t="shared" si="51"/>
        <v>163.50359554327531</v>
      </c>
      <c r="F63" s="58">
        <f t="shared" si="51"/>
        <v>210.21890855563976</v>
      </c>
      <c r="G63" s="58">
        <f t="shared" si="51"/>
        <v>256.93422156800403</v>
      </c>
      <c r="H63" s="58">
        <f t="shared" si="51"/>
        <v>303.64953458036854</v>
      </c>
      <c r="I63" s="58">
        <f t="shared" si="51"/>
        <v>350.36484759273287</v>
      </c>
      <c r="J63" s="201">
        <f t="shared" si="51"/>
        <v>373.72250409891507</v>
      </c>
      <c r="K63" s="63">
        <f t="shared" si="51"/>
        <v>373.72250409891507</v>
      </c>
      <c r="L63" s="63">
        <f t="shared" si="51"/>
        <v>373.72250409891507</v>
      </c>
      <c r="M63" s="62">
        <f t="shared" si="51"/>
        <v>373.72250409891507</v>
      </c>
      <c r="N63" s="58">
        <f t="shared" si="51"/>
        <v>373.72250409891507</v>
      </c>
      <c r="O63" s="58">
        <f t="shared" si="51"/>
        <v>373.72250409891507</v>
      </c>
      <c r="P63" s="58">
        <f t="shared" si="51"/>
        <v>373.72250409891507</v>
      </c>
      <c r="Q63" s="58">
        <f t="shared" si="51"/>
        <v>373.72250409891507</v>
      </c>
      <c r="R63" s="58">
        <f t="shared" si="51"/>
        <v>373.72250409891507</v>
      </c>
      <c r="S63" s="58">
        <f t="shared" si="51"/>
        <v>373.72250409891507</v>
      </c>
      <c r="T63" s="58">
        <f t="shared" si="51"/>
        <v>373.72250409891507</v>
      </c>
      <c r="U63" s="58">
        <f t="shared" si="51"/>
        <v>373.72250409891507</v>
      </c>
      <c r="V63" s="58">
        <f t="shared" si="51"/>
        <v>373.72250409891507</v>
      </c>
      <c r="W63" s="58">
        <f t="shared" si="51"/>
        <v>373.72250409891507</v>
      </c>
      <c r="X63" s="58">
        <f t="shared" si="51"/>
        <v>373.72250409891507</v>
      </c>
      <c r="Y63" s="58">
        <f t="shared" si="51"/>
        <v>373.72250409891507</v>
      </c>
      <c r="Z63" s="58">
        <f t="shared" si="51"/>
        <v>373.72250409891507</v>
      </c>
      <c r="AA63" s="58">
        <f t="shared" si="51"/>
        <v>373.72250409891507</v>
      </c>
      <c r="AB63" s="58">
        <f t="shared" si="51"/>
        <v>373.72250409891507</v>
      </c>
      <c r="AC63" s="58">
        <f t="shared" si="51"/>
        <v>373.72250409891507</v>
      </c>
      <c r="AD63" s="58">
        <f t="shared" si="51"/>
        <v>373.72250409891507</v>
      </c>
      <c r="AE63" s="58">
        <f t="shared" si="51"/>
        <v>373.72250409891507</v>
      </c>
      <c r="AF63" s="58">
        <f t="shared" si="51"/>
        <v>373.72250409891507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23.175884860219686</v>
      </c>
      <c r="C64" s="58">
        <f t="shared" si="52"/>
        <v>69.527654580659046</v>
      </c>
      <c r="D64" s="58">
        <f t="shared" si="52"/>
        <v>115.87942430109841</v>
      </c>
      <c r="E64" s="58">
        <f t="shared" si="52"/>
        <v>162.23119402153776</v>
      </c>
      <c r="F64" s="58">
        <f t="shared" si="52"/>
        <v>208.58296374197721</v>
      </c>
      <c r="G64" s="58">
        <f t="shared" si="52"/>
        <v>254.93473346241646</v>
      </c>
      <c r="H64" s="58">
        <f t="shared" si="52"/>
        <v>301.28650318285594</v>
      </c>
      <c r="I64" s="58">
        <f t="shared" si="52"/>
        <v>347.63827290329522</v>
      </c>
      <c r="J64" s="201">
        <f t="shared" si="52"/>
        <v>370.81415776351497</v>
      </c>
      <c r="K64" s="63">
        <f t="shared" si="52"/>
        <v>370.81415776351497</v>
      </c>
      <c r="L64" s="63">
        <f t="shared" si="52"/>
        <v>370.81415776351497</v>
      </c>
      <c r="M64" s="62">
        <f t="shared" si="52"/>
        <v>370.81415776351497</v>
      </c>
      <c r="N64" s="58">
        <f t="shared" si="52"/>
        <v>370.81415776351497</v>
      </c>
      <c r="O64" s="58">
        <f t="shared" si="52"/>
        <v>370.81415776351497</v>
      </c>
      <c r="P64" s="58">
        <f t="shared" si="52"/>
        <v>370.81415776351497</v>
      </c>
      <c r="Q64" s="58">
        <f t="shared" si="52"/>
        <v>370.81415776351497</v>
      </c>
      <c r="R64" s="58">
        <f t="shared" si="52"/>
        <v>370.81415776351497</v>
      </c>
      <c r="S64" s="58">
        <f t="shared" si="52"/>
        <v>370.81415776351497</v>
      </c>
      <c r="T64" s="58">
        <f t="shared" si="52"/>
        <v>370.81415776351497</v>
      </c>
      <c r="U64" s="58">
        <f t="shared" si="52"/>
        <v>370.81415776351497</v>
      </c>
      <c r="V64" s="58">
        <f t="shared" si="52"/>
        <v>370.81415776351497</v>
      </c>
      <c r="W64" s="58">
        <f t="shared" si="52"/>
        <v>370.81415776351497</v>
      </c>
      <c r="X64" s="58">
        <f t="shared" si="52"/>
        <v>370.81415776351497</v>
      </c>
      <c r="Y64" s="58">
        <f t="shared" si="52"/>
        <v>370.81415776351497</v>
      </c>
      <c r="Z64" s="58">
        <f t="shared" si="52"/>
        <v>370.81415776351497</v>
      </c>
      <c r="AA64" s="58">
        <f t="shared" si="52"/>
        <v>370.81415776351497</v>
      </c>
      <c r="AB64" s="58">
        <f t="shared" si="52"/>
        <v>370.81415776351497</v>
      </c>
      <c r="AC64" s="58">
        <f t="shared" si="52"/>
        <v>370.81415776351497</v>
      </c>
      <c r="AD64" s="58">
        <f t="shared" si="52"/>
        <v>370.81415776351497</v>
      </c>
      <c r="AE64" s="58">
        <f t="shared" si="52"/>
        <v>370.81415776351497</v>
      </c>
      <c r="AF64" s="58">
        <f t="shared" si="52"/>
        <v>370.81415776351497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22.99552777959541</v>
      </c>
      <c r="C65" s="58">
        <f t="shared" si="53"/>
        <v>68.986583338786218</v>
      </c>
      <c r="D65" s="58">
        <f t="shared" si="53"/>
        <v>114.97763889797703</v>
      </c>
      <c r="E65" s="58">
        <f t="shared" si="53"/>
        <v>160.96869445716783</v>
      </c>
      <c r="F65" s="58">
        <f t="shared" si="53"/>
        <v>206.95975001635873</v>
      </c>
      <c r="G65" s="58">
        <f t="shared" si="53"/>
        <v>252.9508055755494</v>
      </c>
      <c r="H65" s="58">
        <f t="shared" si="53"/>
        <v>298.94186113474035</v>
      </c>
      <c r="I65" s="58">
        <f t="shared" si="53"/>
        <v>344.93291669393108</v>
      </c>
      <c r="J65" s="201">
        <f t="shared" si="53"/>
        <v>367.92844447352655</v>
      </c>
      <c r="K65" s="63">
        <f t="shared" si="53"/>
        <v>367.92844447352655</v>
      </c>
      <c r="L65" s="63">
        <f t="shared" si="53"/>
        <v>367.92844447352655</v>
      </c>
      <c r="M65" s="62">
        <f t="shared" si="53"/>
        <v>367.92844447352655</v>
      </c>
      <c r="N65" s="58">
        <f t="shared" si="53"/>
        <v>367.92844447352655</v>
      </c>
      <c r="O65" s="58">
        <f t="shared" si="53"/>
        <v>367.92844447352655</v>
      </c>
      <c r="P65" s="58">
        <f t="shared" si="53"/>
        <v>367.92844447352655</v>
      </c>
      <c r="Q65" s="58">
        <f t="shared" si="53"/>
        <v>367.92844447352655</v>
      </c>
      <c r="R65" s="58">
        <f t="shared" si="53"/>
        <v>367.92844447352655</v>
      </c>
      <c r="S65" s="58">
        <f t="shared" si="53"/>
        <v>367.92844447352655</v>
      </c>
      <c r="T65" s="58">
        <f t="shared" si="53"/>
        <v>367.92844447352655</v>
      </c>
      <c r="U65" s="58">
        <f t="shared" si="53"/>
        <v>367.92844447352655</v>
      </c>
      <c r="V65" s="58">
        <f t="shared" si="53"/>
        <v>367.92844447352655</v>
      </c>
      <c r="W65" s="58">
        <f t="shared" si="53"/>
        <v>367.92844447352655</v>
      </c>
      <c r="X65" s="58">
        <f t="shared" si="53"/>
        <v>367.92844447352655</v>
      </c>
      <c r="Y65" s="58">
        <f t="shared" si="53"/>
        <v>367.92844447352655</v>
      </c>
      <c r="Z65" s="58">
        <f t="shared" si="53"/>
        <v>367.92844447352655</v>
      </c>
      <c r="AA65" s="58">
        <f t="shared" si="53"/>
        <v>367.92844447352655</v>
      </c>
      <c r="AB65" s="58">
        <f t="shared" si="53"/>
        <v>367.92844447352655</v>
      </c>
      <c r="AC65" s="58">
        <f t="shared" si="53"/>
        <v>367.92844447352655</v>
      </c>
      <c r="AD65" s="58">
        <f t="shared" si="53"/>
        <v>367.92844447352655</v>
      </c>
      <c r="AE65" s="58">
        <f t="shared" si="53"/>
        <v>367.92844447352655</v>
      </c>
      <c r="AF65" s="58">
        <f t="shared" si="53"/>
        <v>367.92844447352655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22.816574256018789</v>
      </c>
      <c r="C66" s="58">
        <f t="shared" si="54"/>
        <v>68.449722768056361</v>
      </c>
      <c r="D66" s="58">
        <f t="shared" si="54"/>
        <v>114.08287128009394</v>
      </c>
      <c r="E66" s="58">
        <f t="shared" si="54"/>
        <v>159.7160197921315</v>
      </c>
      <c r="F66" s="58">
        <f t="shared" si="54"/>
        <v>205.34916830416918</v>
      </c>
      <c r="G66" s="58">
        <f t="shared" si="54"/>
        <v>250.98231681620658</v>
      </c>
      <c r="H66" s="58">
        <f t="shared" si="54"/>
        <v>296.61546532824434</v>
      </c>
      <c r="I66" s="58">
        <f t="shared" si="54"/>
        <v>342.24861384028185</v>
      </c>
      <c r="J66" s="201">
        <f t="shared" si="54"/>
        <v>365.06518809630063</v>
      </c>
      <c r="K66" s="63">
        <f t="shared" si="54"/>
        <v>365.06518809630063</v>
      </c>
      <c r="L66" s="63">
        <f t="shared" si="54"/>
        <v>365.06518809630063</v>
      </c>
      <c r="M66" s="62">
        <f t="shared" si="54"/>
        <v>365.06518809630063</v>
      </c>
      <c r="N66" s="58">
        <f t="shared" si="54"/>
        <v>365.06518809630063</v>
      </c>
      <c r="O66" s="58">
        <f t="shared" si="54"/>
        <v>365.06518809630063</v>
      </c>
      <c r="P66" s="58">
        <f t="shared" si="54"/>
        <v>365.06518809630063</v>
      </c>
      <c r="Q66" s="58">
        <f t="shared" si="54"/>
        <v>365.06518809630063</v>
      </c>
      <c r="R66" s="58">
        <f t="shared" si="54"/>
        <v>365.06518809630063</v>
      </c>
      <c r="S66" s="58">
        <f t="shared" si="54"/>
        <v>365.06518809630063</v>
      </c>
      <c r="T66" s="58">
        <f t="shared" si="54"/>
        <v>365.06518809630063</v>
      </c>
      <c r="U66" s="58">
        <f t="shared" si="54"/>
        <v>365.06518809630063</v>
      </c>
      <c r="V66" s="58">
        <f t="shared" si="54"/>
        <v>365.06518809630063</v>
      </c>
      <c r="W66" s="58">
        <f t="shared" si="54"/>
        <v>365.06518809630063</v>
      </c>
      <c r="X66" s="58">
        <f t="shared" si="54"/>
        <v>365.06518809630063</v>
      </c>
      <c r="Y66" s="58">
        <f t="shared" si="54"/>
        <v>365.06518809630063</v>
      </c>
      <c r="Z66" s="58">
        <f t="shared" si="54"/>
        <v>365.06518809630063</v>
      </c>
      <c r="AA66" s="58">
        <f t="shared" si="54"/>
        <v>365.06518809630063</v>
      </c>
      <c r="AB66" s="58">
        <f t="shared" si="54"/>
        <v>365.06518809630063</v>
      </c>
      <c r="AC66" s="58">
        <f t="shared" si="54"/>
        <v>365.06518809630063</v>
      </c>
      <c r="AD66" s="58">
        <f t="shared" si="54"/>
        <v>365.06518809630063</v>
      </c>
      <c r="AE66" s="58">
        <f t="shared" si="54"/>
        <v>365.06518809630063</v>
      </c>
      <c r="AF66" s="58">
        <f t="shared" si="54"/>
        <v>365.06518809630063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22.639013366866891</v>
      </c>
      <c r="C67" s="58">
        <f t="shared" si="55"/>
        <v>67.917040100600673</v>
      </c>
      <c r="D67" s="58">
        <f t="shared" si="55"/>
        <v>113.19506683433445</v>
      </c>
      <c r="E67" s="58">
        <f t="shared" si="55"/>
        <v>158.47309356806821</v>
      </c>
      <c r="F67" s="58">
        <f t="shared" si="55"/>
        <v>203.7511203018021</v>
      </c>
      <c r="G67" s="58">
        <f t="shared" si="55"/>
        <v>249.02914703553571</v>
      </c>
      <c r="H67" s="58">
        <f t="shared" si="55"/>
        <v>294.3071737692697</v>
      </c>
      <c r="I67" s="58">
        <f t="shared" si="55"/>
        <v>339.58520050300342</v>
      </c>
      <c r="J67" s="201">
        <f t="shared" si="55"/>
        <v>362.22421386987025</v>
      </c>
      <c r="K67" s="63">
        <f t="shared" si="55"/>
        <v>362.22421386987025</v>
      </c>
      <c r="L67" s="63">
        <f t="shared" si="55"/>
        <v>362.22421386987025</v>
      </c>
      <c r="M67" s="62">
        <f t="shared" si="55"/>
        <v>362.22421386987025</v>
      </c>
      <c r="N67" s="58">
        <f t="shared" si="55"/>
        <v>362.22421386987025</v>
      </c>
      <c r="O67" s="58">
        <f t="shared" si="55"/>
        <v>362.22421386987025</v>
      </c>
      <c r="P67" s="58">
        <f t="shared" si="55"/>
        <v>362.22421386987025</v>
      </c>
      <c r="Q67" s="58">
        <f t="shared" si="55"/>
        <v>362.22421386987025</v>
      </c>
      <c r="R67" s="58">
        <f t="shared" si="55"/>
        <v>362.22421386987025</v>
      </c>
      <c r="S67" s="58">
        <f t="shared" si="55"/>
        <v>362.22421386987025</v>
      </c>
      <c r="T67" s="58">
        <f t="shared" si="55"/>
        <v>362.22421386987025</v>
      </c>
      <c r="U67" s="58">
        <f t="shared" si="55"/>
        <v>362.22421386987025</v>
      </c>
      <c r="V67" s="58">
        <f t="shared" si="55"/>
        <v>362.22421386987025</v>
      </c>
      <c r="W67" s="58">
        <f t="shared" si="55"/>
        <v>362.22421386987025</v>
      </c>
      <c r="X67" s="58">
        <f t="shared" si="55"/>
        <v>362.22421386987025</v>
      </c>
      <c r="Y67" s="58">
        <f t="shared" si="55"/>
        <v>362.22421386987025</v>
      </c>
      <c r="Z67" s="58">
        <f t="shared" si="55"/>
        <v>362.22421386987025</v>
      </c>
      <c r="AA67" s="58">
        <f t="shared" si="55"/>
        <v>362.22421386987025</v>
      </c>
      <c r="AB67" s="58">
        <f t="shared" si="55"/>
        <v>362.22421386987025</v>
      </c>
      <c r="AC67" s="58">
        <f t="shared" si="55"/>
        <v>362.22421386987025</v>
      </c>
      <c r="AD67" s="58">
        <f t="shared" si="55"/>
        <v>362.22421386987025</v>
      </c>
      <c r="AE67" s="58">
        <f t="shared" si="55"/>
        <v>362.22421386987025</v>
      </c>
      <c r="AF67" s="58">
        <f t="shared" si="55"/>
        <v>362.22421386987025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22.462834274517732</v>
      </c>
      <c r="C68" s="58">
        <f t="shared" si="56"/>
        <v>67.388502823553196</v>
      </c>
      <c r="D68" s="58">
        <f t="shared" si="56"/>
        <v>112.31417137258866</v>
      </c>
      <c r="E68" s="58">
        <f t="shared" si="56"/>
        <v>157.23983992162408</v>
      </c>
      <c r="F68" s="58">
        <f t="shared" si="56"/>
        <v>202.16550847065969</v>
      </c>
      <c r="G68" s="58">
        <f t="shared" si="56"/>
        <v>247.09117701969498</v>
      </c>
      <c r="H68" s="58">
        <f t="shared" si="56"/>
        <v>292.01684556873062</v>
      </c>
      <c r="I68" s="58">
        <f t="shared" si="56"/>
        <v>336.94251411776605</v>
      </c>
      <c r="J68" s="201">
        <f t="shared" si="56"/>
        <v>359.40534839228371</v>
      </c>
      <c r="K68" s="63">
        <f t="shared" si="56"/>
        <v>359.40534839228371</v>
      </c>
      <c r="L68" s="63">
        <f t="shared" si="56"/>
        <v>359.40534839228371</v>
      </c>
      <c r="M68" s="62">
        <f t="shared" si="56"/>
        <v>359.40534839228371</v>
      </c>
      <c r="N68" s="58">
        <f t="shared" si="56"/>
        <v>359.40534839228371</v>
      </c>
      <c r="O68" s="58">
        <f t="shared" si="56"/>
        <v>359.40534839228371</v>
      </c>
      <c r="P68" s="58">
        <f t="shared" si="56"/>
        <v>359.40534839228371</v>
      </c>
      <c r="Q68" s="58">
        <f t="shared" si="56"/>
        <v>359.40534839228371</v>
      </c>
      <c r="R68" s="58">
        <f t="shared" si="56"/>
        <v>359.40534839228371</v>
      </c>
      <c r="S68" s="58">
        <f t="shared" si="56"/>
        <v>359.40534839228371</v>
      </c>
      <c r="T68" s="58">
        <f t="shared" si="56"/>
        <v>359.40534839228371</v>
      </c>
      <c r="U68" s="58">
        <f t="shared" si="56"/>
        <v>359.40534839228371</v>
      </c>
      <c r="V68" s="58">
        <f t="shared" si="56"/>
        <v>359.40534839228371</v>
      </c>
      <c r="W68" s="58">
        <f t="shared" si="56"/>
        <v>359.40534839228371</v>
      </c>
      <c r="X68" s="58">
        <f t="shared" si="56"/>
        <v>359.40534839228371</v>
      </c>
      <c r="Y68" s="58">
        <f t="shared" si="56"/>
        <v>359.40534839228371</v>
      </c>
      <c r="Z68" s="58">
        <f t="shared" si="56"/>
        <v>359.40534839228371</v>
      </c>
      <c r="AA68" s="58">
        <f t="shared" si="56"/>
        <v>359.40534839228371</v>
      </c>
      <c r="AB68" s="58">
        <f t="shared" si="56"/>
        <v>359.40534839228371</v>
      </c>
      <c r="AC68" s="58">
        <f t="shared" si="56"/>
        <v>359.40534839228371</v>
      </c>
      <c r="AD68" s="58">
        <f t="shared" si="56"/>
        <v>359.40534839228371</v>
      </c>
      <c r="AE68" s="58">
        <f t="shared" si="56"/>
        <v>359.40534839228371</v>
      </c>
      <c r="AF68" s="58">
        <f t="shared" si="56"/>
        <v>359.40534839228371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22.2880262256888</v>
      </c>
      <c r="C69" s="58">
        <f t="shared" si="57"/>
        <v>66.864078677066402</v>
      </c>
      <c r="D69" s="58">
        <f t="shared" si="57"/>
        <v>111.44013112844399</v>
      </c>
      <c r="E69" s="58">
        <f t="shared" si="57"/>
        <v>156.01618357982156</v>
      </c>
      <c r="F69" s="58">
        <f t="shared" si="57"/>
        <v>200.59223603119929</v>
      </c>
      <c r="G69" s="58">
        <f t="shared" si="57"/>
        <v>245.16828848257671</v>
      </c>
      <c r="H69" s="58">
        <f t="shared" si="57"/>
        <v>289.7443409339545</v>
      </c>
      <c r="I69" s="58">
        <f t="shared" si="57"/>
        <v>334.32039338533207</v>
      </c>
      <c r="J69" s="201">
        <f t="shared" si="57"/>
        <v>356.60841961102079</v>
      </c>
      <c r="K69" s="63">
        <f t="shared" si="57"/>
        <v>356.60841961102079</v>
      </c>
      <c r="L69" s="63">
        <f t="shared" si="57"/>
        <v>356.60841961102079</v>
      </c>
      <c r="M69" s="62">
        <f t="shared" si="57"/>
        <v>356.60841961102079</v>
      </c>
      <c r="N69" s="58">
        <f t="shared" si="57"/>
        <v>356.60841961102079</v>
      </c>
      <c r="O69" s="58">
        <f t="shared" si="57"/>
        <v>356.60841961102079</v>
      </c>
      <c r="P69" s="58">
        <f t="shared" si="57"/>
        <v>356.60841961102079</v>
      </c>
      <c r="Q69" s="58">
        <f t="shared" si="57"/>
        <v>356.60841961102079</v>
      </c>
      <c r="R69" s="58">
        <f t="shared" si="57"/>
        <v>356.60841961102079</v>
      </c>
      <c r="S69" s="58">
        <f t="shared" si="57"/>
        <v>356.60841961102079</v>
      </c>
      <c r="T69" s="58">
        <f t="shared" si="57"/>
        <v>356.60841961102079</v>
      </c>
      <c r="U69" s="58">
        <f t="shared" si="57"/>
        <v>356.60841961102079</v>
      </c>
      <c r="V69" s="58">
        <f t="shared" si="57"/>
        <v>356.60841961102079</v>
      </c>
      <c r="W69" s="58">
        <f t="shared" si="57"/>
        <v>356.60841961102079</v>
      </c>
      <c r="X69" s="58">
        <f t="shared" si="57"/>
        <v>356.60841961102079</v>
      </c>
      <c r="Y69" s="58">
        <f t="shared" si="57"/>
        <v>356.60841961102079</v>
      </c>
      <c r="Z69" s="58">
        <f t="shared" si="57"/>
        <v>356.60841961102079</v>
      </c>
      <c r="AA69" s="58">
        <f t="shared" si="57"/>
        <v>356.60841961102079</v>
      </c>
      <c r="AB69" s="58">
        <f t="shared" si="57"/>
        <v>356.60841961102079</v>
      </c>
      <c r="AC69" s="58">
        <f t="shared" si="57"/>
        <v>356.60841961102079</v>
      </c>
      <c r="AD69" s="58">
        <f t="shared" si="57"/>
        <v>356.60841961102079</v>
      </c>
      <c r="AE69" s="58">
        <f t="shared" si="57"/>
        <v>356.60841961102079</v>
      </c>
      <c r="AF69" s="58">
        <f t="shared" si="57"/>
        <v>356.60841961102079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22.114578550780717</v>
      </c>
      <c r="C70" s="58">
        <f t="shared" si="58"/>
        <v>66.343735652342147</v>
      </c>
      <c r="D70" s="58">
        <f t="shared" si="58"/>
        <v>110.57289275390357</v>
      </c>
      <c r="E70" s="58">
        <f t="shared" si="58"/>
        <v>154.80204985546496</v>
      </c>
      <c r="F70" s="58">
        <f t="shared" si="58"/>
        <v>199.03120695702654</v>
      </c>
      <c r="G70" s="58">
        <f t="shared" si="58"/>
        <v>243.26036405858778</v>
      </c>
      <c r="H70" s="58">
        <f t="shared" si="58"/>
        <v>287.48952116014942</v>
      </c>
      <c r="I70" s="58">
        <f t="shared" si="58"/>
        <v>331.71867826171081</v>
      </c>
      <c r="J70" s="201">
        <f t="shared" si="58"/>
        <v>353.83325681249147</v>
      </c>
      <c r="K70" s="63">
        <f t="shared" si="58"/>
        <v>353.83325681249147</v>
      </c>
      <c r="L70" s="63">
        <f t="shared" si="58"/>
        <v>353.83325681249147</v>
      </c>
      <c r="M70" s="62">
        <f t="shared" si="58"/>
        <v>353.83325681249147</v>
      </c>
      <c r="N70" s="58">
        <f t="shared" si="58"/>
        <v>353.83325681249147</v>
      </c>
      <c r="O70" s="58">
        <f t="shared" si="58"/>
        <v>353.83325681249147</v>
      </c>
      <c r="P70" s="58">
        <f t="shared" si="58"/>
        <v>353.83325681249147</v>
      </c>
      <c r="Q70" s="58">
        <f t="shared" si="58"/>
        <v>353.83325681249147</v>
      </c>
      <c r="R70" s="58">
        <f t="shared" si="58"/>
        <v>353.83325681249147</v>
      </c>
      <c r="S70" s="58">
        <f t="shared" si="58"/>
        <v>353.83325681249147</v>
      </c>
      <c r="T70" s="58">
        <f t="shared" si="58"/>
        <v>353.83325681249147</v>
      </c>
      <c r="U70" s="58">
        <f t="shared" si="58"/>
        <v>353.83325681249147</v>
      </c>
      <c r="V70" s="58">
        <f t="shared" si="58"/>
        <v>353.83325681249147</v>
      </c>
      <c r="W70" s="58">
        <f t="shared" si="58"/>
        <v>353.83325681249147</v>
      </c>
      <c r="X70" s="58">
        <f t="shared" si="58"/>
        <v>353.83325681249147</v>
      </c>
      <c r="Y70" s="58">
        <f t="shared" si="58"/>
        <v>353.83325681249147</v>
      </c>
      <c r="Z70" s="58">
        <f t="shared" si="58"/>
        <v>353.83325681249147</v>
      </c>
      <c r="AA70" s="58">
        <f t="shared" si="58"/>
        <v>353.83325681249147</v>
      </c>
      <c r="AB70" s="58">
        <f t="shared" si="58"/>
        <v>353.83325681249147</v>
      </c>
      <c r="AC70" s="58">
        <f t="shared" si="58"/>
        <v>353.83325681249147</v>
      </c>
      <c r="AD70" s="58">
        <f t="shared" si="58"/>
        <v>353.83325681249147</v>
      </c>
      <c r="AE70" s="58">
        <f t="shared" si="58"/>
        <v>353.83325681249147</v>
      </c>
      <c r="AF70" s="58">
        <f t="shared" si="58"/>
        <v>353.83325681249147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196.61579685021127</v>
      </c>
      <c r="C9" s="58">
        <f t="shared" si="3"/>
        <v>589.84739055063255</v>
      </c>
      <c r="D9" s="58">
        <f t="shared" si="3"/>
        <v>983.07898425105395</v>
      </c>
      <c r="E9" s="58">
        <f t="shared" si="3"/>
        <v>1376.3105779514772</v>
      </c>
      <c r="F9" s="58">
        <f t="shared" si="3"/>
        <v>1769.5421716518995</v>
      </c>
      <c r="G9" s="58">
        <f t="shared" si="3"/>
        <v>2162.7737653523218</v>
      </c>
      <c r="H9" s="58">
        <f t="shared" si="3"/>
        <v>2556.0053590527441</v>
      </c>
      <c r="I9" s="58">
        <f t="shared" si="3"/>
        <v>2949.2369527531628</v>
      </c>
      <c r="J9" s="92">
        <f t="shared" si="3"/>
        <v>3601.5278624114289</v>
      </c>
      <c r="K9" s="69">
        <f t="shared" si="3"/>
        <v>4490.6635791764456</v>
      </c>
      <c r="L9" s="69">
        <f t="shared" si="3"/>
        <v>5379.7992959414551</v>
      </c>
      <c r="M9" s="101">
        <f t="shared" si="3"/>
        <v>6268.9350127064608</v>
      </c>
      <c r="N9" s="58">
        <f t="shared" si="3"/>
        <v>6702.3956166634307</v>
      </c>
      <c r="O9" s="58">
        <f t="shared" si="3"/>
        <v>6702.3956166634289</v>
      </c>
      <c r="P9" s="58">
        <f t="shared" si="3"/>
        <v>6702.3956166634252</v>
      </c>
      <c r="Q9" s="58">
        <f t="shared" si="3"/>
        <v>6702.3956166634252</v>
      </c>
      <c r="R9" s="58">
        <f t="shared" si="3"/>
        <v>6702.3956166634271</v>
      </c>
      <c r="S9" s="58">
        <f t="shared" si="3"/>
        <v>6702.3956166634271</v>
      </c>
      <c r="T9" s="58">
        <f t="shared" si="3"/>
        <v>6702.3956166634271</v>
      </c>
      <c r="U9" s="58">
        <f t="shared" si="3"/>
        <v>6702.3956166634307</v>
      </c>
      <c r="V9" s="58">
        <f t="shared" si="3"/>
        <v>6702.3956166634271</v>
      </c>
      <c r="W9" s="58">
        <f t="shared" si="3"/>
        <v>6702.3956166634307</v>
      </c>
      <c r="X9" s="58">
        <f t="shared" si="3"/>
        <v>6702.3956166634307</v>
      </c>
      <c r="Y9" s="58">
        <f t="shared" si="3"/>
        <v>6702.3956166634234</v>
      </c>
      <c r="Z9" s="58">
        <f t="shared" si="3"/>
        <v>6702.3956166634271</v>
      </c>
      <c r="AA9" s="58">
        <f t="shared" si="3"/>
        <v>6702.3956166634343</v>
      </c>
      <c r="AB9" s="58">
        <f t="shared" si="3"/>
        <v>6702.3956166634198</v>
      </c>
      <c r="AC9" s="58">
        <f t="shared" si="3"/>
        <v>6702.3956166634234</v>
      </c>
      <c r="AD9" s="58">
        <f t="shared" si="3"/>
        <v>6702.3956166634307</v>
      </c>
      <c r="AE9" s="58">
        <f t="shared" si="3"/>
        <v>6702.3956166634161</v>
      </c>
      <c r="AF9" s="58">
        <f t="shared" si="3"/>
        <v>6702.3956166634234</v>
      </c>
    </row>
    <row r="10" spans="1:32" ht="15.75" customHeight="1" x14ac:dyDescent="0.15">
      <c r="A10" s="60" t="s">
        <v>86</v>
      </c>
      <c r="B10" s="61">
        <f t="shared" ref="B10:AF10" si="4">B9/B21</f>
        <v>0.24576974606276406</v>
      </c>
      <c r="C10" s="61">
        <f t="shared" si="4"/>
        <v>0.24576974606276356</v>
      </c>
      <c r="D10" s="61">
        <f t="shared" si="4"/>
        <v>0.24576974606276356</v>
      </c>
      <c r="E10" s="61">
        <f t="shared" si="4"/>
        <v>0.24576974606276378</v>
      </c>
      <c r="F10" s="61">
        <f t="shared" si="4"/>
        <v>0.24576974606276381</v>
      </c>
      <c r="G10" s="61">
        <f t="shared" si="4"/>
        <v>0.24576974606276378</v>
      </c>
      <c r="H10" s="61">
        <f t="shared" si="4"/>
        <v>0.24576974606276386</v>
      </c>
      <c r="I10" s="61">
        <f t="shared" si="4"/>
        <v>0.24576974606276356</v>
      </c>
      <c r="J10" s="94">
        <f t="shared" si="4"/>
        <v>0.26481822517731096</v>
      </c>
      <c r="K10" s="66">
        <f t="shared" si="4"/>
        <v>0.29543839336687133</v>
      </c>
      <c r="L10" s="66">
        <f t="shared" si="4"/>
        <v>0.32022614856794374</v>
      </c>
      <c r="M10" s="103">
        <f t="shared" si="4"/>
        <v>0.34070298982100344</v>
      </c>
      <c r="N10" s="61">
        <f t="shared" si="4"/>
        <v>0.34293308442983034</v>
      </c>
      <c r="O10" s="61">
        <f t="shared" si="4"/>
        <v>0.33089770528774365</v>
      </c>
      <c r="P10" s="61">
        <f t="shared" si="4"/>
        <v>0.31967845696266634</v>
      </c>
      <c r="Q10" s="61">
        <f t="shared" si="4"/>
        <v>0.30919504783906998</v>
      </c>
      <c r="R10" s="61">
        <f t="shared" si="4"/>
        <v>0.29937738408549774</v>
      </c>
      <c r="S10" s="61">
        <f t="shared" si="4"/>
        <v>0.29016400046293955</v>
      </c>
      <c r="T10" s="61">
        <f t="shared" si="4"/>
        <v>0.28150077223489883</v>
      </c>
      <c r="U10" s="61">
        <f t="shared" si="4"/>
        <v>0.27333985113368792</v>
      </c>
      <c r="V10" s="61">
        <f t="shared" si="4"/>
        <v>0.26563878119507361</v>
      </c>
      <c r="W10" s="61">
        <f t="shared" si="4"/>
        <v>0.25835975996006572</v>
      </c>
      <c r="X10" s="61">
        <f t="shared" si="4"/>
        <v>0.25146901790412129</v>
      </c>
      <c r="Y10" s="61">
        <f t="shared" si="4"/>
        <v>0.24493629459438579</v>
      </c>
      <c r="Z10" s="61">
        <f t="shared" si="4"/>
        <v>0.23873439443057806</v>
      </c>
      <c r="AA10" s="61">
        <f t="shared" si="4"/>
        <v>0.23283880821219702</v>
      </c>
      <c r="AB10" s="61">
        <f t="shared" si="4"/>
        <v>0.2272273894271459</v>
      </c>
      <c r="AC10" s="61">
        <f t="shared" si="4"/>
        <v>0.22188007624751024</v>
      </c>
      <c r="AD10" s="61">
        <f t="shared" si="4"/>
        <v>0.21677865187625001</v>
      </c>
      <c r="AE10" s="61">
        <f t="shared" si="4"/>
        <v>0.21190653721124048</v>
      </c>
      <c r="AF10" s="61">
        <f t="shared" si="4"/>
        <v>0.20724861085407642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522.73065193195919</v>
      </c>
      <c r="C13" s="58">
        <f t="shared" si="6"/>
        <v>1568.1919557958781</v>
      </c>
      <c r="D13" s="58">
        <f t="shared" si="6"/>
        <v>2613.6532596597963</v>
      </c>
      <c r="E13" s="58">
        <f t="shared" si="6"/>
        <v>3659.1145635237144</v>
      </c>
      <c r="F13" s="58">
        <f t="shared" si="6"/>
        <v>4704.5758673876335</v>
      </c>
      <c r="G13" s="58">
        <f t="shared" si="6"/>
        <v>5750.0371712515534</v>
      </c>
      <c r="H13" s="58">
        <f t="shared" si="6"/>
        <v>6795.4984751154698</v>
      </c>
      <c r="I13" s="69">
        <f t="shared" si="6"/>
        <v>7840.9597789793906</v>
      </c>
      <c r="J13" s="92">
        <f t="shared" si="6"/>
        <v>8363.690430911347</v>
      </c>
      <c r="K13" s="69">
        <f t="shared" si="6"/>
        <v>8363.690430911347</v>
      </c>
      <c r="L13" s="69">
        <f t="shared" si="6"/>
        <v>8363.690430911347</v>
      </c>
      <c r="M13" s="101">
        <f t="shared" si="6"/>
        <v>8363.690430911347</v>
      </c>
      <c r="N13" s="69">
        <f t="shared" si="6"/>
        <v>8363.690430911347</v>
      </c>
      <c r="O13" s="58">
        <f t="shared" si="6"/>
        <v>8363.690430911347</v>
      </c>
      <c r="P13" s="58">
        <f t="shared" si="6"/>
        <v>8363.690430911347</v>
      </c>
      <c r="Q13" s="58">
        <f t="shared" si="6"/>
        <v>8363.690430911347</v>
      </c>
      <c r="R13" s="58">
        <f t="shared" si="6"/>
        <v>8363.690430911347</v>
      </c>
      <c r="S13" s="58">
        <f t="shared" si="6"/>
        <v>8363.690430911347</v>
      </c>
      <c r="T13" s="58">
        <f t="shared" si="6"/>
        <v>8363.690430911347</v>
      </c>
      <c r="U13" s="58">
        <f t="shared" si="6"/>
        <v>8363.690430911347</v>
      </c>
      <c r="V13" s="58">
        <f t="shared" si="6"/>
        <v>8363.690430911347</v>
      </c>
      <c r="W13" s="58">
        <f t="shared" si="6"/>
        <v>8363.690430911347</v>
      </c>
      <c r="X13" s="58">
        <f t="shared" si="6"/>
        <v>8363.690430911347</v>
      </c>
      <c r="Y13" s="58">
        <f t="shared" si="6"/>
        <v>8363.690430911347</v>
      </c>
      <c r="Z13" s="58">
        <f t="shared" si="6"/>
        <v>8363.690430911347</v>
      </c>
      <c r="AA13" s="58">
        <f t="shared" si="6"/>
        <v>8363.690430911347</v>
      </c>
      <c r="AB13" s="58">
        <f t="shared" si="6"/>
        <v>8363.690430911347</v>
      </c>
      <c r="AC13" s="58">
        <f t="shared" si="6"/>
        <v>8363.690430911347</v>
      </c>
      <c r="AD13" s="58">
        <f t="shared" si="6"/>
        <v>8363.690430911347</v>
      </c>
      <c r="AE13" s="58">
        <f t="shared" si="6"/>
        <v>8363.690430911347</v>
      </c>
      <c r="AF13" s="58">
        <f t="shared" si="6"/>
        <v>8363.690430911347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80.653551217829715</v>
      </c>
      <c r="C19" s="58">
        <f t="shared" si="10"/>
        <v>241.9606536534892</v>
      </c>
      <c r="D19" s="58">
        <f t="shared" si="10"/>
        <v>403.26775608914863</v>
      </c>
      <c r="E19" s="58">
        <f t="shared" si="10"/>
        <v>564.57485852480806</v>
      </c>
      <c r="F19" s="58">
        <f t="shared" si="10"/>
        <v>725.8819609604675</v>
      </c>
      <c r="G19" s="58">
        <f t="shared" si="10"/>
        <v>887.18906339612704</v>
      </c>
      <c r="H19" s="58">
        <f t="shared" si="10"/>
        <v>1048.4961658317866</v>
      </c>
      <c r="I19" s="58">
        <f t="shared" si="10"/>
        <v>1209.8032682674459</v>
      </c>
      <c r="J19" s="92">
        <f t="shared" si="10"/>
        <v>1333.4974303842689</v>
      </c>
      <c r="K19" s="69">
        <f t="shared" si="10"/>
        <v>1422.3554657886425</v>
      </c>
      <c r="L19" s="69">
        <f t="shared" si="10"/>
        <v>1511.2135011930159</v>
      </c>
      <c r="M19" s="101">
        <f t="shared" si="10"/>
        <v>1600.0715365973892</v>
      </c>
      <c r="N19" s="58">
        <f t="shared" si="10"/>
        <v>1688.9295720017626</v>
      </c>
      <c r="O19" s="58">
        <f t="shared" si="10"/>
        <v>1777.7876074061362</v>
      </c>
      <c r="P19" s="58">
        <f t="shared" si="10"/>
        <v>1866.6456428105098</v>
      </c>
      <c r="Q19" s="58">
        <f t="shared" si="10"/>
        <v>1955.5036782148832</v>
      </c>
      <c r="R19" s="58">
        <f t="shared" si="10"/>
        <v>2044.3617136192565</v>
      </c>
      <c r="S19" s="58">
        <f t="shared" si="10"/>
        <v>2133.2197490236304</v>
      </c>
      <c r="T19" s="58">
        <f t="shared" si="10"/>
        <v>2222.0777844280037</v>
      </c>
      <c r="U19" s="58">
        <f t="shared" si="10"/>
        <v>2310.9358198323771</v>
      </c>
      <c r="V19" s="58">
        <f t="shared" si="10"/>
        <v>2399.7938552367505</v>
      </c>
      <c r="W19" s="58">
        <f t="shared" si="10"/>
        <v>2488.6518906411238</v>
      </c>
      <c r="X19" s="58">
        <f t="shared" si="10"/>
        <v>2577.5099260454977</v>
      </c>
      <c r="Y19" s="58">
        <f t="shared" si="10"/>
        <v>2666.367961449871</v>
      </c>
      <c r="Z19" s="58">
        <f t="shared" si="10"/>
        <v>2755.2259968542444</v>
      </c>
      <c r="AA19" s="58">
        <f t="shared" si="10"/>
        <v>2844.0840322586182</v>
      </c>
      <c r="AB19" s="58">
        <f t="shared" si="10"/>
        <v>2932.9420676629911</v>
      </c>
      <c r="AC19" s="58">
        <f t="shared" si="10"/>
        <v>3021.8001030673649</v>
      </c>
      <c r="AD19" s="58">
        <f t="shared" si="10"/>
        <v>3110.6581384717383</v>
      </c>
      <c r="AE19" s="58">
        <f t="shared" si="10"/>
        <v>3199.5161738761117</v>
      </c>
      <c r="AF19" s="58">
        <f t="shared" si="10"/>
        <v>3288.374209280485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603.38420314978885</v>
      </c>
      <c r="C22" s="58">
        <f t="shared" si="12"/>
        <v>1810.1526094493674</v>
      </c>
      <c r="D22" s="58">
        <f t="shared" si="12"/>
        <v>3016.9210157489451</v>
      </c>
      <c r="E22" s="58">
        <f t="shared" si="12"/>
        <v>4223.6894220485228</v>
      </c>
      <c r="F22" s="58">
        <f t="shared" si="12"/>
        <v>5430.4578283481005</v>
      </c>
      <c r="G22" s="58">
        <f t="shared" si="12"/>
        <v>6637.22623464768</v>
      </c>
      <c r="H22" s="58">
        <f t="shared" si="12"/>
        <v>7843.9946409472559</v>
      </c>
      <c r="I22" s="58">
        <f t="shared" si="12"/>
        <v>9050.7630472468372</v>
      </c>
      <c r="J22" s="92">
        <f t="shared" si="12"/>
        <v>9998.4721375885692</v>
      </c>
      <c r="K22" s="69">
        <f t="shared" si="12"/>
        <v>10709.336420823558</v>
      </c>
      <c r="L22" s="69">
        <f t="shared" si="12"/>
        <v>11420.200704058545</v>
      </c>
      <c r="M22" s="101">
        <f t="shared" si="12"/>
        <v>12131.064987293532</v>
      </c>
      <c r="N22" s="58">
        <f t="shared" si="12"/>
        <v>12841.929270528519</v>
      </c>
      <c r="O22" s="58">
        <f t="shared" si="12"/>
        <v>13552.793553763508</v>
      </c>
      <c r="P22" s="58">
        <f t="shared" si="12"/>
        <v>14263.657836998498</v>
      </c>
      <c r="Q22" s="58">
        <f t="shared" si="12"/>
        <v>14974.522120233485</v>
      </c>
      <c r="R22" s="58">
        <f t="shared" si="12"/>
        <v>15685.38640346847</v>
      </c>
      <c r="S22" s="58">
        <f t="shared" si="12"/>
        <v>16396.250686703461</v>
      </c>
      <c r="T22" s="58">
        <f t="shared" si="12"/>
        <v>17107.114969938448</v>
      </c>
      <c r="U22" s="58">
        <f t="shared" si="12"/>
        <v>17817.979253173435</v>
      </c>
      <c r="V22" s="58">
        <f t="shared" si="12"/>
        <v>18528.843536408422</v>
      </c>
      <c r="W22" s="58">
        <f t="shared" si="12"/>
        <v>19239.707819643409</v>
      </c>
      <c r="X22" s="58">
        <f t="shared" si="12"/>
        <v>19950.572102878396</v>
      </c>
      <c r="Y22" s="58">
        <f t="shared" si="12"/>
        <v>20661.43638611339</v>
      </c>
      <c r="Z22" s="58">
        <f t="shared" si="12"/>
        <v>21372.300669348377</v>
      </c>
      <c r="AA22" s="58">
        <f t="shared" si="12"/>
        <v>22083.164952583356</v>
      </c>
      <c r="AB22" s="58">
        <f t="shared" si="12"/>
        <v>22794.029235818351</v>
      </c>
      <c r="AC22" s="58">
        <f t="shared" si="12"/>
        <v>23504.893519053341</v>
      </c>
      <c r="AD22" s="58">
        <f t="shared" si="12"/>
        <v>24215.757802288321</v>
      </c>
      <c r="AE22" s="58">
        <f t="shared" si="12"/>
        <v>24926.622085523315</v>
      </c>
      <c r="AF22" s="58">
        <f t="shared" si="12"/>
        <v>25637.486368758302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26.884517072609906</v>
      </c>
      <c r="C50" s="58">
        <f t="shared" si="37"/>
        <v>80.65355121782973</v>
      </c>
      <c r="D50" s="58">
        <f t="shared" si="37"/>
        <v>134.42258536304954</v>
      </c>
      <c r="E50" s="58">
        <f t="shared" si="37"/>
        <v>188.19161950826935</v>
      </c>
      <c r="F50" s="58">
        <f t="shared" si="37"/>
        <v>241.96065365348915</v>
      </c>
      <c r="G50" s="58">
        <f t="shared" si="37"/>
        <v>295.72968779870899</v>
      </c>
      <c r="H50" s="58">
        <f t="shared" si="37"/>
        <v>349.49872194392884</v>
      </c>
      <c r="I50" s="58">
        <f t="shared" si="37"/>
        <v>403.26775608914863</v>
      </c>
      <c r="J50" s="201">
        <f t="shared" ref="J50:AF50" si="38">J$5/85*((1+$H$1-$K$1)/(1+$F$1))^($A26-$C$1)</f>
        <v>430.1522731617585</v>
      </c>
      <c r="K50" s="63">
        <f t="shared" si="38"/>
        <v>430.1522731617585</v>
      </c>
      <c r="L50" s="63">
        <f t="shared" si="38"/>
        <v>430.1522731617585</v>
      </c>
      <c r="M50" s="62">
        <f t="shared" si="38"/>
        <v>430.1522731617585</v>
      </c>
      <c r="N50" s="58">
        <f t="shared" si="38"/>
        <v>430.1522731617585</v>
      </c>
      <c r="O50" s="58">
        <f t="shared" si="38"/>
        <v>430.1522731617585</v>
      </c>
      <c r="P50" s="58">
        <f t="shared" si="38"/>
        <v>430.1522731617585</v>
      </c>
      <c r="Q50" s="58">
        <f t="shared" si="38"/>
        <v>430.1522731617585</v>
      </c>
      <c r="R50" s="58">
        <f t="shared" si="38"/>
        <v>430.1522731617585</v>
      </c>
      <c r="S50" s="58">
        <f t="shared" si="38"/>
        <v>430.1522731617585</v>
      </c>
      <c r="T50" s="58">
        <f t="shared" si="38"/>
        <v>430.1522731617585</v>
      </c>
      <c r="U50" s="58">
        <f t="shared" si="38"/>
        <v>430.1522731617585</v>
      </c>
      <c r="V50" s="58">
        <f t="shared" si="38"/>
        <v>430.1522731617585</v>
      </c>
      <c r="W50" s="58">
        <f t="shared" si="38"/>
        <v>430.1522731617585</v>
      </c>
      <c r="X50" s="58">
        <f t="shared" si="38"/>
        <v>430.1522731617585</v>
      </c>
      <c r="Y50" s="58">
        <f t="shared" si="38"/>
        <v>430.1522731617585</v>
      </c>
      <c r="Z50" s="58">
        <f t="shared" si="38"/>
        <v>430.1522731617585</v>
      </c>
      <c r="AA50" s="58">
        <f t="shared" si="38"/>
        <v>430.1522731617585</v>
      </c>
      <c r="AB50" s="58">
        <f t="shared" si="38"/>
        <v>430.1522731617585</v>
      </c>
      <c r="AC50" s="58">
        <f t="shared" si="38"/>
        <v>430.1522731617585</v>
      </c>
      <c r="AD50" s="58">
        <f t="shared" si="38"/>
        <v>430.1522731617585</v>
      </c>
      <c r="AE50" s="58">
        <f t="shared" si="38"/>
        <v>430.1522731617585</v>
      </c>
      <c r="AF50" s="58">
        <f t="shared" si="38"/>
        <v>430.1522731617585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26.675299040916443</v>
      </c>
      <c r="C51" s="58">
        <f t="shared" si="39"/>
        <v>80.025897122749342</v>
      </c>
      <c r="D51" s="58">
        <f t="shared" si="39"/>
        <v>133.3764952045822</v>
      </c>
      <c r="E51" s="58">
        <f t="shared" si="39"/>
        <v>186.72709328641511</v>
      </c>
      <c r="F51" s="58">
        <f t="shared" si="39"/>
        <v>240.077691368248</v>
      </c>
      <c r="G51" s="58">
        <f t="shared" si="39"/>
        <v>293.42828945008091</v>
      </c>
      <c r="H51" s="58">
        <f t="shared" si="39"/>
        <v>346.77888753191382</v>
      </c>
      <c r="I51" s="58">
        <f t="shared" si="39"/>
        <v>400.12948561374674</v>
      </c>
      <c r="J51" s="201">
        <f t="shared" si="39"/>
        <v>426.80478465466308</v>
      </c>
      <c r="K51" s="63">
        <f t="shared" si="39"/>
        <v>426.80478465466308</v>
      </c>
      <c r="L51" s="63">
        <f t="shared" si="39"/>
        <v>426.80478465466308</v>
      </c>
      <c r="M51" s="62">
        <f t="shared" si="39"/>
        <v>426.80478465466308</v>
      </c>
      <c r="N51" s="58">
        <f t="shared" si="39"/>
        <v>426.80478465466308</v>
      </c>
      <c r="O51" s="58">
        <f t="shared" si="39"/>
        <v>426.80478465466308</v>
      </c>
      <c r="P51" s="58">
        <f t="shared" si="39"/>
        <v>426.80478465466308</v>
      </c>
      <c r="Q51" s="58">
        <f t="shared" si="39"/>
        <v>426.80478465466308</v>
      </c>
      <c r="R51" s="58">
        <f t="shared" si="39"/>
        <v>426.80478465466308</v>
      </c>
      <c r="S51" s="58">
        <f t="shared" si="39"/>
        <v>426.80478465466308</v>
      </c>
      <c r="T51" s="58">
        <f t="shared" si="39"/>
        <v>426.80478465466308</v>
      </c>
      <c r="U51" s="58">
        <f t="shared" si="39"/>
        <v>426.80478465466308</v>
      </c>
      <c r="V51" s="58">
        <f t="shared" si="39"/>
        <v>426.80478465466308</v>
      </c>
      <c r="W51" s="58">
        <f t="shared" si="39"/>
        <v>426.80478465466308</v>
      </c>
      <c r="X51" s="58">
        <f t="shared" si="39"/>
        <v>426.80478465466308</v>
      </c>
      <c r="Y51" s="58">
        <f t="shared" si="39"/>
        <v>426.80478465466308</v>
      </c>
      <c r="Z51" s="58">
        <f t="shared" si="39"/>
        <v>426.80478465466308</v>
      </c>
      <c r="AA51" s="58">
        <f t="shared" si="39"/>
        <v>426.80478465466308</v>
      </c>
      <c r="AB51" s="58">
        <f t="shared" si="39"/>
        <v>426.80478465466308</v>
      </c>
      <c r="AC51" s="58">
        <f t="shared" si="39"/>
        <v>426.80478465466308</v>
      </c>
      <c r="AD51" s="58">
        <f t="shared" si="39"/>
        <v>426.80478465466308</v>
      </c>
      <c r="AE51" s="58">
        <f t="shared" si="39"/>
        <v>426.80478465466308</v>
      </c>
      <c r="AF51" s="58">
        <f t="shared" si="39"/>
        <v>426.80478465466308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26.467709165111646</v>
      </c>
      <c r="C52" s="58">
        <f t="shared" si="40"/>
        <v>79.403127495334942</v>
      </c>
      <c r="D52" s="58">
        <f t="shared" si="40"/>
        <v>132.33854582555821</v>
      </c>
      <c r="E52" s="58">
        <f t="shared" si="40"/>
        <v>185.27396415578156</v>
      </c>
      <c r="F52" s="58">
        <f t="shared" si="40"/>
        <v>238.20938248600481</v>
      </c>
      <c r="G52" s="58">
        <f t="shared" si="40"/>
        <v>291.14480081622816</v>
      </c>
      <c r="H52" s="58">
        <f t="shared" si="40"/>
        <v>344.08021914645144</v>
      </c>
      <c r="I52" s="58">
        <f t="shared" si="40"/>
        <v>397.01563747667478</v>
      </c>
      <c r="J52" s="201">
        <f t="shared" si="40"/>
        <v>423.48334664178634</v>
      </c>
      <c r="K52" s="63">
        <f t="shared" si="40"/>
        <v>423.48334664178634</v>
      </c>
      <c r="L52" s="63">
        <f t="shared" si="40"/>
        <v>423.48334664178634</v>
      </c>
      <c r="M52" s="62">
        <f t="shared" si="40"/>
        <v>423.48334664178634</v>
      </c>
      <c r="N52" s="58">
        <f t="shared" si="40"/>
        <v>423.48334664178634</v>
      </c>
      <c r="O52" s="58">
        <f t="shared" si="40"/>
        <v>423.48334664178634</v>
      </c>
      <c r="P52" s="58">
        <f t="shared" si="40"/>
        <v>423.48334664178634</v>
      </c>
      <c r="Q52" s="58">
        <f t="shared" si="40"/>
        <v>423.48334664178634</v>
      </c>
      <c r="R52" s="58">
        <f t="shared" si="40"/>
        <v>423.48334664178634</v>
      </c>
      <c r="S52" s="58">
        <f t="shared" si="40"/>
        <v>423.48334664178634</v>
      </c>
      <c r="T52" s="58">
        <f t="shared" si="40"/>
        <v>423.48334664178634</v>
      </c>
      <c r="U52" s="58">
        <f t="shared" si="40"/>
        <v>423.48334664178634</v>
      </c>
      <c r="V52" s="58">
        <f t="shared" si="40"/>
        <v>423.48334664178634</v>
      </c>
      <c r="W52" s="58">
        <f t="shared" si="40"/>
        <v>423.48334664178634</v>
      </c>
      <c r="X52" s="58">
        <f t="shared" si="40"/>
        <v>423.48334664178634</v>
      </c>
      <c r="Y52" s="58">
        <f t="shared" si="40"/>
        <v>423.48334664178634</v>
      </c>
      <c r="Z52" s="58">
        <f t="shared" si="40"/>
        <v>423.48334664178634</v>
      </c>
      <c r="AA52" s="58">
        <f t="shared" si="40"/>
        <v>423.48334664178634</v>
      </c>
      <c r="AB52" s="58">
        <f t="shared" si="40"/>
        <v>423.48334664178634</v>
      </c>
      <c r="AC52" s="58">
        <f t="shared" si="40"/>
        <v>423.48334664178634</v>
      </c>
      <c r="AD52" s="58">
        <f t="shared" si="40"/>
        <v>423.48334664178634</v>
      </c>
      <c r="AE52" s="58">
        <f t="shared" si="40"/>
        <v>423.48334664178634</v>
      </c>
      <c r="AF52" s="58">
        <f t="shared" si="40"/>
        <v>423.48334664178634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26.261734774721671</v>
      </c>
      <c r="C53" s="58">
        <f t="shared" si="41"/>
        <v>78.785204324165022</v>
      </c>
      <c r="D53" s="58">
        <f t="shared" si="41"/>
        <v>131.30867387360834</v>
      </c>
      <c r="E53" s="58">
        <f t="shared" si="41"/>
        <v>183.83214342305175</v>
      </c>
      <c r="F53" s="58">
        <f t="shared" si="41"/>
        <v>236.35561297249504</v>
      </c>
      <c r="G53" s="58">
        <f t="shared" si="41"/>
        <v>288.87908252193847</v>
      </c>
      <c r="H53" s="58">
        <f t="shared" si="41"/>
        <v>341.40255207138176</v>
      </c>
      <c r="I53" s="58">
        <f t="shared" si="41"/>
        <v>393.92602162082517</v>
      </c>
      <c r="J53" s="201">
        <f t="shared" si="41"/>
        <v>420.18775639554673</v>
      </c>
      <c r="K53" s="63">
        <f t="shared" si="41"/>
        <v>420.18775639554673</v>
      </c>
      <c r="L53" s="63">
        <f t="shared" si="41"/>
        <v>420.18775639554673</v>
      </c>
      <c r="M53" s="62">
        <f t="shared" si="41"/>
        <v>420.18775639554673</v>
      </c>
      <c r="N53" s="58">
        <f t="shared" si="41"/>
        <v>420.18775639554673</v>
      </c>
      <c r="O53" s="58">
        <f t="shared" si="41"/>
        <v>420.18775639554673</v>
      </c>
      <c r="P53" s="58">
        <f t="shared" si="41"/>
        <v>420.18775639554673</v>
      </c>
      <c r="Q53" s="58">
        <f t="shared" si="41"/>
        <v>420.18775639554673</v>
      </c>
      <c r="R53" s="58">
        <f t="shared" si="41"/>
        <v>420.18775639554673</v>
      </c>
      <c r="S53" s="58">
        <f t="shared" si="41"/>
        <v>420.18775639554673</v>
      </c>
      <c r="T53" s="58">
        <f t="shared" si="41"/>
        <v>420.18775639554673</v>
      </c>
      <c r="U53" s="58">
        <f t="shared" si="41"/>
        <v>420.18775639554673</v>
      </c>
      <c r="V53" s="58">
        <f t="shared" si="41"/>
        <v>420.18775639554673</v>
      </c>
      <c r="W53" s="58">
        <f t="shared" si="41"/>
        <v>420.18775639554673</v>
      </c>
      <c r="X53" s="58">
        <f t="shared" si="41"/>
        <v>420.18775639554673</v>
      </c>
      <c r="Y53" s="58">
        <f t="shared" si="41"/>
        <v>420.18775639554673</v>
      </c>
      <c r="Z53" s="58">
        <f t="shared" si="41"/>
        <v>420.18775639554673</v>
      </c>
      <c r="AA53" s="58">
        <f t="shared" si="41"/>
        <v>420.18775639554673</v>
      </c>
      <c r="AB53" s="58">
        <f t="shared" si="41"/>
        <v>420.18775639554673</v>
      </c>
      <c r="AC53" s="58">
        <f t="shared" si="41"/>
        <v>420.18775639554673</v>
      </c>
      <c r="AD53" s="58">
        <f t="shared" si="41"/>
        <v>420.18775639554673</v>
      </c>
      <c r="AE53" s="58">
        <f t="shared" si="41"/>
        <v>420.18775639554673</v>
      </c>
      <c r="AF53" s="58">
        <f t="shared" si="41"/>
        <v>420.18775639554673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26.057363297875586</v>
      </c>
      <c r="C54" s="58">
        <f t="shared" si="42"/>
        <v>78.172089893626776</v>
      </c>
      <c r="D54" s="58">
        <f t="shared" si="42"/>
        <v>130.28681648937794</v>
      </c>
      <c r="E54" s="58">
        <f t="shared" si="42"/>
        <v>182.40154308512916</v>
      </c>
      <c r="F54" s="58">
        <f t="shared" si="42"/>
        <v>234.5162696808803</v>
      </c>
      <c r="G54" s="58">
        <f t="shared" si="42"/>
        <v>286.63099627663155</v>
      </c>
      <c r="H54" s="58">
        <f t="shared" si="42"/>
        <v>338.74572287238266</v>
      </c>
      <c r="I54" s="58">
        <f t="shared" si="42"/>
        <v>390.86044946813394</v>
      </c>
      <c r="J54" s="201">
        <f t="shared" si="42"/>
        <v>416.91781276600938</v>
      </c>
      <c r="K54" s="63">
        <f t="shared" si="42"/>
        <v>416.91781276600938</v>
      </c>
      <c r="L54" s="63">
        <f t="shared" si="42"/>
        <v>416.91781276600938</v>
      </c>
      <c r="M54" s="62">
        <f t="shared" si="42"/>
        <v>416.91781276600938</v>
      </c>
      <c r="N54" s="58">
        <f t="shared" si="42"/>
        <v>416.91781276600938</v>
      </c>
      <c r="O54" s="58">
        <f t="shared" si="42"/>
        <v>416.91781276600938</v>
      </c>
      <c r="P54" s="58">
        <f t="shared" si="42"/>
        <v>416.91781276600938</v>
      </c>
      <c r="Q54" s="58">
        <f t="shared" si="42"/>
        <v>416.91781276600938</v>
      </c>
      <c r="R54" s="58">
        <f t="shared" si="42"/>
        <v>416.91781276600938</v>
      </c>
      <c r="S54" s="58">
        <f t="shared" si="42"/>
        <v>416.91781276600938</v>
      </c>
      <c r="T54" s="58">
        <f t="shared" si="42"/>
        <v>416.91781276600938</v>
      </c>
      <c r="U54" s="58">
        <f t="shared" si="42"/>
        <v>416.91781276600938</v>
      </c>
      <c r="V54" s="58">
        <f t="shared" si="42"/>
        <v>416.91781276600938</v>
      </c>
      <c r="W54" s="58">
        <f t="shared" si="42"/>
        <v>416.91781276600938</v>
      </c>
      <c r="X54" s="58">
        <f t="shared" si="42"/>
        <v>416.91781276600938</v>
      </c>
      <c r="Y54" s="58">
        <f t="shared" si="42"/>
        <v>416.91781276600938</v>
      </c>
      <c r="Z54" s="58">
        <f t="shared" si="42"/>
        <v>416.91781276600938</v>
      </c>
      <c r="AA54" s="58">
        <f t="shared" si="42"/>
        <v>416.91781276600938</v>
      </c>
      <c r="AB54" s="58">
        <f t="shared" si="42"/>
        <v>416.91781276600938</v>
      </c>
      <c r="AC54" s="58">
        <f t="shared" si="42"/>
        <v>416.91781276600938</v>
      </c>
      <c r="AD54" s="58">
        <f t="shared" si="42"/>
        <v>416.91781276600938</v>
      </c>
      <c r="AE54" s="58">
        <f t="shared" si="42"/>
        <v>416.91781276600938</v>
      </c>
      <c r="AF54" s="58">
        <f t="shared" si="42"/>
        <v>416.91781276600938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25.854582260538034</v>
      </c>
      <c r="C55" s="58">
        <f t="shared" si="43"/>
        <v>77.563746781614114</v>
      </c>
      <c r="D55" s="58">
        <f t="shared" si="43"/>
        <v>129.27291130269018</v>
      </c>
      <c r="E55" s="58">
        <f t="shared" si="43"/>
        <v>180.98207582376628</v>
      </c>
      <c r="F55" s="58">
        <f t="shared" si="43"/>
        <v>232.6912403448423</v>
      </c>
      <c r="G55" s="58">
        <f t="shared" si="43"/>
        <v>284.40040486591846</v>
      </c>
      <c r="H55" s="58">
        <f t="shared" si="43"/>
        <v>336.10956938699445</v>
      </c>
      <c r="I55" s="58">
        <f t="shared" si="43"/>
        <v>387.81873390807067</v>
      </c>
      <c r="J55" s="201">
        <f t="shared" si="43"/>
        <v>413.67331616860855</v>
      </c>
      <c r="K55" s="63">
        <f t="shared" si="43"/>
        <v>413.67331616860855</v>
      </c>
      <c r="L55" s="63">
        <f t="shared" si="43"/>
        <v>413.67331616860855</v>
      </c>
      <c r="M55" s="62">
        <f t="shared" si="43"/>
        <v>413.67331616860855</v>
      </c>
      <c r="N55" s="58">
        <f t="shared" si="43"/>
        <v>413.67331616860855</v>
      </c>
      <c r="O55" s="58">
        <f t="shared" si="43"/>
        <v>413.67331616860855</v>
      </c>
      <c r="P55" s="58">
        <f t="shared" si="43"/>
        <v>413.67331616860855</v>
      </c>
      <c r="Q55" s="58">
        <f t="shared" si="43"/>
        <v>413.67331616860855</v>
      </c>
      <c r="R55" s="58">
        <f t="shared" si="43"/>
        <v>413.67331616860855</v>
      </c>
      <c r="S55" s="58">
        <f t="shared" si="43"/>
        <v>413.67331616860855</v>
      </c>
      <c r="T55" s="58">
        <f t="shared" si="43"/>
        <v>413.67331616860855</v>
      </c>
      <c r="U55" s="58">
        <f t="shared" si="43"/>
        <v>413.67331616860855</v>
      </c>
      <c r="V55" s="58">
        <f t="shared" si="43"/>
        <v>413.67331616860855</v>
      </c>
      <c r="W55" s="58">
        <f t="shared" si="43"/>
        <v>413.67331616860855</v>
      </c>
      <c r="X55" s="58">
        <f t="shared" si="43"/>
        <v>413.67331616860855</v>
      </c>
      <c r="Y55" s="58">
        <f t="shared" si="43"/>
        <v>413.67331616860855</v>
      </c>
      <c r="Z55" s="58">
        <f t="shared" si="43"/>
        <v>413.67331616860855</v>
      </c>
      <c r="AA55" s="58">
        <f t="shared" si="43"/>
        <v>413.67331616860855</v>
      </c>
      <c r="AB55" s="58">
        <f t="shared" si="43"/>
        <v>413.67331616860855</v>
      </c>
      <c r="AC55" s="58">
        <f t="shared" si="43"/>
        <v>413.67331616860855</v>
      </c>
      <c r="AD55" s="58">
        <f t="shared" si="43"/>
        <v>413.67331616860855</v>
      </c>
      <c r="AE55" s="58">
        <f t="shared" si="43"/>
        <v>413.67331616860855</v>
      </c>
      <c r="AF55" s="58">
        <f t="shared" si="43"/>
        <v>413.67331616860855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25.653379285747857</v>
      </c>
      <c r="C56" s="58">
        <f t="shared" si="44"/>
        <v>76.960137857243566</v>
      </c>
      <c r="D56" s="58">
        <f t="shared" si="44"/>
        <v>128.2668964287393</v>
      </c>
      <c r="E56" s="58">
        <f t="shared" si="44"/>
        <v>179.57365500023502</v>
      </c>
      <c r="F56" s="58">
        <f t="shared" si="44"/>
        <v>230.88041357173068</v>
      </c>
      <c r="G56" s="58">
        <f t="shared" si="44"/>
        <v>282.18717214322652</v>
      </c>
      <c r="H56" s="58">
        <f t="shared" si="44"/>
        <v>333.49393071472213</v>
      </c>
      <c r="I56" s="58">
        <f t="shared" si="44"/>
        <v>384.80068928621796</v>
      </c>
      <c r="J56" s="201">
        <f t="shared" si="44"/>
        <v>410.45406857196571</v>
      </c>
      <c r="K56" s="63">
        <f t="shared" si="44"/>
        <v>410.45406857196571</v>
      </c>
      <c r="L56" s="63">
        <f t="shared" si="44"/>
        <v>410.45406857196571</v>
      </c>
      <c r="M56" s="62">
        <f t="shared" si="44"/>
        <v>410.45406857196571</v>
      </c>
      <c r="N56" s="58">
        <f t="shared" si="44"/>
        <v>410.45406857196571</v>
      </c>
      <c r="O56" s="58">
        <f t="shared" si="44"/>
        <v>410.45406857196571</v>
      </c>
      <c r="P56" s="58">
        <f t="shared" si="44"/>
        <v>410.45406857196571</v>
      </c>
      <c r="Q56" s="58">
        <f t="shared" si="44"/>
        <v>410.45406857196571</v>
      </c>
      <c r="R56" s="58">
        <f t="shared" si="44"/>
        <v>410.45406857196571</v>
      </c>
      <c r="S56" s="58">
        <f t="shared" si="44"/>
        <v>410.45406857196571</v>
      </c>
      <c r="T56" s="58">
        <f t="shared" si="44"/>
        <v>410.45406857196571</v>
      </c>
      <c r="U56" s="58">
        <f t="shared" si="44"/>
        <v>410.45406857196571</v>
      </c>
      <c r="V56" s="58">
        <f t="shared" si="44"/>
        <v>410.45406857196571</v>
      </c>
      <c r="W56" s="58">
        <f t="shared" si="44"/>
        <v>410.45406857196571</v>
      </c>
      <c r="X56" s="58">
        <f t="shared" si="44"/>
        <v>410.45406857196571</v>
      </c>
      <c r="Y56" s="58">
        <f t="shared" si="44"/>
        <v>410.45406857196571</v>
      </c>
      <c r="Z56" s="58">
        <f t="shared" si="44"/>
        <v>410.45406857196571</v>
      </c>
      <c r="AA56" s="58">
        <f t="shared" si="44"/>
        <v>410.45406857196571</v>
      </c>
      <c r="AB56" s="58">
        <f t="shared" si="44"/>
        <v>410.45406857196571</v>
      </c>
      <c r="AC56" s="58">
        <f t="shared" si="44"/>
        <v>410.45406857196571</v>
      </c>
      <c r="AD56" s="58">
        <f t="shared" si="44"/>
        <v>410.45406857196571</v>
      </c>
      <c r="AE56" s="58">
        <f t="shared" si="44"/>
        <v>410.45406857196571</v>
      </c>
      <c r="AF56" s="58">
        <f t="shared" si="44"/>
        <v>410.45406857196571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25.453742092862658</v>
      </c>
      <c r="C57" s="58">
        <f t="shared" si="45"/>
        <v>76.361226278587978</v>
      </c>
      <c r="D57" s="58">
        <f t="shared" si="45"/>
        <v>127.26871046431332</v>
      </c>
      <c r="E57" s="58">
        <f t="shared" si="45"/>
        <v>178.17619465003864</v>
      </c>
      <c r="F57" s="58">
        <f t="shared" si="45"/>
        <v>229.08367883576392</v>
      </c>
      <c r="G57" s="58">
        <f t="shared" si="45"/>
        <v>279.99116302148934</v>
      </c>
      <c r="H57" s="58">
        <f t="shared" si="45"/>
        <v>330.89864720721459</v>
      </c>
      <c r="I57" s="58">
        <f t="shared" si="45"/>
        <v>381.80613139293996</v>
      </c>
      <c r="J57" s="201">
        <f t="shared" si="45"/>
        <v>407.25987348580253</v>
      </c>
      <c r="K57" s="63">
        <f t="shared" si="45"/>
        <v>407.25987348580253</v>
      </c>
      <c r="L57" s="63">
        <f t="shared" si="45"/>
        <v>407.25987348580253</v>
      </c>
      <c r="M57" s="62">
        <f t="shared" si="45"/>
        <v>407.25987348580253</v>
      </c>
      <c r="N57" s="58">
        <f t="shared" si="45"/>
        <v>407.25987348580253</v>
      </c>
      <c r="O57" s="58">
        <f t="shared" si="45"/>
        <v>407.25987348580253</v>
      </c>
      <c r="P57" s="58">
        <f t="shared" si="45"/>
        <v>407.25987348580253</v>
      </c>
      <c r="Q57" s="58">
        <f t="shared" si="45"/>
        <v>407.25987348580253</v>
      </c>
      <c r="R57" s="58">
        <f t="shared" si="45"/>
        <v>407.25987348580253</v>
      </c>
      <c r="S57" s="58">
        <f t="shared" si="45"/>
        <v>407.25987348580253</v>
      </c>
      <c r="T57" s="58">
        <f t="shared" si="45"/>
        <v>407.25987348580253</v>
      </c>
      <c r="U57" s="58">
        <f t="shared" si="45"/>
        <v>407.25987348580253</v>
      </c>
      <c r="V57" s="58">
        <f t="shared" si="45"/>
        <v>407.25987348580253</v>
      </c>
      <c r="W57" s="58">
        <f t="shared" si="45"/>
        <v>407.25987348580253</v>
      </c>
      <c r="X57" s="58">
        <f t="shared" si="45"/>
        <v>407.25987348580253</v>
      </c>
      <c r="Y57" s="58">
        <f t="shared" si="45"/>
        <v>407.25987348580253</v>
      </c>
      <c r="Z57" s="58">
        <f t="shared" si="45"/>
        <v>407.25987348580253</v>
      </c>
      <c r="AA57" s="58">
        <f t="shared" si="45"/>
        <v>407.25987348580253</v>
      </c>
      <c r="AB57" s="58">
        <f t="shared" si="45"/>
        <v>407.25987348580253</v>
      </c>
      <c r="AC57" s="58">
        <f t="shared" si="45"/>
        <v>407.25987348580253</v>
      </c>
      <c r="AD57" s="58">
        <f t="shared" si="45"/>
        <v>407.25987348580253</v>
      </c>
      <c r="AE57" s="58">
        <f t="shared" si="45"/>
        <v>407.25987348580253</v>
      </c>
      <c r="AF57" s="58">
        <f t="shared" si="45"/>
        <v>407.25987348580253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25.25565849680925</v>
      </c>
      <c r="C58" s="58">
        <f t="shared" si="46"/>
        <v>75.766975490427768</v>
      </c>
      <c r="D58" s="58">
        <f t="shared" si="46"/>
        <v>126.27829248404628</v>
      </c>
      <c r="E58" s="58">
        <f t="shared" si="46"/>
        <v>176.78960947766478</v>
      </c>
      <c r="F58" s="58">
        <f t="shared" si="46"/>
        <v>227.30092647128325</v>
      </c>
      <c r="G58" s="58">
        <f t="shared" si="46"/>
        <v>277.81224346490188</v>
      </c>
      <c r="H58" s="58">
        <f t="shared" si="46"/>
        <v>328.32356045852032</v>
      </c>
      <c r="I58" s="58">
        <f t="shared" si="46"/>
        <v>378.83487745213887</v>
      </c>
      <c r="J58" s="201">
        <f t="shared" si="46"/>
        <v>404.090535948948</v>
      </c>
      <c r="K58" s="63">
        <f t="shared" si="46"/>
        <v>404.090535948948</v>
      </c>
      <c r="L58" s="63">
        <f t="shared" si="46"/>
        <v>404.090535948948</v>
      </c>
      <c r="M58" s="62">
        <f t="shared" si="46"/>
        <v>404.090535948948</v>
      </c>
      <c r="N58" s="58">
        <f t="shared" si="46"/>
        <v>404.090535948948</v>
      </c>
      <c r="O58" s="58">
        <f t="shared" si="46"/>
        <v>404.090535948948</v>
      </c>
      <c r="P58" s="58">
        <f t="shared" si="46"/>
        <v>404.090535948948</v>
      </c>
      <c r="Q58" s="58">
        <f t="shared" si="46"/>
        <v>404.090535948948</v>
      </c>
      <c r="R58" s="58">
        <f t="shared" si="46"/>
        <v>404.090535948948</v>
      </c>
      <c r="S58" s="58">
        <f t="shared" si="46"/>
        <v>404.090535948948</v>
      </c>
      <c r="T58" s="58">
        <f t="shared" si="46"/>
        <v>404.090535948948</v>
      </c>
      <c r="U58" s="58">
        <f t="shared" si="46"/>
        <v>404.090535948948</v>
      </c>
      <c r="V58" s="58">
        <f t="shared" si="46"/>
        <v>404.090535948948</v>
      </c>
      <c r="W58" s="58">
        <f t="shared" si="46"/>
        <v>404.090535948948</v>
      </c>
      <c r="X58" s="58">
        <f t="shared" si="46"/>
        <v>404.090535948948</v>
      </c>
      <c r="Y58" s="58">
        <f t="shared" si="46"/>
        <v>404.090535948948</v>
      </c>
      <c r="Z58" s="58">
        <f t="shared" si="46"/>
        <v>404.090535948948</v>
      </c>
      <c r="AA58" s="58">
        <f t="shared" si="46"/>
        <v>404.090535948948</v>
      </c>
      <c r="AB58" s="58">
        <f t="shared" si="46"/>
        <v>404.090535948948</v>
      </c>
      <c r="AC58" s="58">
        <f t="shared" si="46"/>
        <v>404.090535948948</v>
      </c>
      <c r="AD58" s="58">
        <f t="shared" si="46"/>
        <v>404.090535948948</v>
      </c>
      <c r="AE58" s="58">
        <f t="shared" si="46"/>
        <v>404.090535948948</v>
      </c>
      <c r="AF58" s="58">
        <f t="shared" si="46"/>
        <v>404.090535948948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25.059116407339914</v>
      </c>
      <c r="C59" s="58">
        <f t="shared" si="47"/>
        <v>75.177349222019771</v>
      </c>
      <c r="D59" s="58">
        <f t="shared" si="47"/>
        <v>125.2955820366996</v>
      </c>
      <c r="E59" s="58">
        <f t="shared" si="47"/>
        <v>175.41381485137944</v>
      </c>
      <c r="F59" s="58">
        <f t="shared" si="47"/>
        <v>225.53204766605927</v>
      </c>
      <c r="G59" s="58">
        <f t="shared" si="47"/>
        <v>275.65028048073924</v>
      </c>
      <c r="H59" s="58">
        <f t="shared" si="47"/>
        <v>325.76851329541898</v>
      </c>
      <c r="I59" s="58">
        <f t="shared" si="47"/>
        <v>375.88674611009884</v>
      </c>
      <c r="J59" s="201">
        <f t="shared" si="47"/>
        <v>400.94586251743863</v>
      </c>
      <c r="K59" s="63">
        <f t="shared" si="47"/>
        <v>400.94586251743863</v>
      </c>
      <c r="L59" s="63">
        <f t="shared" si="47"/>
        <v>400.94586251743863</v>
      </c>
      <c r="M59" s="62">
        <f t="shared" si="47"/>
        <v>400.94586251743863</v>
      </c>
      <c r="N59" s="58">
        <f t="shared" si="47"/>
        <v>400.94586251743863</v>
      </c>
      <c r="O59" s="58">
        <f t="shared" si="47"/>
        <v>400.94586251743863</v>
      </c>
      <c r="P59" s="58">
        <f t="shared" si="47"/>
        <v>400.94586251743863</v>
      </c>
      <c r="Q59" s="58">
        <f t="shared" si="47"/>
        <v>400.94586251743863</v>
      </c>
      <c r="R59" s="58">
        <f t="shared" si="47"/>
        <v>400.94586251743863</v>
      </c>
      <c r="S59" s="58">
        <f t="shared" si="47"/>
        <v>400.94586251743863</v>
      </c>
      <c r="T59" s="58">
        <f t="shared" si="47"/>
        <v>400.94586251743863</v>
      </c>
      <c r="U59" s="58">
        <f t="shared" si="47"/>
        <v>400.94586251743863</v>
      </c>
      <c r="V59" s="58">
        <f t="shared" si="47"/>
        <v>400.94586251743863</v>
      </c>
      <c r="W59" s="58">
        <f t="shared" si="47"/>
        <v>400.94586251743863</v>
      </c>
      <c r="X59" s="58">
        <f t="shared" si="47"/>
        <v>400.94586251743863</v>
      </c>
      <c r="Y59" s="58">
        <f t="shared" si="47"/>
        <v>400.94586251743863</v>
      </c>
      <c r="Z59" s="58">
        <f t="shared" si="47"/>
        <v>400.94586251743863</v>
      </c>
      <c r="AA59" s="58">
        <f t="shared" si="47"/>
        <v>400.94586251743863</v>
      </c>
      <c r="AB59" s="58">
        <f t="shared" si="47"/>
        <v>400.94586251743863</v>
      </c>
      <c r="AC59" s="58">
        <f t="shared" si="47"/>
        <v>400.94586251743863</v>
      </c>
      <c r="AD59" s="58">
        <f t="shared" si="47"/>
        <v>400.94586251743863</v>
      </c>
      <c r="AE59" s="58">
        <f t="shared" si="47"/>
        <v>400.94586251743863</v>
      </c>
      <c r="AF59" s="58">
        <f t="shared" si="47"/>
        <v>400.94586251743863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24.864103828294468</v>
      </c>
      <c r="C60" s="58">
        <f t="shared" si="48"/>
        <v>74.592311484883425</v>
      </c>
      <c r="D60" s="58">
        <f t="shared" si="48"/>
        <v>124.32051914147237</v>
      </c>
      <c r="E60" s="58">
        <f t="shared" si="48"/>
        <v>174.0487267980613</v>
      </c>
      <c r="F60" s="58">
        <f t="shared" si="48"/>
        <v>223.77693445465025</v>
      </c>
      <c r="G60" s="58">
        <f t="shared" si="48"/>
        <v>273.50514211123931</v>
      </c>
      <c r="H60" s="58">
        <f t="shared" si="48"/>
        <v>323.23334976782814</v>
      </c>
      <c r="I60" s="58">
        <f t="shared" si="48"/>
        <v>372.96155742441715</v>
      </c>
      <c r="J60" s="201">
        <f t="shared" si="48"/>
        <v>397.82566125271148</v>
      </c>
      <c r="K60" s="63">
        <f t="shared" si="48"/>
        <v>397.82566125271148</v>
      </c>
      <c r="L60" s="63">
        <f t="shared" si="48"/>
        <v>397.82566125271148</v>
      </c>
      <c r="M60" s="62">
        <f t="shared" si="48"/>
        <v>397.82566125271148</v>
      </c>
      <c r="N60" s="58">
        <f t="shared" si="48"/>
        <v>397.82566125271148</v>
      </c>
      <c r="O60" s="58">
        <f t="shared" si="48"/>
        <v>397.82566125271148</v>
      </c>
      <c r="P60" s="58">
        <f t="shared" si="48"/>
        <v>397.82566125271148</v>
      </c>
      <c r="Q60" s="58">
        <f t="shared" si="48"/>
        <v>397.82566125271148</v>
      </c>
      <c r="R60" s="58">
        <f t="shared" si="48"/>
        <v>397.82566125271148</v>
      </c>
      <c r="S60" s="58">
        <f t="shared" si="48"/>
        <v>397.82566125271148</v>
      </c>
      <c r="T60" s="58">
        <f t="shared" si="48"/>
        <v>397.82566125271148</v>
      </c>
      <c r="U60" s="58">
        <f t="shared" si="48"/>
        <v>397.82566125271148</v>
      </c>
      <c r="V60" s="58">
        <f t="shared" si="48"/>
        <v>397.82566125271148</v>
      </c>
      <c r="W60" s="58">
        <f t="shared" si="48"/>
        <v>397.82566125271148</v>
      </c>
      <c r="X60" s="58">
        <f t="shared" si="48"/>
        <v>397.82566125271148</v>
      </c>
      <c r="Y60" s="58">
        <f t="shared" si="48"/>
        <v>397.82566125271148</v>
      </c>
      <c r="Z60" s="58">
        <f t="shared" si="48"/>
        <v>397.82566125271148</v>
      </c>
      <c r="AA60" s="58">
        <f t="shared" si="48"/>
        <v>397.82566125271148</v>
      </c>
      <c r="AB60" s="58">
        <f t="shared" si="48"/>
        <v>397.82566125271148</v>
      </c>
      <c r="AC60" s="58">
        <f t="shared" si="48"/>
        <v>397.82566125271148</v>
      </c>
      <c r="AD60" s="58">
        <f t="shared" si="48"/>
        <v>397.82566125271148</v>
      </c>
      <c r="AE60" s="58">
        <f t="shared" si="48"/>
        <v>397.82566125271148</v>
      </c>
      <c r="AF60" s="58">
        <f t="shared" si="48"/>
        <v>397.82566125271148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24.67060885686805</v>
      </c>
      <c r="C61" s="58">
        <f t="shared" si="49"/>
        <v>74.011826570604171</v>
      </c>
      <c r="D61" s="58">
        <f t="shared" si="49"/>
        <v>123.35304428434029</v>
      </c>
      <c r="E61" s="58">
        <f t="shared" si="49"/>
        <v>172.69426199807637</v>
      </c>
      <c r="F61" s="58">
        <f t="shared" si="49"/>
        <v>222.03547971181251</v>
      </c>
      <c r="G61" s="58">
        <f t="shared" si="49"/>
        <v>271.37669742554874</v>
      </c>
      <c r="H61" s="58">
        <f t="shared" si="49"/>
        <v>320.71791513928474</v>
      </c>
      <c r="I61" s="58">
        <f t="shared" si="49"/>
        <v>370.05913285302091</v>
      </c>
      <c r="J61" s="201">
        <f t="shared" si="49"/>
        <v>394.7297417098888</v>
      </c>
      <c r="K61" s="63">
        <f t="shared" si="49"/>
        <v>394.7297417098888</v>
      </c>
      <c r="L61" s="63">
        <f t="shared" si="49"/>
        <v>394.7297417098888</v>
      </c>
      <c r="M61" s="62">
        <f t="shared" si="49"/>
        <v>394.7297417098888</v>
      </c>
      <c r="N61" s="58">
        <f t="shared" si="49"/>
        <v>394.7297417098888</v>
      </c>
      <c r="O61" s="58">
        <f t="shared" si="49"/>
        <v>394.7297417098888</v>
      </c>
      <c r="P61" s="58">
        <f t="shared" si="49"/>
        <v>394.7297417098888</v>
      </c>
      <c r="Q61" s="58">
        <f t="shared" si="49"/>
        <v>394.7297417098888</v>
      </c>
      <c r="R61" s="58">
        <f t="shared" si="49"/>
        <v>394.7297417098888</v>
      </c>
      <c r="S61" s="58">
        <f t="shared" si="49"/>
        <v>394.7297417098888</v>
      </c>
      <c r="T61" s="58">
        <f t="shared" si="49"/>
        <v>394.7297417098888</v>
      </c>
      <c r="U61" s="58">
        <f t="shared" si="49"/>
        <v>394.7297417098888</v>
      </c>
      <c r="V61" s="58">
        <f t="shared" si="49"/>
        <v>394.7297417098888</v>
      </c>
      <c r="W61" s="58">
        <f t="shared" si="49"/>
        <v>394.7297417098888</v>
      </c>
      <c r="X61" s="58">
        <f t="shared" si="49"/>
        <v>394.7297417098888</v>
      </c>
      <c r="Y61" s="58">
        <f t="shared" si="49"/>
        <v>394.7297417098888</v>
      </c>
      <c r="Z61" s="58">
        <f t="shared" si="49"/>
        <v>394.7297417098888</v>
      </c>
      <c r="AA61" s="58">
        <f t="shared" si="49"/>
        <v>394.7297417098888</v>
      </c>
      <c r="AB61" s="58">
        <f t="shared" si="49"/>
        <v>394.7297417098888</v>
      </c>
      <c r="AC61" s="58">
        <f t="shared" si="49"/>
        <v>394.7297417098888</v>
      </c>
      <c r="AD61" s="58">
        <f t="shared" si="49"/>
        <v>394.7297417098888</v>
      </c>
      <c r="AE61" s="58">
        <f t="shared" si="49"/>
        <v>394.7297417098888</v>
      </c>
      <c r="AF61" s="58">
        <f t="shared" si="49"/>
        <v>394.7297417098888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24.478619682884641</v>
      </c>
      <c r="C62" s="58">
        <f t="shared" si="50"/>
        <v>73.435859048653953</v>
      </c>
      <c r="D62" s="58">
        <f t="shared" si="50"/>
        <v>122.39309841442324</v>
      </c>
      <c r="E62" s="58">
        <f t="shared" si="50"/>
        <v>171.35033778019249</v>
      </c>
      <c r="F62" s="58">
        <f t="shared" si="50"/>
        <v>220.30757714596183</v>
      </c>
      <c r="G62" s="58">
        <f t="shared" si="50"/>
        <v>269.26481651173123</v>
      </c>
      <c r="H62" s="58">
        <f t="shared" si="50"/>
        <v>318.22205587750045</v>
      </c>
      <c r="I62" s="58">
        <f t="shared" si="50"/>
        <v>367.17929524326979</v>
      </c>
      <c r="J62" s="201">
        <f t="shared" si="50"/>
        <v>391.65791492615426</v>
      </c>
      <c r="K62" s="63">
        <f t="shared" si="50"/>
        <v>391.65791492615426</v>
      </c>
      <c r="L62" s="63">
        <f t="shared" si="50"/>
        <v>391.65791492615426</v>
      </c>
      <c r="M62" s="62">
        <f t="shared" si="50"/>
        <v>391.65791492615426</v>
      </c>
      <c r="N62" s="58">
        <f t="shared" si="50"/>
        <v>391.65791492615426</v>
      </c>
      <c r="O62" s="58">
        <f t="shared" si="50"/>
        <v>391.65791492615426</v>
      </c>
      <c r="P62" s="58">
        <f t="shared" si="50"/>
        <v>391.65791492615426</v>
      </c>
      <c r="Q62" s="58">
        <f t="shared" si="50"/>
        <v>391.65791492615426</v>
      </c>
      <c r="R62" s="58">
        <f t="shared" si="50"/>
        <v>391.65791492615426</v>
      </c>
      <c r="S62" s="58">
        <f t="shared" si="50"/>
        <v>391.65791492615426</v>
      </c>
      <c r="T62" s="58">
        <f t="shared" si="50"/>
        <v>391.65791492615426</v>
      </c>
      <c r="U62" s="58">
        <f t="shared" si="50"/>
        <v>391.65791492615426</v>
      </c>
      <c r="V62" s="58">
        <f t="shared" si="50"/>
        <v>391.65791492615426</v>
      </c>
      <c r="W62" s="58">
        <f t="shared" si="50"/>
        <v>391.65791492615426</v>
      </c>
      <c r="X62" s="58">
        <f t="shared" si="50"/>
        <v>391.65791492615426</v>
      </c>
      <c r="Y62" s="58">
        <f t="shared" si="50"/>
        <v>391.65791492615426</v>
      </c>
      <c r="Z62" s="58">
        <f t="shared" si="50"/>
        <v>391.65791492615426</v>
      </c>
      <c r="AA62" s="58">
        <f t="shared" si="50"/>
        <v>391.65791492615426</v>
      </c>
      <c r="AB62" s="58">
        <f t="shared" si="50"/>
        <v>391.65791492615426</v>
      </c>
      <c r="AC62" s="58">
        <f t="shared" si="50"/>
        <v>391.65791492615426</v>
      </c>
      <c r="AD62" s="58">
        <f t="shared" si="50"/>
        <v>391.65791492615426</v>
      </c>
      <c r="AE62" s="58">
        <f t="shared" si="50"/>
        <v>391.65791492615426</v>
      </c>
      <c r="AF62" s="58">
        <f t="shared" si="50"/>
        <v>391.65791492615426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24.288124588076201</v>
      </c>
      <c r="C63" s="58">
        <f t="shared" si="51"/>
        <v>72.864373764228631</v>
      </c>
      <c r="D63" s="58">
        <f t="shared" si="51"/>
        <v>121.44062294038103</v>
      </c>
      <c r="E63" s="58">
        <f t="shared" si="51"/>
        <v>170.01687211653339</v>
      </c>
      <c r="F63" s="58">
        <f t="shared" si="51"/>
        <v>218.59312129268588</v>
      </c>
      <c r="G63" s="58">
        <f t="shared" si="51"/>
        <v>267.16937046883834</v>
      </c>
      <c r="H63" s="58">
        <f t="shared" si="51"/>
        <v>315.74561964499071</v>
      </c>
      <c r="I63" s="58">
        <f t="shared" si="51"/>
        <v>364.32186882114314</v>
      </c>
      <c r="J63" s="201">
        <f t="shared" si="51"/>
        <v>388.60999340921921</v>
      </c>
      <c r="K63" s="63">
        <f t="shared" si="51"/>
        <v>388.60999340921921</v>
      </c>
      <c r="L63" s="63">
        <f t="shared" si="51"/>
        <v>388.60999340921921</v>
      </c>
      <c r="M63" s="62">
        <f t="shared" si="51"/>
        <v>388.60999340921921</v>
      </c>
      <c r="N63" s="58">
        <f t="shared" si="51"/>
        <v>388.60999340921921</v>
      </c>
      <c r="O63" s="58">
        <f t="shared" si="51"/>
        <v>388.60999340921921</v>
      </c>
      <c r="P63" s="58">
        <f t="shared" si="51"/>
        <v>388.60999340921921</v>
      </c>
      <c r="Q63" s="58">
        <f t="shared" si="51"/>
        <v>388.60999340921921</v>
      </c>
      <c r="R63" s="58">
        <f t="shared" si="51"/>
        <v>388.60999340921921</v>
      </c>
      <c r="S63" s="58">
        <f t="shared" si="51"/>
        <v>388.60999340921921</v>
      </c>
      <c r="T63" s="58">
        <f t="shared" si="51"/>
        <v>388.60999340921921</v>
      </c>
      <c r="U63" s="58">
        <f t="shared" si="51"/>
        <v>388.60999340921921</v>
      </c>
      <c r="V63" s="58">
        <f t="shared" si="51"/>
        <v>388.60999340921921</v>
      </c>
      <c r="W63" s="58">
        <f t="shared" si="51"/>
        <v>388.60999340921921</v>
      </c>
      <c r="X63" s="58">
        <f t="shared" si="51"/>
        <v>388.60999340921921</v>
      </c>
      <c r="Y63" s="58">
        <f t="shared" si="51"/>
        <v>388.60999340921921</v>
      </c>
      <c r="Z63" s="58">
        <f t="shared" si="51"/>
        <v>388.60999340921921</v>
      </c>
      <c r="AA63" s="58">
        <f t="shared" si="51"/>
        <v>388.60999340921921</v>
      </c>
      <c r="AB63" s="58">
        <f t="shared" si="51"/>
        <v>388.60999340921921</v>
      </c>
      <c r="AC63" s="58">
        <f t="shared" si="51"/>
        <v>388.60999340921921</v>
      </c>
      <c r="AD63" s="58">
        <f t="shared" si="51"/>
        <v>388.60999340921921</v>
      </c>
      <c r="AE63" s="58">
        <f t="shared" si="51"/>
        <v>388.60999340921921</v>
      </c>
      <c r="AF63" s="58">
        <f t="shared" si="51"/>
        <v>388.60999340921921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24.099111945367437</v>
      </c>
      <c r="C64" s="58">
        <f t="shared" si="52"/>
        <v>72.297335836102334</v>
      </c>
      <c r="D64" s="58">
        <f t="shared" si="52"/>
        <v>120.49555972683721</v>
      </c>
      <c r="E64" s="58">
        <f t="shared" si="52"/>
        <v>168.69378361757205</v>
      </c>
      <c r="F64" s="58">
        <f t="shared" si="52"/>
        <v>216.89200750830699</v>
      </c>
      <c r="G64" s="58">
        <f t="shared" si="52"/>
        <v>265.0902313990419</v>
      </c>
      <c r="H64" s="58">
        <f t="shared" si="52"/>
        <v>313.28845528977678</v>
      </c>
      <c r="I64" s="58">
        <f t="shared" si="52"/>
        <v>361.48667918051171</v>
      </c>
      <c r="J64" s="201">
        <f t="shared" si="52"/>
        <v>385.58579112587898</v>
      </c>
      <c r="K64" s="63">
        <f t="shared" si="52"/>
        <v>385.58579112587898</v>
      </c>
      <c r="L64" s="63">
        <f t="shared" si="52"/>
        <v>385.58579112587898</v>
      </c>
      <c r="M64" s="62">
        <f t="shared" si="52"/>
        <v>385.58579112587898</v>
      </c>
      <c r="N64" s="58">
        <f t="shared" si="52"/>
        <v>385.58579112587898</v>
      </c>
      <c r="O64" s="58">
        <f t="shared" si="52"/>
        <v>385.58579112587898</v>
      </c>
      <c r="P64" s="58">
        <f t="shared" si="52"/>
        <v>385.58579112587898</v>
      </c>
      <c r="Q64" s="58">
        <f t="shared" si="52"/>
        <v>385.58579112587898</v>
      </c>
      <c r="R64" s="58">
        <f t="shared" si="52"/>
        <v>385.58579112587898</v>
      </c>
      <c r="S64" s="58">
        <f t="shared" si="52"/>
        <v>385.58579112587898</v>
      </c>
      <c r="T64" s="58">
        <f t="shared" si="52"/>
        <v>385.58579112587898</v>
      </c>
      <c r="U64" s="58">
        <f t="shared" si="52"/>
        <v>385.58579112587898</v>
      </c>
      <c r="V64" s="58">
        <f t="shared" si="52"/>
        <v>385.58579112587898</v>
      </c>
      <c r="W64" s="58">
        <f t="shared" si="52"/>
        <v>385.58579112587898</v>
      </c>
      <c r="X64" s="58">
        <f t="shared" si="52"/>
        <v>385.58579112587898</v>
      </c>
      <c r="Y64" s="58">
        <f t="shared" si="52"/>
        <v>385.58579112587898</v>
      </c>
      <c r="Z64" s="58">
        <f t="shared" si="52"/>
        <v>385.58579112587898</v>
      </c>
      <c r="AA64" s="58">
        <f t="shared" si="52"/>
        <v>385.58579112587898</v>
      </c>
      <c r="AB64" s="58">
        <f t="shared" si="52"/>
        <v>385.58579112587898</v>
      </c>
      <c r="AC64" s="58">
        <f t="shared" si="52"/>
        <v>385.58579112587898</v>
      </c>
      <c r="AD64" s="58">
        <f t="shared" si="52"/>
        <v>385.58579112587898</v>
      </c>
      <c r="AE64" s="58">
        <f t="shared" si="52"/>
        <v>385.58579112587898</v>
      </c>
      <c r="AF64" s="58">
        <f t="shared" si="52"/>
        <v>385.58579112587898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23.911570218166133</v>
      </c>
      <c r="C65" s="58">
        <f t="shared" si="53"/>
        <v>71.734710654498429</v>
      </c>
      <c r="D65" s="58">
        <f t="shared" si="53"/>
        <v>119.5578510908307</v>
      </c>
      <c r="E65" s="58">
        <f t="shared" si="53"/>
        <v>167.38099152716291</v>
      </c>
      <c r="F65" s="58">
        <f t="shared" si="53"/>
        <v>215.20413196349526</v>
      </c>
      <c r="G65" s="58">
        <f t="shared" si="53"/>
        <v>263.02727239982755</v>
      </c>
      <c r="H65" s="58">
        <f t="shared" si="53"/>
        <v>310.85041283615982</v>
      </c>
      <c r="I65" s="58">
        <f t="shared" si="53"/>
        <v>358.6735532724922</v>
      </c>
      <c r="J65" s="201">
        <f t="shared" si="53"/>
        <v>382.58512349065813</v>
      </c>
      <c r="K65" s="63">
        <f t="shared" si="53"/>
        <v>382.58512349065813</v>
      </c>
      <c r="L65" s="63">
        <f t="shared" si="53"/>
        <v>382.58512349065813</v>
      </c>
      <c r="M65" s="62">
        <f t="shared" si="53"/>
        <v>382.58512349065813</v>
      </c>
      <c r="N65" s="58">
        <f t="shared" si="53"/>
        <v>382.58512349065813</v>
      </c>
      <c r="O65" s="58">
        <f t="shared" si="53"/>
        <v>382.58512349065813</v>
      </c>
      <c r="P65" s="58">
        <f t="shared" si="53"/>
        <v>382.58512349065813</v>
      </c>
      <c r="Q65" s="58">
        <f t="shared" si="53"/>
        <v>382.58512349065813</v>
      </c>
      <c r="R65" s="58">
        <f t="shared" si="53"/>
        <v>382.58512349065813</v>
      </c>
      <c r="S65" s="58">
        <f t="shared" si="53"/>
        <v>382.58512349065813</v>
      </c>
      <c r="T65" s="58">
        <f t="shared" si="53"/>
        <v>382.58512349065813</v>
      </c>
      <c r="U65" s="58">
        <f t="shared" si="53"/>
        <v>382.58512349065813</v>
      </c>
      <c r="V65" s="58">
        <f t="shared" si="53"/>
        <v>382.58512349065813</v>
      </c>
      <c r="W65" s="58">
        <f t="shared" si="53"/>
        <v>382.58512349065813</v>
      </c>
      <c r="X65" s="58">
        <f t="shared" si="53"/>
        <v>382.58512349065813</v>
      </c>
      <c r="Y65" s="58">
        <f t="shared" si="53"/>
        <v>382.58512349065813</v>
      </c>
      <c r="Z65" s="58">
        <f t="shared" si="53"/>
        <v>382.58512349065813</v>
      </c>
      <c r="AA65" s="58">
        <f t="shared" si="53"/>
        <v>382.58512349065813</v>
      </c>
      <c r="AB65" s="58">
        <f t="shared" si="53"/>
        <v>382.58512349065813</v>
      </c>
      <c r="AC65" s="58">
        <f t="shared" si="53"/>
        <v>382.58512349065813</v>
      </c>
      <c r="AD65" s="58">
        <f t="shared" si="53"/>
        <v>382.58512349065813</v>
      </c>
      <c r="AE65" s="58">
        <f t="shared" si="53"/>
        <v>382.58512349065813</v>
      </c>
      <c r="AF65" s="58">
        <f t="shared" si="53"/>
        <v>382.58512349065813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23.725487959659006</v>
      </c>
      <c r="C66" s="58">
        <f t="shared" si="54"/>
        <v>71.176463878977046</v>
      </c>
      <c r="D66" s="58">
        <f t="shared" si="54"/>
        <v>118.62743979829504</v>
      </c>
      <c r="E66" s="58">
        <f t="shared" si="54"/>
        <v>166.07841571761301</v>
      </c>
      <c r="F66" s="58">
        <f t="shared" si="54"/>
        <v>213.52939163693111</v>
      </c>
      <c r="G66" s="58">
        <f t="shared" si="54"/>
        <v>260.98036755624912</v>
      </c>
      <c r="H66" s="58">
        <f t="shared" si="54"/>
        <v>308.43134347556713</v>
      </c>
      <c r="I66" s="58">
        <f t="shared" si="54"/>
        <v>355.88231939488526</v>
      </c>
      <c r="J66" s="201">
        <f t="shared" si="54"/>
        <v>379.60780735454409</v>
      </c>
      <c r="K66" s="63">
        <f t="shared" si="54"/>
        <v>379.60780735454409</v>
      </c>
      <c r="L66" s="63">
        <f t="shared" si="54"/>
        <v>379.60780735454409</v>
      </c>
      <c r="M66" s="62">
        <f t="shared" si="54"/>
        <v>379.60780735454409</v>
      </c>
      <c r="N66" s="58">
        <f t="shared" si="54"/>
        <v>379.60780735454409</v>
      </c>
      <c r="O66" s="58">
        <f t="shared" si="54"/>
        <v>379.60780735454409</v>
      </c>
      <c r="P66" s="58">
        <f t="shared" si="54"/>
        <v>379.60780735454409</v>
      </c>
      <c r="Q66" s="58">
        <f t="shared" si="54"/>
        <v>379.60780735454409</v>
      </c>
      <c r="R66" s="58">
        <f t="shared" si="54"/>
        <v>379.60780735454409</v>
      </c>
      <c r="S66" s="58">
        <f t="shared" si="54"/>
        <v>379.60780735454409</v>
      </c>
      <c r="T66" s="58">
        <f t="shared" si="54"/>
        <v>379.60780735454409</v>
      </c>
      <c r="U66" s="58">
        <f t="shared" si="54"/>
        <v>379.60780735454409</v>
      </c>
      <c r="V66" s="58">
        <f t="shared" si="54"/>
        <v>379.60780735454409</v>
      </c>
      <c r="W66" s="58">
        <f t="shared" si="54"/>
        <v>379.60780735454409</v>
      </c>
      <c r="X66" s="58">
        <f t="shared" si="54"/>
        <v>379.60780735454409</v>
      </c>
      <c r="Y66" s="58">
        <f t="shared" si="54"/>
        <v>379.60780735454409</v>
      </c>
      <c r="Z66" s="58">
        <f t="shared" si="54"/>
        <v>379.60780735454409</v>
      </c>
      <c r="AA66" s="58">
        <f t="shared" si="54"/>
        <v>379.60780735454409</v>
      </c>
      <c r="AB66" s="58">
        <f t="shared" si="54"/>
        <v>379.60780735454409</v>
      </c>
      <c r="AC66" s="58">
        <f t="shared" si="54"/>
        <v>379.60780735454409</v>
      </c>
      <c r="AD66" s="58">
        <f t="shared" si="54"/>
        <v>379.60780735454409</v>
      </c>
      <c r="AE66" s="58">
        <f t="shared" si="54"/>
        <v>379.60780735454409</v>
      </c>
      <c r="AF66" s="58">
        <f t="shared" si="54"/>
        <v>379.60780735454409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23.540853812113021</v>
      </c>
      <c r="C67" s="58">
        <f t="shared" si="55"/>
        <v>70.622561436339097</v>
      </c>
      <c r="D67" s="58">
        <f t="shared" si="55"/>
        <v>117.70426906056511</v>
      </c>
      <c r="E67" s="58">
        <f t="shared" si="55"/>
        <v>164.78597668479114</v>
      </c>
      <c r="F67" s="58">
        <f t="shared" si="55"/>
        <v>211.86768430901722</v>
      </c>
      <c r="G67" s="58">
        <f t="shared" si="55"/>
        <v>258.94939193324331</v>
      </c>
      <c r="H67" s="58">
        <f t="shared" si="55"/>
        <v>306.0310995574693</v>
      </c>
      <c r="I67" s="58">
        <f t="shared" si="55"/>
        <v>353.11280718169547</v>
      </c>
      <c r="J67" s="201">
        <f t="shared" si="55"/>
        <v>376.65366099380833</v>
      </c>
      <c r="K67" s="63">
        <f t="shared" si="55"/>
        <v>376.65366099380833</v>
      </c>
      <c r="L67" s="63">
        <f t="shared" si="55"/>
        <v>376.65366099380833</v>
      </c>
      <c r="M67" s="62">
        <f t="shared" si="55"/>
        <v>376.65366099380833</v>
      </c>
      <c r="N67" s="58">
        <f t="shared" si="55"/>
        <v>376.65366099380833</v>
      </c>
      <c r="O67" s="58">
        <f t="shared" si="55"/>
        <v>376.65366099380833</v>
      </c>
      <c r="P67" s="58">
        <f t="shared" si="55"/>
        <v>376.65366099380833</v>
      </c>
      <c r="Q67" s="58">
        <f t="shared" si="55"/>
        <v>376.65366099380833</v>
      </c>
      <c r="R67" s="58">
        <f t="shared" si="55"/>
        <v>376.65366099380833</v>
      </c>
      <c r="S67" s="58">
        <f t="shared" si="55"/>
        <v>376.65366099380833</v>
      </c>
      <c r="T67" s="58">
        <f t="shared" si="55"/>
        <v>376.65366099380833</v>
      </c>
      <c r="U67" s="58">
        <f t="shared" si="55"/>
        <v>376.65366099380833</v>
      </c>
      <c r="V67" s="58">
        <f t="shared" si="55"/>
        <v>376.65366099380833</v>
      </c>
      <c r="W67" s="58">
        <f t="shared" si="55"/>
        <v>376.65366099380833</v>
      </c>
      <c r="X67" s="58">
        <f t="shared" si="55"/>
        <v>376.65366099380833</v>
      </c>
      <c r="Y67" s="58">
        <f t="shared" si="55"/>
        <v>376.65366099380833</v>
      </c>
      <c r="Z67" s="58">
        <f t="shared" si="55"/>
        <v>376.65366099380833</v>
      </c>
      <c r="AA67" s="58">
        <f t="shared" si="55"/>
        <v>376.65366099380833</v>
      </c>
      <c r="AB67" s="58">
        <f t="shared" si="55"/>
        <v>376.65366099380833</v>
      </c>
      <c r="AC67" s="58">
        <f t="shared" si="55"/>
        <v>376.65366099380833</v>
      </c>
      <c r="AD67" s="58">
        <f t="shared" si="55"/>
        <v>376.65366099380833</v>
      </c>
      <c r="AE67" s="58">
        <f t="shared" si="55"/>
        <v>376.65366099380833</v>
      </c>
      <c r="AF67" s="58">
        <f t="shared" si="55"/>
        <v>376.65366099380833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23.357656506182181</v>
      </c>
      <c r="C68" s="58">
        <f t="shared" si="56"/>
        <v>70.072969518546572</v>
      </c>
      <c r="D68" s="58">
        <f t="shared" si="56"/>
        <v>116.78828253091091</v>
      </c>
      <c r="E68" s="58">
        <f t="shared" si="56"/>
        <v>163.50359554327525</v>
      </c>
      <c r="F68" s="58">
        <f t="shared" si="56"/>
        <v>210.21890855563964</v>
      </c>
      <c r="G68" s="58">
        <f t="shared" si="56"/>
        <v>256.93422156800403</v>
      </c>
      <c r="H68" s="58">
        <f t="shared" si="56"/>
        <v>303.64953458036837</v>
      </c>
      <c r="I68" s="58">
        <f t="shared" si="56"/>
        <v>350.36484759273287</v>
      </c>
      <c r="J68" s="201">
        <f t="shared" si="56"/>
        <v>373.7225040989149</v>
      </c>
      <c r="K68" s="63">
        <f t="shared" si="56"/>
        <v>373.7225040989149</v>
      </c>
      <c r="L68" s="63">
        <f t="shared" si="56"/>
        <v>373.7225040989149</v>
      </c>
      <c r="M68" s="62">
        <f t="shared" si="56"/>
        <v>373.7225040989149</v>
      </c>
      <c r="N68" s="58">
        <f t="shared" si="56"/>
        <v>373.7225040989149</v>
      </c>
      <c r="O68" s="58">
        <f t="shared" si="56"/>
        <v>373.7225040989149</v>
      </c>
      <c r="P68" s="58">
        <f t="shared" si="56"/>
        <v>373.7225040989149</v>
      </c>
      <c r="Q68" s="58">
        <f t="shared" si="56"/>
        <v>373.7225040989149</v>
      </c>
      <c r="R68" s="58">
        <f t="shared" si="56"/>
        <v>373.7225040989149</v>
      </c>
      <c r="S68" s="58">
        <f t="shared" si="56"/>
        <v>373.7225040989149</v>
      </c>
      <c r="T68" s="58">
        <f t="shared" si="56"/>
        <v>373.7225040989149</v>
      </c>
      <c r="U68" s="58">
        <f t="shared" si="56"/>
        <v>373.7225040989149</v>
      </c>
      <c r="V68" s="58">
        <f t="shared" si="56"/>
        <v>373.7225040989149</v>
      </c>
      <c r="W68" s="58">
        <f t="shared" si="56"/>
        <v>373.7225040989149</v>
      </c>
      <c r="X68" s="58">
        <f t="shared" si="56"/>
        <v>373.7225040989149</v>
      </c>
      <c r="Y68" s="58">
        <f t="shared" si="56"/>
        <v>373.7225040989149</v>
      </c>
      <c r="Z68" s="58">
        <f t="shared" si="56"/>
        <v>373.7225040989149</v>
      </c>
      <c r="AA68" s="58">
        <f t="shared" si="56"/>
        <v>373.7225040989149</v>
      </c>
      <c r="AB68" s="58">
        <f t="shared" si="56"/>
        <v>373.7225040989149</v>
      </c>
      <c r="AC68" s="58">
        <f t="shared" si="56"/>
        <v>373.7225040989149</v>
      </c>
      <c r="AD68" s="58">
        <f t="shared" si="56"/>
        <v>373.7225040989149</v>
      </c>
      <c r="AE68" s="58">
        <f t="shared" si="56"/>
        <v>373.7225040989149</v>
      </c>
      <c r="AF68" s="58">
        <f t="shared" si="56"/>
        <v>373.7225040989149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23.175884860219675</v>
      </c>
      <c r="C69" s="58">
        <f t="shared" si="57"/>
        <v>69.527654580659046</v>
      </c>
      <c r="D69" s="58">
        <f t="shared" si="57"/>
        <v>115.87942430109837</v>
      </c>
      <c r="E69" s="58">
        <f t="shared" si="57"/>
        <v>162.2311940215377</v>
      </c>
      <c r="F69" s="58">
        <f t="shared" si="57"/>
        <v>208.5829637419771</v>
      </c>
      <c r="G69" s="58">
        <f t="shared" si="57"/>
        <v>254.93473346241646</v>
      </c>
      <c r="H69" s="58">
        <f t="shared" si="57"/>
        <v>301.28650318285577</v>
      </c>
      <c r="I69" s="58">
        <f t="shared" si="57"/>
        <v>347.63827290329522</v>
      </c>
      <c r="J69" s="201">
        <f t="shared" si="57"/>
        <v>370.8141577635148</v>
      </c>
      <c r="K69" s="63">
        <f t="shared" si="57"/>
        <v>370.8141577635148</v>
      </c>
      <c r="L69" s="63">
        <f t="shared" si="57"/>
        <v>370.8141577635148</v>
      </c>
      <c r="M69" s="62">
        <f t="shared" si="57"/>
        <v>370.8141577635148</v>
      </c>
      <c r="N69" s="58">
        <f t="shared" si="57"/>
        <v>370.8141577635148</v>
      </c>
      <c r="O69" s="58">
        <f t="shared" si="57"/>
        <v>370.8141577635148</v>
      </c>
      <c r="P69" s="58">
        <f t="shared" si="57"/>
        <v>370.8141577635148</v>
      </c>
      <c r="Q69" s="58">
        <f t="shared" si="57"/>
        <v>370.8141577635148</v>
      </c>
      <c r="R69" s="58">
        <f t="shared" si="57"/>
        <v>370.8141577635148</v>
      </c>
      <c r="S69" s="58">
        <f t="shared" si="57"/>
        <v>370.8141577635148</v>
      </c>
      <c r="T69" s="58">
        <f t="shared" si="57"/>
        <v>370.8141577635148</v>
      </c>
      <c r="U69" s="58">
        <f t="shared" si="57"/>
        <v>370.8141577635148</v>
      </c>
      <c r="V69" s="58">
        <f t="shared" si="57"/>
        <v>370.8141577635148</v>
      </c>
      <c r="W69" s="58">
        <f t="shared" si="57"/>
        <v>370.8141577635148</v>
      </c>
      <c r="X69" s="58">
        <f t="shared" si="57"/>
        <v>370.8141577635148</v>
      </c>
      <c r="Y69" s="58">
        <f t="shared" si="57"/>
        <v>370.8141577635148</v>
      </c>
      <c r="Z69" s="58">
        <f t="shared" si="57"/>
        <v>370.8141577635148</v>
      </c>
      <c r="AA69" s="58">
        <f t="shared" si="57"/>
        <v>370.8141577635148</v>
      </c>
      <c r="AB69" s="58">
        <f t="shared" si="57"/>
        <v>370.8141577635148</v>
      </c>
      <c r="AC69" s="58">
        <f t="shared" si="57"/>
        <v>370.8141577635148</v>
      </c>
      <c r="AD69" s="58">
        <f t="shared" si="57"/>
        <v>370.8141577635148</v>
      </c>
      <c r="AE69" s="58">
        <f t="shared" si="57"/>
        <v>370.8141577635148</v>
      </c>
      <c r="AF69" s="58">
        <f t="shared" si="57"/>
        <v>370.8141577635148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22.995527779595399</v>
      </c>
      <c r="C70" s="58">
        <f t="shared" si="58"/>
        <v>68.986583338786218</v>
      </c>
      <c r="D70" s="58">
        <f t="shared" si="58"/>
        <v>114.97763889797699</v>
      </c>
      <c r="E70" s="58">
        <f t="shared" si="58"/>
        <v>160.96869445716777</v>
      </c>
      <c r="F70" s="58">
        <f t="shared" si="58"/>
        <v>206.95975001635861</v>
      </c>
      <c r="G70" s="58">
        <f t="shared" si="58"/>
        <v>252.9508055755494</v>
      </c>
      <c r="H70" s="58">
        <f t="shared" si="58"/>
        <v>298.94186113474018</v>
      </c>
      <c r="I70" s="58">
        <f t="shared" si="58"/>
        <v>344.93291669393108</v>
      </c>
      <c r="J70" s="201">
        <f t="shared" si="58"/>
        <v>367.92844447352638</v>
      </c>
      <c r="K70" s="63">
        <f t="shared" si="58"/>
        <v>367.92844447352638</v>
      </c>
      <c r="L70" s="63">
        <f t="shared" si="58"/>
        <v>367.92844447352638</v>
      </c>
      <c r="M70" s="62">
        <f t="shared" si="58"/>
        <v>367.92844447352638</v>
      </c>
      <c r="N70" s="58">
        <f t="shared" si="58"/>
        <v>367.92844447352638</v>
      </c>
      <c r="O70" s="58">
        <f t="shared" si="58"/>
        <v>367.92844447352638</v>
      </c>
      <c r="P70" s="58">
        <f t="shared" si="58"/>
        <v>367.92844447352638</v>
      </c>
      <c r="Q70" s="58">
        <f t="shared" si="58"/>
        <v>367.92844447352638</v>
      </c>
      <c r="R70" s="58">
        <f t="shared" si="58"/>
        <v>367.92844447352638</v>
      </c>
      <c r="S70" s="58">
        <f t="shared" si="58"/>
        <v>367.92844447352638</v>
      </c>
      <c r="T70" s="58">
        <f t="shared" si="58"/>
        <v>367.92844447352638</v>
      </c>
      <c r="U70" s="58">
        <f t="shared" si="58"/>
        <v>367.92844447352638</v>
      </c>
      <c r="V70" s="58">
        <f t="shared" si="58"/>
        <v>367.92844447352638</v>
      </c>
      <c r="W70" s="58">
        <f t="shared" si="58"/>
        <v>367.92844447352638</v>
      </c>
      <c r="X70" s="58">
        <f t="shared" si="58"/>
        <v>367.92844447352638</v>
      </c>
      <c r="Y70" s="58">
        <f t="shared" si="58"/>
        <v>367.92844447352638</v>
      </c>
      <c r="Z70" s="58">
        <f t="shared" si="58"/>
        <v>367.92844447352638</v>
      </c>
      <c r="AA70" s="58">
        <f t="shared" si="58"/>
        <v>367.92844447352638</v>
      </c>
      <c r="AB70" s="58">
        <f t="shared" si="58"/>
        <v>367.92844447352638</v>
      </c>
      <c r="AC70" s="58">
        <f t="shared" si="58"/>
        <v>367.92844447352638</v>
      </c>
      <c r="AD70" s="58">
        <f t="shared" si="58"/>
        <v>367.92844447352638</v>
      </c>
      <c r="AE70" s="58">
        <f t="shared" si="58"/>
        <v>367.92844447352638</v>
      </c>
      <c r="AF70" s="58">
        <f t="shared" si="58"/>
        <v>367.92844447352638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172.57957806253705</v>
      </c>
      <c r="C9" s="58">
        <f t="shared" si="3"/>
        <v>517.73873418761059</v>
      </c>
      <c r="D9" s="58">
        <f t="shared" si="3"/>
        <v>862.8978903126831</v>
      </c>
      <c r="E9" s="58">
        <f t="shared" si="3"/>
        <v>1208.0570464377597</v>
      </c>
      <c r="F9" s="58">
        <f t="shared" si="3"/>
        <v>1553.2162025628313</v>
      </c>
      <c r="G9" s="58">
        <f t="shared" si="3"/>
        <v>1898.3753586879066</v>
      </c>
      <c r="H9" s="58">
        <f t="shared" si="3"/>
        <v>2243.5345148129818</v>
      </c>
      <c r="I9" s="58">
        <f t="shared" si="3"/>
        <v>2588.6936709380516</v>
      </c>
      <c r="J9" s="92">
        <f t="shared" si="3"/>
        <v>3239.5347321022618</v>
      </c>
      <c r="K9" s="69">
        <f t="shared" si="3"/>
        <v>4190.413162921428</v>
      </c>
      <c r="L9" s="69">
        <f t="shared" si="3"/>
        <v>5146.9361291247696</v>
      </c>
      <c r="M9" s="101">
        <f t="shared" si="3"/>
        <v>6097.8145599439267</v>
      </c>
      <c r="N9" s="58">
        <f t="shared" si="3"/>
        <v>6570.4315076614239</v>
      </c>
      <c r="O9" s="58">
        <f t="shared" si="3"/>
        <v>6576.0760430456048</v>
      </c>
      <c r="P9" s="58">
        <f t="shared" si="3"/>
        <v>6570.4315076614257</v>
      </c>
      <c r="Q9" s="58">
        <f t="shared" si="3"/>
        <v>6570.4315076614239</v>
      </c>
      <c r="R9" s="58">
        <f t="shared" si="3"/>
        <v>6576.076043045603</v>
      </c>
      <c r="S9" s="58">
        <f t="shared" si="3"/>
        <v>6570.4315076614203</v>
      </c>
      <c r="T9" s="58">
        <f t="shared" si="3"/>
        <v>6570.4315076614257</v>
      </c>
      <c r="U9" s="58">
        <f t="shared" si="3"/>
        <v>6564.7869722772411</v>
      </c>
      <c r="V9" s="58">
        <f t="shared" si="3"/>
        <v>6564.7869722772448</v>
      </c>
      <c r="W9" s="58">
        <f t="shared" si="3"/>
        <v>6564.7869722772448</v>
      </c>
      <c r="X9" s="58">
        <f t="shared" si="3"/>
        <v>6564.7869722772375</v>
      </c>
      <c r="Y9" s="58">
        <f t="shared" si="3"/>
        <v>6576.0760430456139</v>
      </c>
      <c r="Z9" s="58">
        <f t="shared" si="3"/>
        <v>6570.4315076614257</v>
      </c>
      <c r="AA9" s="58">
        <f t="shared" si="3"/>
        <v>6570.4315076614221</v>
      </c>
      <c r="AB9" s="58">
        <f t="shared" si="3"/>
        <v>6576.0760430456103</v>
      </c>
      <c r="AC9" s="58">
        <f t="shared" si="3"/>
        <v>6570.4315076614148</v>
      </c>
      <c r="AD9" s="58">
        <f t="shared" si="3"/>
        <v>6570.4315076614294</v>
      </c>
      <c r="AE9" s="58">
        <f t="shared" si="3"/>
        <v>6576.0760430456066</v>
      </c>
      <c r="AF9" s="58">
        <f t="shared" si="3"/>
        <v>6570.4315076614184</v>
      </c>
    </row>
    <row r="10" spans="1:32" ht="15.75" customHeight="1" x14ac:dyDescent="0.15">
      <c r="A10" s="60" t="s">
        <v>86</v>
      </c>
      <c r="B10" s="61">
        <f t="shared" ref="B10:AF10" si="4">B9/B21</f>
        <v>0.21572447257817129</v>
      </c>
      <c r="C10" s="61">
        <f t="shared" si="4"/>
        <v>0.21572447257817107</v>
      </c>
      <c r="D10" s="61">
        <f t="shared" si="4"/>
        <v>0.21572447257817082</v>
      </c>
      <c r="E10" s="61">
        <f t="shared" si="4"/>
        <v>0.21572447257817137</v>
      </c>
      <c r="F10" s="61">
        <f t="shared" si="4"/>
        <v>0.21572447257817101</v>
      </c>
      <c r="G10" s="61">
        <f t="shared" si="4"/>
        <v>0.21572447257817115</v>
      </c>
      <c r="H10" s="61">
        <f t="shared" si="4"/>
        <v>0.21572447257817132</v>
      </c>
      <c r="I10" s="61">
        <f t="shared" si="4"/>
        <v>0.21572447257817096</v>
      </c>
      <c r="J10" s="94">
        <f t="shared" si="4"/>
        <v>0.23820108324281342</v>
      </c>
      <c r="K10" s="66">
        <f t="shared" si="4"/>
        <v>0.27568507650798862</v>
      </c>
      <c r="L10" s="66">
        <f t="shared" si="4"/>
        <v>0.30636524578123631</v>
      </c>
      <c r="M10" s="103">
        <f t="shared" si="4"/>
        <v>0.33140296521434398</v>
      </c>
      <c r="N10" s="61">
        <f t="shared" si="4"/>
        <v>0.33656999872085952</v>
      </c>
      <c r="O10" s="61">
        <f t="shared" si="4"/>
        <v>0.32601862364729089</v>
      </c>
      <c r="P10" s="61">
        <f t="shared" si="4"/>
        <v>0.31566854470648764</v>
      </c>
      <c r="Q10" s="61">
        <f t="shared" si="4"/>
        <v>0.30612174872875542</v>
      </c>
      <c r="R10" s="61">
        <f t="shared" si="4"/>
        <v>0.29739071452757526</v>
      </c>
      <c r="S10" s="61">
        <f t="shared" si="4"/>
        <v>0.28873329959322203</v>
      </c>
      <c r="T10" s="61">
        <f t="shared" si="4"/>
        <v>0.28072554141209188</v>
      </c>
      <c r="U10" s="61">
        <f t="shared" si="4"/>
        <v>0.27291531471776898</v>
      </c>
      <c r="V10" s="61">
        <f t="shared" si="4"/>
        <v>0.26580476651370977</v>
      </c>
      <c r="W10" s="61">
        <f t="shared" si="4"/>
        <v>0.25899763768473749</v>
      </c>
      <c r="X10" s="61">
        <f t="shared" si="4"/>
        <v>0.2525304573590097</v>
      </c>
      <c r="Y10" s="61">
        <f t="shared" si="4"/>
        <v>0.24674979074028458</v>
      </c>
      <c r="Z10" s="61">
        <f t="shared" si="4"/>
        <v>0.24072572794157968</v>
      </c>
      <c r="AA10" s="61">
        <f t="shared" si="4"/>
        <v>0.23513369746533028</v>
      </c>
      <c r="AB10" s="61">
        <f t="shared" si="4"/>
        <v>0.22999298630270296</v>
      </c>
      <c r="AC10" s="61">
        <f t="shared" si="4"/>
        <v>0.22473782743884871</v>
      </c>
      <c r="AD10" s="61">
        <f t="shared" si="4"/>
        <v>0.2198563933984701</v>
      </c>
      <c r="AE10" s="61">
        <f t="shared" si="4"/>
        <v>0.21536736567681927</v>
      </c>
      <c r="AF10" s="61">
        <f t="shared" si="4"/>
        <v>0.21074135188721432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543.5539818290149</v>
      </c>
      <c r="C13" s="58">
        <f t="shared" si="6"/>
        <v>1630.6619454870449</v>
      </c>
      <c r="D13" s="58">
        <f t="shared" si="6"/>
        <v>2717.769909145075</v>
      </c>
      <c r="E13" s="58">
        <f t="shared" si="6"/>
        <v>3804.8778728031034</v>
      </c>
      <c r="F13" s="58">
        <f t="shared" si="6"/>
        <v>4891.9858364611346</v>
      </c>
      <c r="G13" s="58">
        <f t="shared" si="6"/>
        <v>5979.0938001191653</v>
      </c>
      <c r="H13" s="58">
        <f t="shared" si="6"/>
        <v>7066.2017637771914</v>
      </c>
      <c r="I13" s="69">
        <f t="shared" si="6"/>
        <v>8153.3097274352249</v>
      </c>
      <c r="J13" s="92">
        <f t="shared" si="6"/>
        <v>8696.8637092642384</v>
      </c>
      <c r="K13" s="69">
        <f t="shared" si="6"/>
        <v>8696.8637092642384</v>
      </c>
      <c r="L13" s="69">
        <f t="shared" si="6"/>
        <v>8696.8637092642384</v>
      </c>
      <c r="M13" s="101">
        <f t="shared" si="6"/>
        <v>8696.8637092642384</v>
      </c>
      <c r="N13" s="69">
        <f t="shared" si="6"/>
        <v>8696.8637092642384</v>
      </c>
      <c r="O13" s="58">
        <f t="shared" si="6"/>
        <v>8696.8637092642384</v>
      </c>
      <c r="P13" s="58">
        <f t="shared" si="6"/>
        <v>8696.8637092642384</v>
      </c>
      <c r="Q13" s="58">
        <f t="shared" si="6"/>
        <v>8696.8637092642384</v>
      </c>
      <c r="R13" s="58">
        <f t="shared" si="6"/>
        <v>8696.8637092642384</v>
      </c>
      <c r="S13" s="58">
        <f t="shared" si="6"/>
        <v>8696.8637092642384</v>
      </c>
      <c r="T13" s="58">
        <f t="shared" si="6"/>
        <v>8696.8637092642384</v>
      </c>
      <c r="U13" s="58">
        <f t="shared" si="6"/>
        <v>8696.8637092642384</v>
      </c>
      <c r="V13" s="58">
        <f t="shared" si="6"/>
        <v>8696.8637092642384</v>
      </c>
      <c r="W13" s="58">
        <f t="shared" si="6"/>
        <v>8696.8637092642384</v>
      </c>
      <c r="X13" s="58">
        <f t="shared" si="6"/>
        <v>8696.8637092642384</v>
      </c>
      <c r="Y13" s="58">
        <f t="shared" si="6"/>
        <v>8696.8637092642384</v>
      </c>
      <c r="Z13" s="58">
        <f t="shared" si="6"/>
        <v>8696.8637092642384</v>
      </c>
      <c r="AA13" s="58">
        <f t="shared" si="6"/>
        <v>8696.8637092642384</v>
      </c>
      <c r="AB13" s="58">
        <f t="shared" si="6"/>
        <v>8696.8637092642384</v>
      </c>
      <c r="AC13" s="58">
        <f t="shared" si="6"/>
        <v>8696.8637092642384</v>
      </c>
      <c r="AD13" s="58">
        <f t="shared" si="6"/>
        <v>8696.8637092642384</v>
      </c>
      <c r="AE13" s="58">
        <f t="shared" si="6"/>
        <v>8696.8637092642384</v>
      </c>
      <c r="AF13" s="58">
        <f t="shared" si="6"/>
        <v>8696.8637092642384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83.866440108448202</v>
      </c>
      <c r="C19" s="58">
        <f t="shared" si="10"/>
        <v>251.59932032534459</v>
      </c>
      <c r="D19" s="58">
        <f t="shared" si="10"/>
        <v>419.33220054224103</v>
      </c>
      <c r="E19" s="58">
        <f t="shared" si="10"/>
        <v>587.06508075913735</v>
      </c>
      <c r="F19" s="58">
        <f t="shared" si="10"/>
        <v>754.79796097603378</v>
      </c>
      <c r="G19" s="58">
        <f t="shared" si="10"/>
        <v>922.53084119293021</v>
      </c>
      <c r="H19" s="58">
        <f t="shared" si="10"/>
        <v>1090.2637214098268</v>
      </c>
      <c r="I19" s="58">
        <f t="shared" si="10"/>
        <v>1257.9966016267231</v>
      </c>
      <c r="J19" s="92">
        <f t="shared" si="10"/>
        <v>1382.0803563474622</v>
      </c>
      <c r="K19" s="69">
        <f t="shared" si="10"/>
        <v>1463.2205524950668</v>
      </c>
      <c r="L19" s="69">
        <f t="shared" si="10"/>
        <v>1543.6551817196487</v>
      </c>
      <c r="M19" s="101">
        <f t="shared" si="10"/>
        <v>1624.7953778672531</v>
      </c>
      <c r="N19" s="58">
        <f t="shared" si="10"/>
        <v>1705.9355740148578</v>
      </c>
      <c r="O19" s="58">
        <f t="shared" si="10"/>
        <v>1786.3702032394399</v>
      </c>
      <c r="P19" s="58">
        <f t="shared" si="10"/>
        <v>1867.5103993870443</v>
      </c>
      <c r="Q19" s="58">
        <f t="shared" si="10"/>
        <v>1948.6505955346493</v>
      </c>
      <c r="R19" s="58">
        <f t="shared" si="10"/>
        <v>2029.0852247592309</v>
      </c>
      <c r="S19" s="58">
        <f t="shared" si="10"/>
        <v>2110.225420906836</v>
      </c>
      <c r="T19" s="58">
        <f t="shared" si="10"/>
        <v>2191.36561705444</v>
      </c>
      <c r="U19" s="58">
        <f t="shared" si="10"/>
        <v>2273.2113801250675</v>
      </c>
      <c r="V19" s="58">
        <f t="shared" si="10"/>
        <v>2353.6460093496494</v>
      </c>
      <c r="W19" s="58">
        <f t="shared" si="10"/>
        <v>2434.7862054972538</v>
      </c>
      <c r="X19" s="58">
        <f t="shared" si="10"/>
        <v>2515.9264016448587</v>
      </c>
      <c r="Y19" s="58">
        <f t="shared" si="10"/>
        <v>2596.3610308694406</v>
      </c>
      <c r="Z19" s="58">
        <f t="shared" si="10"/>
        <v>2677.501227017045</v>
      </c>
      <c r="AA19" s="58">
        <f t="shared" si="10"/>
        <v>2758.6414231646495</v>
      </c>
      <c r="AB19" s="58">
        <f t="shared" si="10"/>
        <v>2839.0760523892322</v>
      </c>
      <c r="AC19" s="58">
        <f t="shared" si="10"/>
        <v>2920.2162485368362</v>
      </c>
      <c r="AD19" s="58">
        <f t="shared" si="10"/>
        <v>3001.3564446844412</v>
      </c>
      <c r="AE19" s="58">
        <f t="shared" si="10"/>
        <v>3081.791073909023</v>
      </c>
      <c r="AF19" s="58">
        <f t="shared" si="10"/>
        <v>3162.9312700566279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627.42042193746306</v>
      </c>
      <c r="C22" s="58">
        <f t="shared" si="12"/>
        <v>1882.2612658123894</v>
      </c>
      <c r="D22" s="58">
        <f t="shared" si="12"/>
        <v>3137.102109687316</v>
      </c>
      <c r="E22" s="58">
        <f t="shared" si="12"/>
        <v>4391.9429535622403</v>
      </c>
      <c r="F22" s="58">
        <f t="shared" si="12"/>
        <v>5646.7837974371687</v>
      </c>
      <c r="G22" s="58">
        <f t="shared" si="12"/>
        <v>6901.6246413120953</v>
      </c>
      <c r="H22" s="58">
        <f t="shared" si="12"/>
        <v>8156.4654851870182</v>
      </c>
      <c r="I22" s="58">
        <f t="shared" si="12"/>
        <v>9411.3063290619484</v>
      </c>
      <c r="J22" s="92">
        <f t="shared" si="12"/>
        <v>10360.465267897736</v>
      </c>
      <c r="K22" s="69">
        <f t="shared" si="12"/>
        <v>11009.586837078576</v>
      </c>
      <c r="L22" s="69">
        <f t="shared" si="12"/>
        <v>11653.06387087523</v>
      </c>
      <c r="M22" s="101">
        <f t="shared" si="12"/>
        <v>12302.185440056066</v>
      </c>
      <c r="N22" s="58">
        <f t="shared" si="12"/>
        <v>12951.307009236903</v>
      </c>
      <c r="O22" s="58">
        <f t="shared" si="12"/>
        <v>13594.784043033558</v>
      </c>
      <c r="P22" s="58">
        <f t="shared" si="12"/>
        <v>14243.905612214396</v>
      </c>
      <c r="Q22" s="58">
        <f t="shared" si="12"/>
        <v>14893.027181395233</v>
      </c>
      <c r="R22" s="58">
        <f t="shared" si="12"/>
        <v>15536.50421519189</v>
      </c>
      <c r="S22" s="58">
        <f t="shared" si="12"/>
        <v>16185.625784372727</v>
      </c>
      <c r="T22" s="58">
        <f t="shared" si="12"/>
        <v>16834.747353553561</v>
      </c>
      <c r="U22" s="58">
        <f t="shared" si="12"/>
        <v>17489.513458118581</v>
      </c>
      <c r="V22" s="58">
        <f t="shared" si="12"/>
        <v>18132.990491915236</v>
      </c>
      <c r="W22" s="58">
        <f t="shared" si="12"/>
        <v>18782.112061096072</v>
      </c>
      <c r="X22" s="58">
        <f t="shared" si="12"/>
        <v>19431.233630276911</v>
      </c>
      <c r="Y22" s="58">
        <f t="shared" si="12"/>
        <v>20074.710664073558</v>
      </c>
      <c r="Z22" s="58">
        <f t="shared" si="12"/>
        <v>20723.832233254401</v>
      </c>
      <c r="AA22" s="58">
        <f t="shared" si="12"/>
        <v>21372.953802435237</v>
      </c>
      <c r="AB22" s="58">
        <f t="shared" si="12"/>
        <v>22016.430836231892</v>
      </c>
      <c r="AC22" s="58">
        <f t="shared" si="12"/>
        <v>22665.552405412735</v>
      </c>
      <c r="AD22" s="58">
        <f t="shared" si="12"/>
        <v>23314.673974593563</v>
      </c>
      <c r="AE22" s="58">
        <f t="shared" si="12"/>
        <v>23958.151008390221</v>
      </c>
      <c r="AF22" s="58">
        <f t="shared" si="12"/>
        <v>24607.272577571064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27.9554800361494</v>
      </c>
      <c r="C50" s="58">
        <f t="shared" si="37"/>
        <v>83.866440108448202</v>
      </c>
      <c r="D50" s="58">
        <f t="shared" si="37"/>
        <v>139.77740018074701</v>
      </c>
      <c r="E50" s="58">
        <f t="shared" si="37"/>
        <v>195.6883602530458</v>
      </c>
      <c r="F50" s="58">
        <f t="shared" si="37"/>
        <v>251.59932032534459</v>
      </c>
      <c r="G50" s="58">
        <f t="shared" si="37"/>
        <v>307.51028039764338</v>
      </c>
      <c r="H50" s="58">
        <f t="shared" si="37"/>
        <v>363.42124046994223</v>
      </c>
      <c r="I50" s="58">
        <f t="shared" si="37"/>
        <v>419.33220054224103</v>
      </c>
      <c r="J50" s="201">
        <f t="shared" ref="J50:AF50" si="38">J$5/85*((1+$H$1-$K$1)/(1+$F$1))^($A26-$C$1)</f>
        <v>447.28768057839039</v>
      </c>
      <c r="K50" s="63">
        <f t="shared" si="38"/>
        <v>447.28768057839039</v>
      </c>
      <c r="L50" s="63">
        <f t="shared" si="38"/>
        <v>447.28768057839039</v>
      </c>
      <c r="M50" s="62">
        <f t="shared" si="38"/>
        <v>447.28768057839039</v>
      </c>
      <c r="N50" s="58">
        <f t="shared" si="38"/>
        <v>447.28768057839039</v>
      </c>
      <c r="O50" s="58">
        <f t="shared" si="38"/>
        <v>447.28768057839039</v>
      </c>
      <c r="P50" s="58">
        <f t="shared" si="38"/>
        <v>447.28768057839039</v>
      </c>
      <c r="Q50" s="58">
        <f t="shared" si="38"/>
        <v>447.28768057839039</v>
      </c>
      <c r="R50" s="58">
        <f t="shared" si="38"/>
        <v>447.28768057839039</v>
      </c>
      <c r="S50" s="58">
        <f t="shared" si="38"/>
        <v>447.28768057839039</v>
      </c>
      <c r="T50" s="58">
        <f t="shared" si="38"/>
        <v>447.28768057839039</v>
      </c>
      <c r="U50" s="58">
        <f t="shared" si="38"/>
        <v>447.28768057839039</v>
      </c>
      <c r="V50" s="58">
        <f t="shared" si="38"/>
        <v>447.28768057839039</v>
      </c>
      <c r="W50" s="58">
        <f t="shared" si="38"/>
        <v>447.28768057839039</v>
      </c>
      <c r="X50" s="58">
        <f t="shared" si="38"/>
        <v>447.28768057839039</v>
      </c>
      <c r="Y50" s="58">
        <f t="shared" si="38"/>
        <v>447.28768057839039</v>
      </c>
      <c r="Z50" s="58">
        <f t="shared" si="38"/>
        <v>447.28768057839039</v>
      </c>
      <c r="AA50" s="58">
        <f t="shared" si="38"/>
        <v>447.28768057839039</v>
      </c>
      <c r="AB50" s="58">
        <f t="shared" si="38"/>
        <v>447.28768057839039</v>
      </c>
      <c r="AC50" s="58">
        <f t="shared" si="38"/>
        <v>447.28768057839039</v>
      </c>
      <c r="AD50" s="58">
        <f t="shared" si="38"/>
        <v>447.28768057839039</v>
      </c>
      <c r="AE50" s="58">
        <f t="shared" si="38"/>
        <v>447.28768057839039</v>
      </c>
      <c r="AF50" s="58">
        <f t="shared" si="38"/>
        <v>447.28768057839039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27.737927662327223</v>
      </c>
      <c r="C51" s="58">
        <f t="shared" si="39"/>
        <v>83.213782986981684</v>
      </c>
      <c r="D51" s="58">
        <f t="shared" si="39"/>
        <v>138.68963831163614</v>
      </c>
      <c r="E51" s="58">
        <f t="shared" si="39"/>
        <v>194.16549363629056</v>
      </c>
      <c r="F51" s="58">
        <f t="shared" si="39"/>
        <v>249.64134896094504</v>
      </c>
      <c r="G51" s="58">
        <f t="shared" si="39"/>
        <v>305.11720428559948</v>
      </c>
      <c r="H51" s="58">
        <f t="shared" si="39"/>
        <v>360.59305961025393</v>
      </c>
      <c r="I51" s="58">
        <f t="shared" si="39"/>
        <v>416.06891493490838</v>
      </c>
      <c r="J51" s="201">
        <f t="shared" si="39"/>
        <v>443.80684259723557</v>
      </c>
      <c r="K51" s="63">
        <f t="shared" si="39"/>
        <v>443.80684259723557</v>
      </c>
      <c r="L51" s="63">
        <f t="shared" si="39"/>
        <v>443.80684259723557</v>
      </c>
      <c r="M51" s="62">
        <f t="shared" si="39"/>
        <v>443.80684259723557</v>
      </c>
      <c r="N51" s="58">
        <f t="shared" si="39"/>
        <v>443.80684259723557</v>
      </c>
      <c r="O51" s="58">
        <f t="shared" si="39"/>
        <v>443.80684259723557</v>
      </c>
      <c r="P51" s="58">
        <f t="shared" si="39"/>
        <v>443.80684259723557</v>
      </c>
      <c r="Q51" s="58">
        <f t="shared" si="39"/>
        <v>443.80684259723557</v>
      </c>
      <c r="R51" s="58">
        <f t="shared" si="39"/>
        <v>443.80684259723557</v>
      </c>
      <c r="S51" s="58">
        <f t="shared" si="39"/>
        <v>443.80684259723557</v>
      </c>
      <c r="T51" s="58">
        <f t="shared" si="39"/>
        <v>443.80684259723557</v>
      </c>
      <c r="U51" s="58">
        <f t="shared" si="39"/>
        <v>443.80684259723557</v>
      </c>
      <c r="V51" s="58">
        <f t="shared" si="39"/>
        <v>443.80684259723557</v>
      </c>
      <c r="W51" s="58">
        <f t="shared" si="39"/>
        <v>443.80684259723557</v>
      </c>
      <c r="X51" s="58">
        <f t="shared" si="39"/>
        <v>443.80684259723557</v>
      </c>
      <c r="Y51" s="58">
        <f t="shared" si="39"/>
        <v>443.80684259723557</v>
      </c>
      <c r="Z51" s="58">
        <f t="shared" si="39"/>
        <v>443.80684259723557</v>
      </c>
      <c r="AA51" s="58">
        <f t="shared" si="39"/>
        <v>443.80684259723557</v>
      </c>
      <c r="AB51" s="58">
        <f t="shared" si="39"/>
        <v>443.80684259723557</v>
      </c>
      <c r="AC51" s="58">
        <f t="shared" si="39"/>
        <v>443.80684259723557</v>
      </c>
      <c r="AD51" s="58">
        <f t="shared" si="39"/>
        <v>443.80684259723557</v>
      </c>
      <c r="AE51" s="58">
        <f t="shared" si="39"/>
        <v>443.80684259723557</v>
      </c>
      <c r="AF51" s="58">
        <f t="shared" si="39"/>
        <v>443.80684259723557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27.52206830308732</v>
      </c>
      <c r="C52" s="58">
        <f t="shared" si="40"/>
        <v>82.56620490926197</v>
      </c>
      <c r="D52" s="58">
        <f t="shared" si="40"/>
        <v>137.61034151543666</v>
      </c>
      <c r="E52" s="58">
        <f t="shared" si="40"/>
        <v>192.65447812161125</v>
      </c>
      <c r="F52" s="58">
        <f t="shared" si="40"/>
        <v>247.69861472778592</v>
      </c>
      <c r="G52" s="58">
        <f t="shared" si="40"/>
        <v>302.7427513339606</v>
      </c>
      <c r="H52" s="58">
        <f t="shared" si="40"/>
        <v>357.78688794013522</v>
      </c>
      <c r="I52" s="58">
        <f t="shared" si="40"/>
        <v>412.83102454630983</v>
      </c>
      <c r="J52" s="201">
        <f t="shared" si="40"/>
        <v>440.35309284939711</v>
      </c>
      <c r="K52" s="63">
        <f t="shared" si="40"/>
        <v>440.35309284939711</v>
      </c>
      <c r="L52" s="63">
        <f t="shared" si="40"/>
        <v>440.35309284939711</v>
      </c>
      <c r="M52" s="62">
        <f t="shared" si="40"/>
        <v>440.35309284939711</v>
      </c>
      <c r="N52" s="58">
        <f t="shared" si="40"/>
        <v>440.35309284939711</v>
      </c>
      <c r="O52" s="58">
        <f t="shared" si="40"/>
        <v>440.35309284939711</v>
      </c>
      <c r="P52" s="58">
        <f t="shared" si="40"/>
        <v>440.35309284939711</v>
      </c>
      <c r="Q52" s="58">
        <f t="shared" si="40"/>
        <v>440.35309284939711</v>
      </c>
      <c r="R52" s="58">
        <f t="shared" si="40"/>
        <v>440.35309284939711</v>
      </c>
      <c r="S52" s="58">
        <f t="shared" si="40"/>
        <v>440.35309284939711</v>
      </c>
      <c r="T52" s="58">
        <f t="shared" si="40"/>
        <v>440.35309284939711</v>
      </c>
      <c r="U52" s="58">
        <f t="shared" si="40"/>
        <v>440.35309284939711</v>
      </c>
      <c r="V52" s="58">
        <f t="shared" si="40"/>
        <v>440.35309284939711</v>
      </c>
      <c r="W52" s="58">
        <f t="shared" si="40"/>
        <v>440.35309284939711</v>
      </c>
      <c r="X52" s="58">
        <f t="shared" si="40"/>
        <v>440.35309284939711</v>
      </c>
      <c r="Y52" s="58">
        <f t="shared" si="40"/>
        <v>440.35309284939711</v>
      </c>
      <c r="Z52" s="58">
        <f t="shared" si="40"/>
        <v>440.35309284939711</v>
      </c>
      <c r="AA52" s="58">
        <f t="shared" si="40"/>
        <v>440.35309284939711</v>
      </c>
      <c r="AB52" s="58">
        <f t="shared" si="40"/>
        <v>440.35309284939711</v>
      </c>
      <c r="AC52" s="58">
        <f t="shared" si="40"/>
        <v>440.35309284939711</v>
      </c>
      <c r="AD52" s="58">
        <f t="shared" si="40"/>
        <v>440.35309284939711</v>
      </c>
      <c r="AE52" s="58">
        <f t="shared" si="40"/>
        <v>440.35309284939711</v>
      </c>
      <c r="AF52" s="58">
        <f t="shared" si="40"/>
        <v>440.35309284939711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27.307888783218935</v>
      </c>
      <c r="C53" s="58">
        <f t="shared" si="41"/>
        <v>81.923666349656813</v>
      </c>
      <c r="D53" s="58">
        <f t="shared" si="41"/>
        <v>136.53944391609471</v>
      </c>
      <c r="E53" s="58">
        <f t="shared" si="41"/>
        <v>191.15522148253254</v>
      </c>
      <c r="F53" s="58">
        <f t="shared" si="41"/>
        <v>245.77099904897045</v>
      </c>
      <c r="G53" s="58">
        <f t="shared" si="41"/>
        <v>300.38677661540834</v>
      </c>
      <c r="H53" s="58">
        <f t="shared" si="41"/>
        <v>355.00255418184622</v>
      </c>
      <c r="I53" s="58">
        <f t="shared" si="41"/>
        <v>409.61833174828405</v>
      </c>
      <c r="J53" s="201">
        <f t="shared" si="41"/>
        <v>436.92622053150296</v>
      </c>
      <c r="K53" s="63">
        <f t="shared" si="41"/>
        <v>436.92622053150296</v>
      </c>
      <c r="L53" s="63">
        <f t="shared" si="41"/>
        <v>436.92622053150296</v>
      </c>
      <c r="M53" s="62">
        <f t="shared" si="41"/>
        <v>436.92622053150296</v>
      </c>
      <c r="N53" s="58">
        <f t="shared" si="41"/>
        <v>436.92622053150296</v>
      </c>
      <c r="O53" s="58">
        <f t="shared" si="41"/>
        <v>436.92622053150296</v>
      </c>
      <c r="P53" s="58">
        <f t="shared" si="41"/>
        <v>436.92622053150296</v>
      </c>
      <c r="Q53" s="58">
        <f t="shared" si="41"/>
        <v>436.92622053150296</v>
      </c>
      <c r="R53" s="58">
        <f t="shared" si="41"/>
        <v>436.92622053150296</v>
      </c>
      <c r="S53" s="58">
        <f t="shared" si="41"/>
        <v>436.92622053150296</v>
      </c>
      <c r="T53" s="58">
        <f t="shared" si="41"/>
        <v>436.92622053150296</v>
      </c>
      <c r="U53" s="58">
        <f t="shared" si="41"/>
        <v>436.92622053150296</v>
      </c>
      <c r="V53" s="58">
        <f t="shared" si="41"/>
        <v>436.92622053150296</v>
      </c>
      <c r="W53" s="58">
        <f t="shared" si="41"/>
        <v>436.92622053150296</v>
      </c>
      <c r="X53" s="58">
        <f t="shared" si="41"/>
        <v>436.92622053150296</v>
      </c>
      <c r="Y53" s="58">
        <f t="shared" si="41"/>
        <v>436.92622053150296</v>
      </c>
      <c r="Z53" s="58">
        <f t="shared" si="41"/>
        <v>436.92622053150296</v>
      </c>
      <c r="AA53" s="58">
        <f t="shared" si="41"/>
        <v>436.92622053150296</v>
      </c>
      <c r="AB53" s="58">
        <f t="shared" si="41"/>
        <v>436.92622053150296</v>
      </c>
      <c r="AC53" s="58">
        <f t="shared" si="41"/>
        <v>436.92622053150296</v>
      </c>
      <c r="AD53" s="58">
        <f t="shared" si="41"/>
        <v>436.92622053150296</v>
      </c>
      <c r="AE53" s="58">
        <f t="shared" si="41"/>
        <v>436.92622053150296</v>
      </c>
      <c r="AF53" s="58">
        <f t="shared" si="41"/>
        <v>436.92622053150296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27.095376030042136</v>
      </c>
      <c r="C54" s="58">
        <f t="shared" si="42"/>
        <v>81.286128090126411</v>
      </c>
      <c r="D54" s="58">
        <f t="shared" si="42"/>
        <v>135.47688015021072</v>
      </c>
      <c r="E54" s="58">
        <f t="shared" si="42"/>
        <v>189.66763221029493</v>
      </c>
      <c r="F54" s="58">
        <f t="shared" si="42"/>
        <v>243.85838427037925</v>
      </c>
      <c r="G54" s="58">
        <f t="shared" si="42"/>
        <v>298.04913633046351</v>
      </c>
      <c r="H54" s="58">
        <f t="shared" si="42"/>
        <v>352.23988839054778</v>
      </c>
      <c r="I54" s="58">
        <f t="shared" si="42"/>
        <v>406.43064045063204</v>
      </c>
      <c r="J54" s="201">
        <f t="shared" si="42"/>
        <v>433.52601648067417</v>
      </c>
      <c r="K54" s="63">
        <f t="shared" si="42"/>
        <v>433.52601648067417</v>
      </c>
      <c r="L54" s="63">
        <f t="shared" si="42"/>
        <v>433.52601648067417</v>
      </c>
      <c r="M54" s="62">
        <f t="shared" si="42"/>
        <v>433.52601648067417</v>
      </c>
      <c r="N54" s="58">
        <f t="shared" si="42"/>
        <v>433.52601648067417</v>
      </c>
      <c r="O54" s="58">
        <f t="shared" si="42"/>
        <v>433.52601648067417</v>
      </c>
      <c r="P54" s="58">
        <f t="shared" si="42"/>
        <v>433.52601648067417</v>
      </c>
      <c r="Q54" s="58">
        <f t="shared" si="42"/>
        <v>433.52601648067417</v>
      </c>
      <c r="R54" s="58">
        <f t="shared" si="42"/>
        <v>433.52601648067417</v>
      </c>
      <c r="S54" s="58">
        <f t="shared" si="42"/>
        <v>433.52601648067417</v>
      </c>
      <c r="T54" s="58">
        <f t="shared" si="42"/>
        <v>433.52601648067417</v>
      </c>
      <c r="U54" s="58">
        <f t="shared" si="42"/>
        <v>433.52601648067417</v>
      </c>
      <c r="V54" s="58">
        <f t="shared" si="42"/>
        <v>433.52601648067417</v>
      </c>
      <c r="W54" s="58">
        <f t="shared" si="42"/>
        <v>433.52601648067417</v>
      </c>
      <c r="X54" s="58">
        <f t="shared" si="42"/>
        <v>433.52601648067417</v>
      </c>
      <c r="Y54" s="58">
        <f t="shared" si="42"/>
        <v>433.52601648067417</v>
      </c>
      <c r="Z54" s="58">
        <f t="shared" si="42"/>
        <v>433.52601648067417</v>
      </c>
      <c r="AA54" s="58">
        <f t="shared" si="42"/>
        <v>433.52601648067417</v>
      </c>
      <c r="AB54" s="58">
        <f t="shared" si="42"/>
        <v>433.52601648067417</v>
      </c>
      <c r="AC54" s="58">
        <f t="shared" si="42"/>
        <v>433.52601648067417</v>
      </c>
      <c r="AD54" s="58">
        <f t="shared" si="42"/>
        <v>433.52601648067417</v>
      </c>
      <c r="AE54" s="58">
        <f t="shared" si="42"/>
        <v>433.52601648067417</v>
      </c>
      <c r="AF54" s="58">
        <f t="shared" si="42"/>
        <v>433.52601648067417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26.884517072609903</v>
      </c>
      <c r="C55" s="58">
        <f t="shared" si="43"/>
        <v>80.653551217829715</v>
      </c>
      <c r="D55" s="58">
        <f t="shared" si="43"/>
        <v>134.42258536304954</v>
      </c>
      <c r="E55" s="58">
        <f t="shared" si="43"/>
        <v>188.19161950826927</v>
      </c>
      <c r="F55" s="58">
        <f t="shared" si="43"/>
        <v>241.96065365348912</v>
      </c>
      <c r="G55" s="58">
        <f t="shared" si="43"/>
        <v>295.72968779870894</v>
      </c>
      <c r="H55" s="58">
        <f t="shared" si="43"/>
        <v>349.49872194392873</v>
      </c>
      <c r="I55" s="58">
        <f t="shared" si="43"/>
        <v>403.26775608914852</v>
      </c>
      <c r="J55" s="201">
        <f t="shared" si="43"/>
        <v>430.15227316175844</v>
      </c>
      <c r="K55" s="63">
        <f t="shared" si="43"/>
        <v>430.15227316175844</v>
      </c>
      <c r="L55" s="63">
        <f t="shared" si="43"/>
        <v>430.15227316175844</v>
      </c>
      <c r="M55" s="62">
        <f t="shared" si="43"/>
        <v>430.15227316175844</v>
      </c>
      <c r="N55" s="58">
        <f t="shared" si="43"/>
        <v>430.15227316175844</v>
      </c>
      <c r="O55" s="58">
        <f t="shared" si="43"/>
        <v>430.15227316175844</v>
      </c>
      <c r="P55" s="58">
        <f t="shared" si="43"/>
        <v>430.15227316175844</v>
      </c>
      <c r="Q55" s="58">
        <f t="shared" si="43"/>
        <v>430.15227316175844</v>
      </c>
      <c r="R55" s="58">
        <f t="shared" si="43"/>
        <v>430.15227316175844</v>
      </c>
      <c r="S55" s="58">
        <f t="shared" si="43"/>
        <v>430.15227316175844</v>
      </c>
      <c r="T55" s="58">
        <f t="shared" si="43"/>
        <v>430.15227316175844</v>
      </c>
      <c r="U55" s="58">
        <f t="shared" si="43"/>
        <v>430.15227316175844</v>
      </c>
      <c r="V55" s="58">
        <f t="shared" si="43"/>
        <v>430.15227316175844</v>
      </c>
      <c r="W55" s="58">
        <f t="shared" si="43"/>
        <v>430.15227316175844</v>
      </c>
      <c r="X55" s="58">
        <f t="shared" si="43"/>
        <v>430.15227316175844</v>
      </c>
      <c r="Y55" s="58">
        <f t="shared" si="43"/>
        <v>430.15227316175844</v>
      </c>
      <c r="Z55" s="58">
        <f t="shared" si="43"/>
        <v>430.15227316175844</v>
      </c>
      <c r="AA55" s="58">
        <f t="shared" si="43"/>
        <v>430.15227316175844</v>
      </c>
      <c r="AB55" s="58">
        <f t="shared" si="43"/>
        <v>430.15227316175844</v>
      </c>
      <c r="AC55" s="58">
        <f t="shared" si="43"/>
        <v>430.15227316175844</v>
      </c>
      <c r="AD55" s="58">
        <f t="shared" si="43"/>
        <v>430.15227316175844</v>
      </c>
      <c r="AE55" s="58">
        <f t="shared" si="43"/>
        <v>430.15227316175844</v>
      </c>
      <c r="AF55" s="58">
        <f t="shared" si="43"/>
        <v>430.15227316175844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26.675299040916439</v>
      </c>
      <c r="C56" s="58">
        <f t="shared" si="44"/>
        <v>80.025897122749328</v>
      </c>
      <c r="D56" s="58">
        <f t="shared" si="44"/>
        <v>133.3764952045822</v>
      </c>
      <c r="E56" s="58">
        <f t="shared" si="44"/>
        <v>186.72709328641503</v>
      </c>
      <c r="F56" s="58">
        <f t="shared" si="44"/>
        <v>240.07769136824797</v>
      </c>
      <c r="G56" s="58">
        <f t="shared" si="44"/>
        <v>293.42828945008085</v>
      </c>
      <c r="H56" s="58">
        <f t="shared" si="44"/>
        <v>346.77888753191371</v>
      </c>
      <c r="I56" s="58">
        <f t="shared" si="44"/>
        <v>400.12948561374662</v>
      </c>
      <c r="J56" s="201">
        <f t="shared" si="44"/>
        <v>426.80478465466302</v>
      </c>
      <c r="K56" s="63">
        <f t="shared" si="44"/>
        <v>426.80478465466302</v>
      </c>
      <c r="L56" s="63">
        <f t="shared" si="44"/>
        <v>426.80478465466302</v>
      </c>
      <c r="M56" s="62">
        <f t="shared" si="44"/>
        <v>426.80478465466302</v>
      </c>
      <c r="N56" s="58">
        <f t="shared" si="44"/>
        <v>426.80478465466302</v>
      </c>
      <c r="O56" s="58">
        <f t="shared" si="44"/>
        <v>426.80478465466302</v>
      </c>
      <c r="P56" s="58">
        <f t="shared" si="44"/>
        <v>426.80478465466302</v>
      </c>
      <c r="Q56" s="58">
        <f t="shared" si="44"/>
        <v>426.80478465466302</v>
      </c>
      <c r="R56" s="58">
        <f t="shared" si="44"/>
        <v>426.80478465466302</v>
      </c>
      <c r="S56" s="58">
        <f t="shared" si="44"/>
        <v>426.80478465466302</v>
      </c>
      <c r="T56" s="58">
        <f t="shared" si="44"/>
        <v>426.80478465466302</v>
      </c>
      <c r="U56" s="58">
        <f t="shared" si="44"/>
        <v>426.80478465466302</v>
      </c>
      <c r="V56" s="58">
        <f t="shared" si="44"/>
        <v>426.80478465466302</v>
      </c>
      <c r="W56" s="58">
        <f t="shared" si="44"/>
        <v>426.80478465466302</v>
      </c>
      <c r="X56" s="58">
        <f t="shared" si="44"/>
        <v>426.80478465466302</v>
      </c>
      <c r="Y56" s="58">
        <f t="shared" si="44"/>
        <v>426.80478465466302</v>
      </c>
      <c r="Z56" s="58">
        <f t="shared" si="44"/>
        <v>426.80478465466302</v>
      </c>
      <c r="AA56" s="58">
        <f t="shared" si="44"/>
        <v>426.80478465466302</v>
      </c>
      <c r="AB56" s="58">
        <f t="shared" si="44"/>
        <v>426.80478465466302</v>
      </c>
      <c r="AC56" s="58">
        <f t="shared" si="44"/>
        <v>426.80478465466302</v>
      </c>
      <c r="AD56" s="58">
        <f t="shared" si="44"/>
        <v>426.80478465466302</v>
      </c>
      <c r="AE56" s="58">
        <f t="shared" si="44"/>
        <v>426.80478465466302</v>
      </c>
      <c r="AF56" s="58">
        <f t="shared" si="44"/>
        <v>426.80478465466302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26.467709165111643</v>
      </c>
      <c r="C57" s="58">
        <f t="shared" si="45"/>
        <v>79.403127495334928</v>
      </c>
      <c r="D57" s="58">
        <f t="shared" si="45"/>
        <v>132.33854582555821</v>
      </c>
      <c r="E57" s="58">
        <f t="shared" si="45"/>
        <v>185.27396415578147</v>
      </c>
      <c r="F57" s="58">
        <f t="shared" si="45"/>
        <v>238.20938248600478</v>
      </c>
      <c r="G57" s="58">
        <f t="shared" si="45"/>
        <v>291.1448008162281</v>
      </c>
      <c r="H57" s="58">
        <f t="shared" si="45"/>
        <v>344.08021914645133</v>
      </c>
      <c r="I57" s="58">
        <f t="shared" si="45"/>
        <v>397.01563747667467</v>
      </c>
      <c r="J57" s="201">
        <f t="shared" si="45"/>
        <v>423.48334664178628</v>
      </c>
      <c r="K57" s="63">
        <f t="shared" si="45"/>
        <v>423.48334664178628</v>
      </c>
      <c r="L57" s="63">
        <f t="shared" si="45"/>
        <v>423.48334664178628</v>
      </c>
      <c r="M57" s="62">
        <f t="shared" si="45"/>
        <v>423.48334664178628</v>
      </c>
      <c r="N57" s="58">
        <f t="shared" si="45"/>
        <v>423.48334664178628</v>
      </c>
      <c r="O57" s="58">
        <f t="shared" si="45"/>
        <v>423.48334664178628</v>
      </c>
      <c r="P57" s="58">
        <f t="shared" si="45"/>
        <v>423.48334664178628</v>
      </c>
      <c r="Q57" s="58">
        <f t="shared" si="45"/>
        <v>423.48334664178628</v>
      </c>
      <c r="R57" s="58">
        <f t="shared" si="45"/>
        <v>423.48334664178628</v>
      </c>
      <c r="S57" s="58">
        <f t="shared" si="45"/>
        <v>423.48334664178628</v>
      </c>
      <c r="T57" s="58">
        <f t="shared" si="45"/>
        <v>423.48334664178628</v>
      </c>
      <c r="U57" s="58">
        <f t="shared" si="45"/>
        <v>423.48334664178628</v>
      </c>
      <c r="V57" s="58">
        <f t="shared" si="45"/>
        <v>423.48334664178628</v>
      </c>
      <c r="W57" s="58">
        <f t="shared" si="45"/>
        <v>423.48334664178628</v>
      </c>
      <c r="X57" s="58">
        <f t="shared" si="45"/>
        <v>423.48334664178628</v>
      </c>
      <c r="Y57" s="58">
        <f t="shared" si="45"/>
        <v>423.48334664178628</v>
      </c>
      <c r="Z57" s="58">
        <f t="shared" si="45"/>
        <v>423.48334664178628</v>
      </c>
      <c r="AA57" s="58">
        <f t="shared" si="45"/>
        <v>423.48334664178628</v>
      </c>
      <c r="AB57" s="58">
        <f t="shared" si="45"/>
        <v>423.48334664178628</v>
      </c>
      <c r="AC57" s="58">
        <f t="shared" si="45"/>
        <v>423.48334664178628</v>
      </c>
      <c r="AD57" s="58">
        <f t="shared" si="45"/>
        <v>423.48334664178628</v>
      </c>
      <c r="AE57" s="58">
        <f t="shared" si="45"/>
        <v>423.48334664178628</v>
      </c>
      <c r="AF57" s="58">
        <f t="shared" si="45"/>
        <v>423.48334664178628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26.261734774721667</v>
      </c>
      <c r="C58" s="58">
        <f t="shared" si="46"/>
        <v>78.785204324165008</v>
      </c>
      <c r="D58" s="58">
        <f t="shared" si="46"/>
        <v>131.30867387360834</v>
      </c>
      <c r="E58" s="58">
        <f t="shared" si="46"/>
        <v>183.83214342305166</v>
      </c>
      <c r="F58" s="58">
        <f t="shared" si="46"/>
        <v>236.35561297249501</v>
      </c>
      <c r="G58" s="58">
        <f t="shared" si="46"/>
        <v>288.87908252193841</v>
      </c>
      <c r="H58" s="58">
        <f t="shared" si="46"/>
        <v>341.40255207138165</v>
      </c>
      <c r="I58" s="58">
        <f t="shared" si="46"/>
        <v>393.92602162082505</v>
      </c>
      <c r="J58" s="201">
        <f t="shared" si="46"/>
        <v>420.18775639554667</v>
      </c>
      <c r="K58" s="63">
        <f t="shared" si="46"/>
        <v>420.18775639554667</v>
      </c>
      <c r="L58" s="63">
        <f t="shared" si="46"/>
        <v>420.18775639554667</v>
      </c>
      <c r="M58" s="62">
        <f t="shared" si="46"/>
        <v>420.18775639554667</v>
      </c>
      <c r="N58" s="58">
        <f t="shared" si="46"/>
        <v>420.18775639554667</v>
      </c>
      <c r="O58" s="58">
        <f t="shared" si="46"/>
        <v>420.18775639554667</v>
      </c>
      <c r="P58" s="58">
        <f t="shared" si="46"/>
        <v>420.18775639554667</v>
      </c>
      <c r="Q58" s="58">
        <f t="shared" si="46"/>
        <v>420.18775639554667</v>
      </c>
      <c r="R58" s="58">
        <f t="shared" si="46"/>
        <v>420.18775639554667</v>
      </c>
      <c r="S58" s="58">
        <f t="shared" si="46"/>
        <v>420.18775639554667</v>
      </c>
      <c r="T58" s="58">
        <f t="shared" si="46"/>
        <v>420.18775639554667</v>
      </c>
      <c r="U58" s="58">
        <f t="shared" si="46"/>
        <v>420.18775639554667</v>
      </c>
      <c r="V58" s="58">
        <f t="shared" si="46"/>
        <v>420.18775639554667</v>
      </c>
      <c r="W58" s="58">
        <f t="shared" si="46"/>
        <v>420.18775639554667</v>
      </c>
      <c r="X58" s="58">
        <f t="shared" si="46"/>
        <v>420.18775639554667</v>
      </c>
      <c r="Y58" s="58">
        <f t="shared" si="46"/>
        <v>420.18775639554667</v>
      </c>
      <c r="Z58" s="58">
        <f t="shared" si="46"/>
        <v>420.18775639554667</v>
      </c>
      <c r="AA58" s="58">
        <f t="shared" si="46"/>
        <v>420.18775639554667</v>
      </c>
      <c r="AB58" s="58">
        <f t="shared" si="46"/>
        <v>420.18775639554667</v>
      </c>
      <c r="AC58" s="58">
        <f t="shared" si="46"/>
        <v>420.18775639554667</v>
      </c>
      <c r="AD58" s="58">
        <f t="shared" si="46"/>
        <v>420.18775639554667</v>
      </c>
      <c r="AE58" s="58">
        <f t="shared" si="46"/>
        <v>420.18775639554667</v>
      </c>
      <c r="AF58" s="58">
        <f t="shared" si="46"/>
        <v>420.18775639554667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26.057363297875582</v>
      </c>
      <c r="C59" s="58">
        <f t="shared" si="47"/>
        <v>78.172089893626762</v>
      </c>
      <c r="D59" s="58">
        <f t="shared" si="47"/>
        <v>130.28681648937794</v>
      </c>
      <c r="E59" s="58">
        <f t="shared" si="47"/>
        <v>182.40154308512908</v>
      </c>
      <c r="F59" s="58">
        <f t="shared" si="47"/>
        <v>234.51626968088027</v>
      </c>
      <c r="G59" s="58">
        <f t="shared" si="47"/>
        <v>286.63099627663149</v>
      </c>
      <c r="H59" s="58">
        <f t="shared" si="47"/>
        <v>338.74572287238254</v>
      </c>
      <c r="I59" s="58">
        <f t="shared" si="47"/>
        <v>390.86044946813382</v>
      </c>
      <c r="J59" s="201">
        <f t="shared" si="47"/>
        <v>416.91781276600932</v>
      </c>
      <c r="K59" s="63">
        <f t="shared" si="47"/>
        <v>416.91781276600932</v>
      </c>
      <c r="L59" s="63">
        <f t="shared" si="47"/>
        <v>416.91781276600932</v>
      </c>
      <c r="M59" s="62">
        <f t="shared" si="47"/>
        <v>416.91781276600932</v>
      </c>
      <c r="N59" s="58">
        <f t="shared" si="47"/>
        <v>416.91781276600932</v>
      </c>
      <c r="O59" s="58">
        <f t="shared" si="47"/>
        <v>416.91781276600932</v>
      </c>
      <c r="P59" s="58">
        <f t="shared" si="47"/>
        <v>416.91781276600932</v>
      </c>
      <c r="Q59" s="58">
        <f t="shared" si="47"/>
        <v>416.91781276600932</v>
      </c>
      <c r="R59" s="58">
        <f t="shared" si="47"/>
        <v>416.91781276600932</v>
      </c>
      <c r="S59" s="58">
        <f t="shared" si="47"/>
        <v>416.91781276600932</v>
      </c>
      <c r="T59" s="58">
        <f t="shared" si="47"/>
        <v>416.91781276600932</v>
      </c>
      <c r="U59" s="58">
        <f t="shared" si="47"/>
        <v>416.91781276600932</v>
      </c>
      <c r="V59" s="58">
        <f t="shared" si="47"/>
        <v>416.91781276600932</v>
      </c>
      <c r="W59" s="58">
        <f t="shared" si="47"/>
        <v>416.91781276600932</v>
      </c>
      <c r="X59" s="58">
        <f t="shared" si="47"/>
        <v>416.91781276600932</v>
      </c>
      <c r="Y59" s="58">
        <f t="shared" si="47"/>
        <v>416.91781276600932</v>
      </c>
      <c r="Z59" s="58">
        <f t="shared" si="47"/>
        <v>416.91781276600932</v>
      </c>
      <c r="AA59" s="58">
        <f t="shared" si="47"/>
        <v>416.91781276600932</v>
      </c>
      <c r="AB59" s="58">
        <f t="shared" si="47"/>
        <v>416.91781276600932</v>
      </c>
      <c r="AC59" s="58">
        <f t="shared" si="47"/>
        <v>416.91781276600932</v>
      </c>
      <c r="AD59" s="58">
        <f t="shared" si="47"/>
        <v>416.91781276600932</v>
      </c>
      <c r="AE59" s="58">
        <f t="shared" si="47"/>
        <v>416.91781276600932</v>
      </c>
      <c r="AF59" s="58">
        <f t="shared" si="47"/>
        <v>416.91781276600932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25.854582260538031</v>
      </c>
      <c r="C60" s="58">
        <f t="shared" si="48"/>
        <v>77.563746781614114</v>
      </c>
      <c r="D60" s="58">
        <f t="shared" si="48"/>
        <v>129.27291130269018</v>
      </c>
      <c r="E60" s="58">
        <f t="shared" si="48"/>
        <v>180.98207582376619</v>
      </c>
      <c r="F60" s="58">
        <f t="shared" si="48"/>
        <v>232.69124034484227</v>
      </c>
      <c r="G60" s="58">
        <f t="shared" si="48"/>
        <v>284.4004048659184</v>
      </c>
      <c r="H60" s="58">
        <f t="shared" si="48"/>
        <v>336.10956938699434</v>
      </c>
      <c r="I60" s="58">
        <f t="shared" si="48"/>
        <v>387.81873390807056</v>
      </c>
      <c r="J60" s="201">
        <f t="shared" si="48"/>
        <v>413.67331616860849</v>
      </c>
      <c r="K60" s="63">
        <f t="shared" si="48"/>
        <v>413.67331616860849</v>
      </c>
      <c r="L60" s="63">
        <f t="shared" si="48"/>
        <v>413.67331616860849</v>
      </c>
      <c r="M60" s="62">
        <f t="shared" si="48"/>
        <v>413.67331616860849</v>
      </c>
      <c r="N60" s="58">
        <f t="shared" si="48"/>
        <v>413.67331616860849</v>
      </c>
      <c r="O60" s="58">
        <f t="shared" si="48"/>
        <v>413.67331616860849</v>
      </c>
      <c r="P60" s="58">
        <f t="shared" si="48"/>
        <v>413.67331616860849</v>
      </c>
      <c r="Q60" s="58">
        <f t="shared" si="48"/>
        <v>413.67331616860849</v>
      </c>
      <c r="R60" s="58">
        <f t="shared" si="48"/>
        <v>413.67331616860849</v>
      </c>
      <c r="S60" s="58">
        <f t="shared" si="48"/>
        <v>413.67331616860849</v>
      </c>
      <c r="T60" s="58">
        <f t="shared" si="48"/>
        <v>413.67331616860849</v>
      </c>
      <c r="U60" s="58">
        <f t="shared" si="48"/>
        <v>413.67331616860849</v>
      </c>
      <c r="V60" s="58">
        <f t="shared" si="48"/>
        <v>413.67331616860849</v>
      </c>
      <c r="W60" s="58">
        <f t="shared" si="48"/>
        <v>413.67331616860849</v>
      </c>
      <c r="X60" s="58">
        <f t="shared" si="48"/>
        <v>413.67331616860849</v>
      </c>
      <c r="Y60" s="58">
        <f t="shared" si="48"/>
        <v>413.67331616860849</v>
      </c>
      <c r="Z60" s="58">
        <f t="shared" si="48"/>
        <v>413.67331616860849</v>
      </c>
      <c r="AA60" s="58">
        <f t="shared" si="48"/>
        <v>413.67331616860849</v>
      </c>
      <c r="AB60" s="58">
        <f t="shared" si="48"/>
        <v>413.67331616860849</v>
      </c>
      <c r="AC60" s="58">
        <f t="shared" si="48"/>
        <v>413.67331616860849</v>
      </c>
      <c r="AD60" s="58">
        <f t="shared" si="48"/>
        <v>413.67331616860849</v>
      </c>
      <c r="AE60" s="58">
        <f t="shared" si="48"/>
        <v>413.67331616860849</v>
      </c>
      <c r="AF60" s="58">
        <f t="shared" si="48"/>
        <v>413.67331616860849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25.653379285747853</v>
      </c>
      <c r="C61" s="58">
        <f t="shared" si="49"/>
        <v>76.960137857243566</v>
      </c>
      <c r="D61" s="58">
        <f t="shared" si="49"/>
        <v>128.2668964287393</v>
      </c>
      <c r="E61" s="58">
        <f t="shared" si="49"/>
        <v>179.57365500023494</v>
      </c>
      <c r="F61" s="58">
        <f t="shared" si="49"/>
        <v>230.88041357173066</v>
      </c>
      <c r="G61" s="58">
        <f t="shared" si="49"/>
        <v>282.18717214322641</v>
      </c>
      <c r="H61" s="58">
        <f t="shared" si="49"/>
        <v>333.49393071472201</v>
      </c>
      <c r="I61" s="58">
        <f t="shared" si="49"/>
        <v>384.80068928621785</v>
      </c>
      <c r="J61" s="201">
        <f t="shared" si="49"/>
        <v>410.45406857196565</v>
      </c>
      <c r="K61" s="63">
        <f t="shared" si="49"/>
        <v>410.45406857196565</v>
      </c>
      <c r="L61" s="63">
        <f t="shared" si="49"/>
        <v>410.45406857196565</v>
      </c>
      <c r="M61" s="62">
        <f t="shared" si="49"/>
        <v>410.45406857196565</v>
      </c>
      <c r="N61" s="58">
        <f t="shared" si="49"/>
        <v>410.45406857196565</v>
      </c>
      <c r="O61" s="58">
        <f t="shared" si="49"/>
        <v>410.45406857196565</v>
      </c>
      <c r="P61" s="58">
        <f t="shared" si="49"/>
        <v>410.45406857196565</v>
      </c>
      <c r="Q61" s="58">
        <f t="shared" si="49"/>
        <v>410.45406857196565</v>
      </c>
      <c r="R61" s="58">
        <f t="shared" si="49"/>
        <v>410.45406857196565</v>
      </c>
      <c r="S61" s="58">
        <f t="shared" si="49"/>
        <v>410.45406857196565</v>
      </c>
      <c r="T61" s="58">
        <f t="shared" si="49"/>
        <v>410.45406857196565</v>
      </c>
      <c r="U61" s="58">
        <f t="shared" si="49"/>
        <v>410.45406857196565</v>
      </c>
      <c r="V61" s="58">
        <f t="shared" si="49"/>
        <v>410.45406857196565</v>
      </c>
      <c r="W61" s="58">
        <f t="shared" si="49"/>
        <v>410.45406857196565</v>
      </c>
      <c r="X61" s="58">
        <f t="shared" si="49"/>
        <v>410.45406857196565</v>
      </c>
      <c r="Y61" s="58">
        <f t="shared" si="49"/>
        <v>410.45406857196565</v>
      </c>
      <c r="Z61" s="58">
        <f t="shared" si="49"/>
        <v>410.45406857196565</v>
      </c>
      <c r="AA61" s="58">
        <f t="shared" si="49"/>
        <v>410.45406857196565</v>
      </c>
      <c r="AB61" s="58">
        <f t="shared" si="49"/>
        <v>410.45406857196565</v>
      </c>
      <c r="AC61" s="58">
        <f t="shared" si="49"/>
        <v>410.45406857196565</v>
      </c>
      <c r="AD61" s="58">
        <f t="shared" si="49"/>
        <v>410.45406857196565</v>
      </c>
      <c r="AE61" s="58">
        <f t="shared" si="49"/>
        <v>410.45406857196565</v>
      </c>
      <c r="AF61" s="58">
        <f t="shared" si="49"/>
        <v>410.45406857196565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25.453742092862655</v>
      </c>
      <c r="C62" s="58">
        <f t="shared" si="50"/>
        <v>76.361226278587978</v>
      </c>
      <c r="D62" s="58">
        <f t="shared" si="50"/>
        <v>127.26871046431332</v>
      </c>
      <c r="E62" s="58">
        <f t="shared" si="50"/>
        <v>178.17619465003855</v>
      </c>
      <c r="F62" s="58">
        <f t="shared" si="50"/>
        <v>229.08367883576389</v>
      </c>
      <c r="G62" s="58">
        <f t="shared" si="50"/>
        <v>279.99116302148923</v>
      </c>
      <c r="H62" s="58">
        <f t="shared" si="50"/>
        <v>330.89864720721442</v>
      </c>
      <c r="I62" s="58">
        <f t="shared" si="50"/>
        <v>381.80613139293985</v>
      </c>
      <c r="J62" s="201">
        <f t="shared" si="50"/>
        <v>407.25987348580247</v>
      </c>
      <c r="K62" s="63">
        <f t="shared" si="50"/>
        <v>407.25987348580247</v>
      </c>
      <c r="L62" s="63">
        <f t="shared" si="50"/>
        <v>407.25987348580247</v>
      </c>
      <c r="M62" s="62">
        <f t="shared" si="50"/>
        <v>407.25987348580247</v>
      </c>
      <c r="N62" s="58">
        <f t="shared" si="50"/>
        <v>407.25987348580247</v>
      </c>
      <c r="O62" s="58">
        <f t="shared" si="50"/>
        <v>407.25987348580247</v>
      </c>
      <c r="P62" s="58">
        <f t="shared" si="50"/>
        <v>407.25987348580247</v>
      </c>
      <c r="Q62" s="58">
        <f t="shared" si="50"/>
        <v>407.25987348580247</v>
      </c>
      <c r="R62" s="58">
        <f t="shared" si="50"/>
        <v>407.25987348580247</v>
      </c>
      <c r="S62" s="58">
        <f t="shared" si="50"/>
        <v>407.25987348580247</v>
      </c>
      <c r="T62" s="58">
        <f t="shared" si="50"/>
        <v>407.25987348580247</v>
      </c>
      <c r="U62" s="58">
        <f t="shared" si="50"/>
        <v>407.25987348580247</v>
      </c>
      <c r="V62" s="58">
        <f t="shared" si="50"/>
        <v>407.25987348580247</v>
      </c>
      <c r="W62" s="58">
        <f t="shared" si="50"/>
        <v>407.25987348580247</v>
      </c>
      <c r="X62" s="58">
        <f t="shared" si="50"/>
        <v>407.25987348580247</v>
      </c>
      <c r="Y62" s="58">
        <f t="shared" si="50"/>
        <v>407.25987348580247</v>
      </c>
      <c r="Z62" s="58">
        <f t="shared" si="50"/>
        <v>407.25987348580247</v>
      </c>
      <c r="AA62" s="58">
        <f t="shared" si="50"/>
        <v>407.25987348580247</v>
      </c>
      <c r="AB62" s="58">
        <f t="shared" si="50"/>
        <v>407.25987348580247</v>
      </c>
      <c r="AC62" s="58">
        <f t="shared" si="50"/>
        <v>407.25987348580247</v>
      </c>
      <c r="AD62" s="58">
        <f t="shared" si="50"/>
        <v>407.25987348580247</v>
      </c>
      <c r="AE62" s="58">
        <f t="shared" si="50"/>
        <v>407.25987348580247</v>
      </c>
      <c r="AF62" s="58">
        <f t="shared" si="50"/>
        <v>407.25987348580247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25.255658496809247</v>
      </c>
      <c r="C63" s="58">
        <f t="shared" si="51"/>
        <v>75.766975490427768</v>
      </c>
      <c r="D63" s="58">
        <f t="shared" si="51"/>
        <v>126.27829248404628</v>
      </c>
      <c r="E63" s="58">
        <f t="shared" si="51"/>
        <v>176.7896094776647</v>
      </c>
      <c r="F63" s="58">
        <f t="shared" si="51"/>
        <v>227.30092647128322</v>
      </c>
      <c r="G63" s="58">
        <f t="shared" si="51"/>
        <v>277.81224346490177</v>
      </c>
      <c r="H63" s="58">
        <f t="shared" si="51"/>
        <v>328.32356045852015</v>
      </c>
      <c r="I63" s="58">
        <f t="shared" si="51"/>
        <v>378.83487745213876</v>
      </c>
      <c r="J63" s="201">
        <f t="shared" si="51"/>
        <v>404.09053594894795</v>
      </c>
      <c r="K63" s="63">
        <f t="shared" si="51"/>
        <v>404.09053594894795</v>
      </c>
      <c r="L63" s="63">
        <f t="shared" si="51"/>
        <v>404.09053594894795</v>
      </c>
      <c r="M63" s="62">
        <f t="shared" si="51"/>
        <v>404.09053594894795</v>
      </c>
      <c r="N63" s="58">
        <f t="shared" si="51"/>
        <v>404.09053594894795</v>
      </c>
      <c r="O63" s="58">
        <f t="shared" si="51"/>
        <v>404.09053594894795</v>
      </c>
      <c r="P63" s="58">
        <f t="shared" si="51"/>
        <v>404.09053594894795</v>
      </c>
      <c r="Q63" s="58">
        <f t="shared" si="51"/>
        <v>404.09053594894795</v>
      </c>
      <c r="R63" s="58">
        <f t="shared" si="51"/>
        <v>404.09053594894795</v>
      </c>
      <c r="S63" s="58">
        <f t="shared" si="51"/>
        <v>404.09053594894795</v>
      </c>
      <c r="T63" s="58">
        <f t="shared" si="51"/>
        <v>404.09053594894795</v>
      </c>
      <c r="U63" s="58">
        <f t="shared" si="51"/>
        <v>404.09053594894795</v>
      </c>
      <c r="V63" s="58">
        <f t="shared" si="51"/>
        <v>404.09053594894795</v>
      </c>
      <c r="W63" s="58">
        <f t="shared" si="51"/>
        <v>404.09053594894795</v>
      </c>
      <c r="X63" s="58">
        <f t="shared" si="51"/>
        <v>404.09053594894795</v>
      </c>
      <c r="Y63" s="58">
        <f t="shared" si="51"/>
        <v>404.09053594894795</v>
      </c>
      <c r="Z63" s="58">
        <f t="shared" si="51"/>
        <v>404.09053594894795</v>
      </c>
      <c r="AA63" s="58">
        <f t="shared" si="51"/>
        <v>404.09053594894795</v>
      </c>
      <c r="AB63" s="58">
        <f t="shared" si="51"/>
        <v>404.09053594894795</v>
      </c>
      <c r="AC63" s="58">
        <f t="shared" si="51"/>
        <v>404.09053594894795</v>
      </c>
      <c r="AD63" s="58">
        <f t="shared" si="51"/>
        <v>404.09053594894795</v>
      </c>
      <c r="AE63" s="58">
        <f t="shared" si="51"/>
        <v>404.09053594894795</v>
      </c>
      <c r="AF63" s="58">
        <f t="shared" si="51"/>
        <v>404.09053594894795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25.059116407339911</v>
      </c>
      <c r="C64" s="58">
        <f t="shared" si="52"/>
        <v>75.177349222019771</v>
      </c>
      <c r="D64" s="58">
        <f t="shared" si="52"/>
        <v>125.2955820366996</v>
      </c>
      <c r="E64" s="58">
        <f t="shared" si="52"/>
        <v>175.41381485137936</v>
      </c>
      <c r="F64" s="58">
        <f t="shared" si="52"/>
        <v>225.53204766605924</v>
      </c>
      <c r="G64" s="58">
        <f t="shared" si="52"/>
        <v>275.65028048073913</v>
      </c>
      <c r="H64" s="58">
        <f t="shared" si="52"/>
        <v>325.76851329541881</v>
      </c>
      <c r="I64" s="58">
        <f t="shared" si="52"/>
        <v>375.88674611009873</v>
      </c>
      <c r="J64" s="201">
        <f t="shared" si="52"/>
        <v>400.94586251743857</v>
      </c>
      <c r="K64" s="63">
        <f t="shared" si="52"/>
        <v>400.94586251743857</v>
      </c>
      <c r="L64" s="63">
        <f t="shared" si="52"/>
        <v>400.94586251743857</v>
      </c>
      <c r="M64" s="62">
        <f t="shared" si="52"/>
        <v>400.94586251743857</v>
      </c>
      <c r="N64" s="58">
        <f t="shared" si="52"/>
        <v>400.94586251743857</v>
      </c>
      <c r="O64" s="58">
        <f t="shared" si="52"/>
        <v>400.94586251743857</v>
      </c>
      <c r="P64" s="58">
        <f t="shared" si="52"/>
        <v>400.94586251743857</v>
      </c>
      <c r="Q64" s="58">
        <f t="shared" si="52"/>
        <v>400.94586251743857</v>
      </c>
      <c r="R64" s="58">
        <f t="shared" si="52"/>
        <v>400.94586251743857</v>
      </c>
      <c r="S64" s="58">
        <f t="shared" si="52"/>
        <v>400.94586251743857</v>
      </c>
      <c r="T64" s="58">
        <f t="shared" si="52"/>
        <v>400.94586251743857</v>
      </c>
      <c r="U64" s="58">
        <f t="shared" si="52"/>
        <v>400.94586251743857</v>
      </c>
      <c r="V64" s="58">
        <f t="shared" si="52"/>
        <v>400.94586251743857</v>
      </c>
      <c r="W64" s="58">
        <f t="shared" si="52"/>
        <v>400.94586251743857</v>
      </c>
      <c r="X64" s="58">
        <f t="shared" si="52"/>
        <v>400.94586251743857</v>
      </c>
      <c r="Y64" s="58">
        <f t="shared" si="52"/>
        <v>400.94586251743857</v>
      </c>
      <c r="Z64" s="58">
        <f t="shared" si="52"/>
        <v>400.94586251743857</v>
      </c>
      <c r="AA64" s="58">
        <f t="shared" si="52"/>
        <v>400.94586251743857</v>
      </c>
      <c r="AB64" s="58">
        <f t="shared" si="52"/>
        <v>400.94586251743857</v>
      </c>
      <c r="AC64" s="58">
        <f t="shared" si="52"/>
        <v>400.94586251743857</v>
      </c>
      <c r="AD64" s="58">
        <f t="shared" si="52"/>
        <v>400.94586251743857</v>
      </c>
      <c r="AE64" s="58">
        <f t="shared" si="52"/>
        <v>400.94586251743857</v>
      </c>
      <c r="AF64" s="58">
        <f t="shared" si="52"/>
        <v>400.94586251743857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24.864103828294464</v>
      </c>
      <c r="C65" s="58">
        <f t="shared" si="53"/>
        <v>74.592311484883425</v>
      </c>
      <c r="D65" s="58">
        <f t="shared" si="53"/>
        <v>124.32051914147237</v>
      </c>
      <c r="E65" s="58">
        <f t="shared" si="53"/>
        <v>174.04872679806121</v>
      </c>
      <c r="F65" s="58">
        <f t="shared" si="53"/>
        <v>223.77693445465022</v>
      </c>
      <c r="G65" s="58">
        <f t="shared" si="53"/>
        <v>273.50514211123919</v>
      </c>
      <c r="H65" s="58">
        <f t="shared" si="53"/>
        <v>323.23334976782797</v>
      </c>
      <c r="I65" s="58">
        <f t="shared" si="53"/>
        <v>372.96155742441698</v>
      </c>
      <c r="J65" s="201">
        <f t="shared" si="53"/>
        <v>397.82566125271143</v>
      </c>
      <c r="K65" s="63">
        <f t="shared" si="53"/>
        <v>397.82566125271143</v>
      </c>
      <c r="L65" s="63">
        <f t="shared" si="53"/>
        <v>397.82566125271143</v>
      </c>
      <c r="M65" s="62">
        <f t="shared" si="53"/>
        <v>397.82566125271143</v>
      </c>
      <c r="N65" s="58">
        <f t="shared" si="53"/>
        <v>397.82566125271143</v>
      </c>
      <c r="O65" s="58">
        <f t="shared" si="53"/>
        <v>397.82566125271143</v>
      </c>
      <c r="P65" s="58">
        <f t="shared" si="53"/>
        <v>397.82566125271143</v>
      </c>
      <c r="Q65" s="58">
        <f t="shared" si="53"/>
        <v>397.82566125271143</v>
      </c>
      <c r="R65" s="58">
        <f t="shared" si="53"/>
        <v>397.82566125271143</v>
      </c>
      <c r="S65" s="58">
        <f t="shared" si="53"/>
        <v>397.82566125271143</v>
      </c>
      <c r="T65" s="58">
        <f t="shared" si="53"/>
        <v>397.82566125271143</v>
      </c>
      <c r="U65" s="58">
        <f t="shared" si="53"/>
        <v>397.82566125271143</v>
      </c>
      <c r="V65" s="58">
        <f t="shared" si="53"/>
        <v>397.82566125271143</v>
      </c>
      <c r="W65" s="58">
        <f t="shared" si="53"/>
        <v>397.82566125271143</v>
      </c>
      <c r="X65" s="58">
        <f t="shared" si="53"/>
        <v>397.82566125271143</v>
      </c>
      <c r="Y65" s="58">
        <f t="shared" si="53"/>
        <v>397.82566125271143</v>
      </c>
      <c r="Z65" s="58">
        <f t="shared" si="53"/>
        <v>397.82566125271143</v>
      </c>
      <c r="AA65" s="58">
        <f t="shared" si="53"/>
        <v>397.82566125271143</v>
      </c>
      <c r="AB65" s="58">
        <f t="shared" si="53"/>
        <v>397.82566125271143</v>
      </c>
      <c r="AC65" s="58">
        <f t="shared" si="53"/>
        <v>397.82566125271143</v>
      </c>
      <c r="AD65" s="58">
        <f t="shared" si="53"/>
        <v>397.82566125271143</v>
      </c>
      <c r="AE65" s="58">
        <f t="shared" si="53"/>
        <v>397.82566125271143</v>
      </c>
      <c r="AF65" s="58">
        <f t="shared" si="53"/>
        <v>397.82566125271143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24.670608856868046</v>
      </c>
      <c r="C66" s="58">
        <f t="shared" si="54"/>
        <v>74.011826570604171</v>
      </c>
      <c r="D66" s="58">
        <f t="shared" si="54"/>
        <v>123.35304428434029</v>
      </c>
      <c r="E66" s="58">
        <f t="shared" si="54"/>
        <v>172.69426199807629</v>
      </c>
      <c r="F66" s="58">
        <f t="shared" si="54"/>
        <v>222.03547971181248</v>
      </c>
      <c r="G66" s="58">
        <f t="shared" si="54"/>
        <v>271.37669742554863</v>
      </c>
      <c r="H66" s="58">
        <f t="shared" si="54"/>
        <v>320.71791513928451</v>
      </c>
      <c r="I66" s="58">
        <f t="shared" si="54"/>
        <v>370.05913285302074</v>
      </c>
      <c r="J66" s="201">
        <f t="shared" si="54"/>
        <v>394.72974170988874</v>
      </c>
      <c r="K66" s="63">
        <f t="shared" si="54"/>
        <v>394.72974170988874</v>
      </c>
      <c r="L66" s="63">
        <f t="shared" si="54"/>
        <v>394.72974170988874</v>
      </c>
      <c r="M66" s="62">
        <f t="shared" si="54"/>
        <v>394.72974170988874</v>
      </c>
      <c r="N66" s="58">
        <f t="shared" si="54"/>
        <v>394.72974170988874</v>
      </c>
      <c r="O66" s="58">
        <f t="shared" si="54"/>
        <v>394.72974170988874</v>
      </c>
      <c r="P66" s="58">
        <f t="shared" si="54"/>
        <v>394.72974170988874</v>
      </c>
      <c r="Q66" s="58">
        <f t="shared" si="54"/>
        <v>394.72974170988874</v>
      </c>
      <c r="R66" s="58">
        <f t="shared" si="54"/>
        <v>394.72974170988874</v>
      </c>
      <c r="S66" s="58">
        <f t="shared" si="54"/>
        <v>394.72974170988874</v>
      </c>
      <c r="T66" s="58">
        <f t="shared" si="54"/>
        <v>394.72974170988874</v>
      </c>
      <c r="U66" s="58">
        <f t="shared" si="54"/>
        <v>394.72974170988874</v>
      </c>
      <c r="V66" s="58">
        <f t="shared" si="54"/>
        <v>394.72974170988874</v>
      </c>
      <c r="W66" s="58">
        <f t="shared" si="54"/>
        <v>394.72974170988874</v>
      </c>
      <c r="X66" s="58">
        <f t="shared" si="54"/>
        <v>394.72974170988874</v>
      </c>
      <c r="Y66" s="58">
        <f t="shared" si="54"/>
        <v>394.72974170988874</v>
      </c>
      <c r="Z66" s="58">
        <f t="shared" si="54"/>
        <v>394.72974170988874</v>
      </c>
      <c r="AA66" s="58">
        <f t="shared" si="54"/>
        <v>394.72974170988874</v>
      </c>
      <c r="AB66" s="58">
        <f t="shared" si="54"/>
        <v>394.72974170988874</v>
      </c>
      <c r="AC66" s="58">
        <f t="shared" si="54"/>
        <v>394.72974170988874</v>
      </c>
      <c r="AD66" s="58">
        <f t="shared" si="54"/>
        <v>394.72974170988874</v>
      </c>
      <c r="AE66" s="58">
        <f t="shared" si="54"/>
        <v>394.72974170988874</v>
      </c>
      <c r="AF66" s="58">
        <f t="shared" si="54"/>
        <v>394.72974170988874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24.478619682884638</v>
      </c>
      <c r="C67" s="58">
        <f t="shared" si="55"/>
        <v>73.435859048653953</v>
      </c>
      <c r="D67" s="58">
        <f t="shared" si="55"/>
        <v>122.39309841442324</v>
      </c>
      <c r="E67" s="58">
        <f t="shared" si="55"/>
        <v>171.3503377801924</v>
      </c>
      <c r="F67" s="58">
        <f t="shared" si="55"/>
        <v>220.30757714596183</v>
      </c>
      <c r="G67" s="58">
        <f t="shared" si="55"/>
        <v>269.26481651173111</v>
      </c>
      <c r="H67" s="58">
        <f t="shared" si="55"/>
        <v>318.22205587750017</v>
      </c>
      <c r="I67" s="58">
        <f t="shared" si="55"/>
        <v>367.17929524326962</v>
      </c>
      <c r="J67" s="201">
        <f t="shared" si="55"/>
        <v>391.65791492615421</v>
      </c>
      <c r="K67" s="63">
        <f t="shared" si="55"/>
        <v>391.65791492615421</v>
      </c>
      <c r="L67" s="63">
        <f t="shared" si="55"/>
        <v>391.65791492615421</v>
      </c>
      <c r="M67" s="62">
        <f t="shared" si="55"/>
        <v>391.65791492615421</v>
      </c>
      <c r="N67" s="58">
        <f t="shared" si="55"/>
        <v>391.65791492615421</v>
      </c>
      <c r="O67" s="58">
        <f t="shared" si="55"/>
        <v>391.65791492615421</v>
      </c>
      <c r="P67" s="58">
        <f t="shared" si="55"/>
        <v>391.65791492615421</v>
      </c>
      <c r="Q67" s="58">
        <f t="shared" si="55"/>
        <v>391.65791492615421</v>
      </c>
      <c r="R67" s="58">
        <f t="shared" si="55"/>
        <v>391.65791492615421</v>
      </c>
      <c r="S67" s="58">
        <f t="shared" si="55"/>
        <v>391.65791492615421</v>
      </c>
      <c r="T67" s="58">
        <f t="shared" si="55"/>
        <v>391.65791492615421</v>
      </c>
      <c r="U67" s="58">
        <f t="shared" si="55"/>
        <v>391.65791492615421</v>
      </c>
      <c r="V67" s="58">
        <f t="shared" si="55"/>
        <v>391.65791492615421</v>
      </c>
      <c r="W67" s="58">
        <f t="shared" si="55"/>
        <v>391.65791492615421</v>
      </c>
      <c r="X67" s="58">
        <f t="shared" si="55"/>
        <v>391.65791492615421</v>
      </c>
      <c r="Y67" s="58">
        <f t="shared" si="55"/>
        <v>391.65791492615421</v>
      </c>
      <c r="Z67" s="58">
        <f t="shared" si="55"/>
        <v>391.65791492615421</v>
      </c>
      <c r="AA67" s="58">
        <f t="shared" si="55"/>
        <v>391.65791492615421</v>
      </c>
      <c r="AB67" s="58">
        <f t="shared" si="55"/>
        <v>391.65791492615421</v>
      </c>
      <c r="AC67" s="58">
        <f t="shared" si="55"/>
        <v>391.65791492615421</v>
      </c>
      <c r="AD67" s="58">
        <f t="shared" si="55"/>
        <v>391.65791492615421</v>
      </c>
      <c r="AE67" s="58">
        <f t="shared" si="55"/>
        <v>391.65791492615421</v>
      </c>
      <c r="AF67" s="58">
        <f t="shared" si="55"/>
        <v>391.65791492615421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24.288124588076197</v>
      </c>
      <c r="C68" s="58">
        <f t="shared" si="56"/>
        <v>72.864373764228631</v>
      </c>
      <c r="D68" s="58">
        <f t="shared" si="56"/>
        <v>121.44062294038103</v>
      </c>
      <c r="E68" s="58">
        <f t="shared" si="56"/>
        <v>170.01687211653334</v>
      </c>
      <c r="F68" s="58">
        <f t="shared" si="56"/>
        <v>218.59312129268588</v>
      </c>
      <c r="G68" s="58">
        <f t="shared" si="56"/>
        <v>267.16937046883822</v>
      </c>
      <c r="H68" s="58">
        <f t="shared" si="56"/>
        <v>315.74561964499048</v>
      </c>
      <c r="I68" s="58">
        <f t="shared" si="56"/>
        <v>364.32186882114303</v>
      </c>
      <c r="J68" s="201">
        <f t="shared" si="56"/>
        <v>388.60999340921916</v>
      </c>
      <c r="K68" s="63">
        <f t="shared" si="56"/>
        <v>388.60999340921916</v>
      </c>
      <c r="L68" s="63">
        <f t="shared" si="56"/>
        <v>388.60999340921916</v>
      </c>
      <c r="M68" s="62">
        <f t="shared" si="56"/>
        <v>388.60999340921916</v>
      </c>
      <c r="N68" s="58">
        <f t="shared" si="56"/>
        <v>388.60999340921916</v>
      </c>
      <c r="O68" s="58">
        <f t="shared" si="56"/>
        <v>388.60999340921916</v>
      </c>
      <c r="P68" s="58">
        <f t="shared" si="56"/>
        <v>388.60999340921916</v>
      </c>
      <c r="Q68" s="58">
        <f t="shared" si="56"/>
        <v>388.60999340921916</v>
      </c>
      <c r="R68" s="58">
        <f t="shared" si="56"/>
        <v>388.60999340921916</v>
      </c>
      <c r="S68" s="58">
        <f t="shared" si="56"/>
        <v>388.60999340921916</v>
      </c>
      <c r="T68" s="58">
        <f t="shared" si="56"/>
        <v>388.60999340921916</v>
      </c>
      <c r="U68" s="58">
        <f t="shared" si="56"/>
        <v>388.60999340921916</v>
      </c>
      <c r="V68" s="58">
        <f t="shared" si="56"/>
        <v>388.60999340921916</v>
      </c>
      <c r="W68" s="58">
        <f t="shared" si="56"/>
        <v>388.60999340921916</v>
      </c>
      <c r="X68" s="58">
        <f t="shared" si="56"/>
        <v>388.60999340921916</v>
      </c>
      <c r="Y68" s="58">
        <f t="shared" si="56"/>
        <v>388.60999340921916</v>
      </c>
      <c r="Z68" s="58">
        <f t="shared" si="56"/>
        <v>388.60999340921916</v>
      </c>
      <c r="AA68" s="58">
        <f t="shared" si="56"/>
        <v>388.60999340921916</v>
      </c>
      <c r="AB68" s="58">
        <f t="shared" si="56"/>
        <v>388.60999340921916</v>
      </c>
      <c r="AC68" s="58">
        <f t="shared" si="56"/>
        <v>388.60999340921916</v>
      </c>
      <c r="AD68" s="58">
        <f t="shared" si="56"/>
        <v>388.60999340921916</v>
      </c>
      <c r="AE68" s="58">
        <f t="shared" si="56"/>
        <v>388.60999340921916</v>
      </c>
      <c r="AF68" s="58">
        <f t="shared" si="56"/>
        <v>388.60999340921916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24.099111945367433</v>
      </c>
      <c r="C69" s="58">
        <f t="shared" si="57"/>
        <v>72.297335836102334</v>
      </c>
      <c r="D69" s="58">
        <f t="shared" si="57"/>
        <v>120.49555972683721</v>
      </c>
      <c r="E69" s="58">
        <f t="shared" si="57"/>
        <v>168.693783617572</v>
      </c>
      <c r="F69" s="58">
        <f t="shared" si="57"/>
        <v>216.89200750830699</v>
      </c>
      <c r="G69" s="58">
        <f t="shared" si="57"/>
        <v>265.09023139904178</v>
      </c>
      <c r="H69" s="58">
        <f t="shared" si="57"/>
        <v>313.28845528977655</v>
      </c>
      <c r="I69" s="58">
        <f t="shared" si="57"/>
        <v>361.48667918051154</v>
      </c>
      <c r="J69" s="201">
        <f t="shared" si="57"/>
        <v>385.58579112587893</v>
      </c>
      <c r="K69" s="63">
        <f t="shared" si="57"/>
        <v>385.58579112587893</v>
      </c>
      <c r="L69" s="63">
        <f t="shared" si="57"/>
        <v>385.58579112587893</v>
      </c>
      <c r="M69" s="62">
        <f t="shared" si="57"/>
        <v>385.58579112587893</v>
      </c>
      <c r="N69" s="58">
        <f t="shared" si="57"/>
        <v>385.58579112587893</v>
      </c>
      <c r="O69" s="58">
        <f t="shared" si="57"/>
        <v>385.58579112587893</v>
      </c>
      <c r="P69" s="58">
        <f t="shared" si="57"/>
        <v>385.58579112587893</v>
      </c>
      <c r="Q69" s="58">
        <f t="shared" si="57"/>
        <v>385.58579112587893</v>
      </c>
      <c r="R69" s="58">
        <f t="shared" si="57"/>
        <v>385.58579112587893</v>
      </c>
      <c r="S69" s="58">
        <f t="shared" si="57"/>
        <v>385.58579112587893</v>
      </c>
      <c r="T69" s="58">
        <f t="shared" si="57"/>
        <v>385.58579112587893</v>
      </c>
      <c r="U69" s="58">
        <f t="shared" si="57"/>
        <v>385.58579112587893</v>
      </c>
      <c r="V69" s="58">
        <f t="shared" si="57"/>
        <v>385.58579112587893</v>
      </c>
      <c r="W69" s="58">
        <f t="shared" si="57"/>
        <v>385.58579112587893</v>
      </c>
      <c r="X69" s="58">
        <f t="shared" si="57"/>
        <v>385.58579112587893</v>
      </c>
      <c r="Y69" s="58">
        <f t="shared" si="57"/>
        <v>385.58579112587893</v>
      </c>
      <c r="Z69" s="58">
        <f t="shared" si="57"/>
        <v>385.58579112587893</v>
      </c>
      <c r="AA69" s="58">
        <f t="shared" si="57"/>
        <v>385.58579112587893</v>
      </c>
      <c r="AB69" s="58">
        <f t="shared" si="57"/>
        <v>385.58579112587893</v>
      </c>
      <c r="AC69" s="58">
        <f t="shared" si="57"/>
        <v>385.58579112587893</v>
      </c>
      <c r="AD69" s="58">
        <f t="shared" si="57"/>
        <v>385.58579112587893</v>
      </c>
      <c r="AE69" s="58">
        <f t="shared" si="57"/>
        <v>385.58579112587893</v>
      </c>
      <c r="AF69" s="58">
        <f t="shared" si="57"/>
        <v>385.58579112587893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23.91157021816613</v>
      </c>
      <c r="C70" s="58">
        <f t="shared" si="58"/>
        <v>71.734710654498429</v>
      </c>
      <c r="D70" s="58">
        <f t="shared" si="58"/>
        <v>119.5578510908307</v>
      </c>
      <c r="E70" s="58">
        <f t="shared" si="58"/>
        <v>167.38099152716285</v>
      </c>
      <c r="F70" s="58">
        <f t="shared" si="58"/>
        <v>215.20413196349526</v>
      </c>
      <c r="G70" s="58">
        <f t="shared" si="58"/>
        <v>263.02727239982744</v>
      </c>
      <c r="H70" s="58">
        <f t="shared" si="58"/>
        <v>310.85041283615959</v>
      </c>
      <c r="I70" s="58">
        <f t="shared" si="58"/>
        <v>358.67355327249203</v>
      </c>
      <c r="J70" s="201">
        <f t="shared" si="58"/>
        <v>382.58512349065808</v>
      </c>
      <c r="K70" s="63">
        <f t="shared" si="58"/>
        <v>382.58512349065808</v>
      </c>
      <c r="L70" s="63">
        <f t="shared" si="58"/>
        <v>382.58512349065808</v>
      </c>
      <c r="M70" s="62">
        <f t="shared" si="58"/>
        <v>382.58512349065808</v>
      </c>
      <c r="N70" s="58">
        <f t="shared" si="58"/>
        <v>382.58512349065808</v>
      </c>
      <c r="O70" s="58">
        <f t="shared" si="58"/>
        <v>382.58512349065808</v>
      </c>
      <c r="P70" s="58">
        <f t="shared" si="58"/>
        <v>382.58512349065808</v>
      </c>
      <c r="Q70" s="58">
        <f t="shared" si="58"/>
        <v>382.58512349065808</v>
      </c>
      <c r="R70" s="58">
        <f t="shared" si="58"/>
        <v>382.58512349065808</v>
      </c>
      <c r="S70" s="58">
        <f t="shared" si="58"/>
        <v>382.58512349065808</v>
      </c>
      <c r="T70" s="58">
        <f t="shared" si="58"/>
        <v>382.58512349065808</v>
      </c>
      <c r="U70" s="58">
        <f t="shared" si="58"/>
        <v>382.58512349065808</v>
      </c>
      <c r="V70" s="58">
        <f t="shared" si="58"/>
        <v>382.58512349065808</v>
      </c>
      <c r="W70" s="58">
        <f t="shared" si="58"/>
        <v>382.58512349065808</v>
      </c>
      <c r="X70" s="58">
        <f t="shared" si="58"/>
        <v>382.58512349065808</v>
      </c>
      <c r="Y70" s="58">
        <f t="shared" si="58"/>
        <v>382.58512349065808</v>
      </c>
      <c r="Z70" s="58">
        <f t="shared" si="58"/>
        <v>382.58512349065808</v>
      </c>
      <c r="AA70" s="58">
        <f t="shared" si="58"/>
        <v>382.58512349065808</v>
      </c>
      <c r="AB70" s="58">
        <f t="shared" si="58"/>
        <v>382.58512349065808</v>
      </c>
      <c r="AC70" s="58">
        <f t="shared" si="58"/>
        <v>382.58512349065808</v>
      </c>
      <c r="AD70" s="58">
        <f t="shared" si="58"/>
        <v>382.58512349065808</v>
      </c>
      <c r="AE70" s="58">
        <f t="shared" si="58"/>
        <v>382.58512349065808</v>
      </c>
      <c r="AF70" s="58">
        <f t="shared" si="58"/>
        <v>382.58512349065808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147.58586020446455</v>
      </c>
      <c r="C9" s="58">
        <f t="shared" si="3"/>
        <v>442.75758061339366</v>
      </c>
      <c r="D9" s="58">
        <f t="shared" si="3"/>
        <v>737.92930102232094</v>
      </c>
      <c r="E9" s="58">
        <f t="shared" si="3"/>
        <v>1033.1010214312537</v>
      </c>
      <c r="F9" s="58">
        <f t="shared" si="3"/>
        <v>1328.272741840181</v>
      </c>
      <c r="G9" s="58">
        <f t="shared" si="3"/>
        <v>1623.4444622491155</v>
      </c>
      <c r="H9" s="58">
        <f t="shared" si="3"/>
        <v>1918.6161826580392</v>
      </c>
      <c r="I9" s="58">
        <f t="shared" si="3"/>
        <v>2213.7879030669646</v>
      </c>
      <c r="J9" s="92">
        <f t="shared" si="3"/>
        <v>2863.1658779667687</v>
      </c>
      <c r="K9" s="69">
        <f t="shared" si="3"/>
        <v>3866.7501073574567</v>
      </c>
      <c r="L9" s="69">
        <f t="shared" si="3"/>
        <v>4870.334336748132</v>
      </c>
      <c r="M9" s="101">
        <f t="shared" si="3"/>
        <v>5868.1837991137181</v>
      </c>
      <c r="N9" s="58">
        <f t="shared" si="3"/>
        <v>6369.9759138090685</v>
      </c>
      <c r="O9" s="58">
        <f t="shared" si="3"/>
        <v>6369.9759138090667</v>
      </c>
      <c r="P9" s="58">
        <f t="shared" si="3"/>
        <v>6364.2411467839756</v>
      </c>
      <c r="Q9" s="58">
        <f t="shared" si="3"/>
        <v>6369.9759138090631</v>
      </c>
      <c r="R9" s="58">
        <f t="shared" si="3"/>
        <v>6358.5063797588846</v>
      </c>
      <c r="S9" s="58">
        <f t="shared" si="3"/>
        <v>6358.5063797588864</v>
      </c>
      <c r="T9" s="58">
        <f t="shared" si="3"/>
        <v>6364.2411467839775</v>
      </c>
      <c r="U9" s="58">
        <f t="shared" si="3"/>
        <v>6358.5063797588846</v>
      </c>
      <c r="V9" s="58">
        <f t="shared" si="3"/>
        <v>6369.9759138090631</v>
      </c>
      <c r="W9" s="58">
        <f t="shared" si="3"/>
        <v>6369.9759138090594</v>
      </c>
      <c r="X9" s="58">
        <f t="shared" si="3"/>
        <v>6364.2411467839775</v>
      </c>
      <c r="Y9" s="58">
        <f t="shared" si="3"/>
        <v>6369.9759138090667</v>
      </c>
      <c r="Z9" s="58">
        <f t="shared" si="3"/>
        <v>6369.9759138090667</v>
      </c>
      <c r="AA9" s="58">
        <f t="shared" si="3"/>
        <v>6358.5063797588882</v>
      </c>
      <c r="AB9" s="58">
        <f t="shared" si="3"/>
        <v>6364.2411467839811</v>
      </c>
      <c r="AC9" s="58">
        <f t="shared" si="3"/>
        <v>6364.2411467839738</v>
      </c>
      <c r="AD9" s="58">
        <f t="shared" si="3"/>
        <v>6358.5063797588809</v>
      </c>
      <c r="AE9" s="58">
        <f t="shared" si="3"/>
        <v>6369.9759138090631</v>
      </c>
      <c r="AF9" s="58">
        <f t="shared" si="3"/>
        <v>6364.2411467839738</v>
      </c>
    </row>
    <row r="10" spans="1:32" ht="15.75" customHeight="1" x14ac:dyDescent="0.15">
      <c r="A10" s="60" t="s">
        <v>86</v>
      </c>
      <c r="B10" s="61">
        <f t="shared" ref="B10:AF10" si="4">B9/B21</f>
        <v>0.18448232525558067</v>
      </c>
      <c r="C10" s="61">
        <f t="shared" si="4"/>
        <v>0.1844823252555807</v>
      </c>
      <c r="D10" s="61">
        <f t="shared" si="4"/>
        <v>0.18448232525558028</v>
      </c>
      <c r="E10" s="61">
        <f t="shared" si="4"/>
        <v>0.184482325255581</v>
      </c>
      <c r="F10" s="61">
        <f t="shared" si="4"/>
        <v>0.1844823252555807</v>
      </c>
      <c r="G10" s="61">
        <f t="shared" si="4"/>
        <v>0.18448232525558128</v>
      </c>
      <c r="H10" s="61">
        <f t="shared" si="4"/>
        <v>0.1844823252555807</v>
      </c>
      <c r="I10" s="61">
        <f t="shared" si="4"/>
        <v>0.18448232525558039</v>
      </c>
      <c r="J10" s="94">
        <f t="shared" si="4"/>
        <v>0.21052690279167419</v>
      </c>
      <c r="K10" s="66">
        <f t="shared" si="4"/>
        <v>0.25439145443141159</v>
      </c>
      <c r="L10" s="66">
        <f t="shared" si="4"/>
        <v>0.28990085337786498</v>
      </c>
      <c r="M10" s="103">
        <f t="shared" si="4"/>
        <v>0.31892303256052829</v>
      </c>
      <c r="N10" s="61">
        <f t="shared" si="4"/>
        <v>0.32669545587366355</v>
      </c>
      <c r="O10" s="61">
        <f t="shared" si="4"/>
        <v>0.3169990154025274</v>
      </c>
      <c r="P10" s="61">
        <f t="shared" si="4"/>
        <v>0.30758440963704431</v>
      </c>
      <c r="Q10" s="61">
        <f t="shared" si="4"/>
        <v>0.2991555480663764</v>
      </c>
      <c r="R10" s="61">
        <f t="shared" si="4"/>
        <v>0.29048062613844788</v>
      </c>
      <c r="S10" s="61">
        <f t="shared" si="4"/>
        <v>0.28277596275706596</v>
      </c>
      <c r="T10" s="61">
        <f t="shared" si="4"/>
        <v>0.27564941628675016</v>
      </c>
      <c r="U10" s="61">
        <f t="shared" si="4"/>
        <v>0.26846599272892385</v>
      </c>
      <c r="V10" s="61">
        <f t="shared" si="4"/>
        <v>0.26222014871823779</v>
      </c>
      <c r="W10" s="61">
        <f t="shared" si="4"/>
        <v>0.2559365322512569</v>
      </c>
      <c r="X10" s="61">
        <f t="shared" si="4"/>
        <v>0.24972199594294692</v>
      </c>
      <c r="Y10" s="61">
        <f t="shared" si="4"/>
        <v>0.24417774235446385</v>
      </c>
      <c r="Z10" s="61">
        <f t="shared" si="4"/>
        <v>0.23872008381054285</v>
      </c>
      <c r="AA10" s="61">
        <f t="shared" si="4"/>
        <v>0.23308062854119319</v>
      </c>
      <c r="AB10" s="61">
        <f t="shared" si="4"/>
        <v>0.22825268407454888</v>
      </c>
      <c r="AC10" s="61">
        <f t="shared" si="4"/>
        <v>0.22347252315152144</v>
      </c>
      <c r="AD10" s="61">
        <f t="shared" si="4"/>
        <v>0.21869123273578994</v>
      </c>
      <c r="AE10" s="61">
        <f t="shared" si="4"/>
        <v>0.2145990243374141</v>
      </c>
      <c r="AF10" s="61">
        <f t="shared" si="4"/>
        <v>0.21018267991864689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565.20682318938168</v>
      </c>
      <c r="C13" s="58">
        <f t="shared" si="6"/>
        <v>1695.6204695681447</v>
      </c>
      <c r="D13" s="58">
        <f t="shared" si="6"/>
        <v>2826.0341159469085</v>
      </c>
      <c r="E13" s="58">
        <f t="shared" si="6"/>
        <v>3956.4477623256694</v>
      </c>
      <c r="F13" s="58">
        <f t="shared" si="6"/>
        <v>5086.8614087044334</v>
      </c>
      <c r="G13" s="58">
        <f t="shared" si="6"/>
        <v>6217.2750550831934</v>
      </c>
      <c r="H13" s="58">
        <f t="shared" si="6"/>
        <v>7347.6887014619597</v>
      </c>
      <c r="I13" s="69">
        <f t="shared" si="6"/>
        <v>8478.102347840726</v>
      </c>
      <c r="J13" s="92">
        <f t="shared" si="6"/>
        <v>9043.3091710301069</v>
      </c>
      <c r="K13" s="69">
        <f t="shared" si="6"/>
        <v>9043.3091710301069</v>
      </c>
      <c r="L13" s="69">
        <f t="shared" si="6"/>
        <v>9043.3091710301069</v>
      </c>
      <c r="M13" s="101">
        <f t="shared" si="6"/>
        <v>9043.3091710301069</v>
      </c>
      <c r="N13" s="69">
        <f t="shared" si="6"/>
        <v>9043.3091710301069</v>
      </c>
      <c r="O13" s="58">
        <f t="shared" si="6"/>
        <v>9043.3091710301069</v>
      </c>
      <c r="P13" s="58">
        <f t="shared" si="6"/>
        <v>9043.3091710301069</v>
      </c>
      <c r="Q13" s="58">
        <f t="shared" si="6"/>
        <v>9043.3091710301069</v>
      </c>
      <c r="R13" s="58">
        <f t="shared" si="6"/>
        <v>9043.3091710301069</v>
      </c>
      <c r="S13" s="58">
        <f t="shared" si="6"/>
        <v>9043.3091710301069</v>
      </c>
      <c r="T13" s="58">
        <f t="shared" si="6"/>
        <v>9043.3091710301069</v>
      </c>
      <c r="U13" s="58">
        <f t="shared" si="6"/>
        <v>9043.3091710301069</v>
      </c>
      <c r="V13" s="58">
        <f t="shared" si="6"/>
        <v>9043.3091710301069</v>
      </c>
      <c r="W13" s="58">
        <f t="shared" si="6"/>
        <v>9043.3091710301069</v>
      </c>
      <c r="X13" s="58">
        <f t="shared" si="6"/>
        <v>9043.3091710301069</v>
      </c>
      <c r="Y13" s="58">
        <f t="shared" si="6"/>
        <v>9043.3091710301069</v>
      </c>
      <c r="Z13" s="58">
        <f t="shared" si="6"/>
        <v>9043.3091710301069</v>
      </c>
      <c r="AA13" s="58">
        <f t="shared" si="6"/>
        <v>9043.3091710301069</v>
      </c>
      <c r="AB13" s="58">
        <f t="shared" si="6"/>
        <v>9043.3091710301069</v>
      </c>
      <c r="AC13" s="58">
        <f t="shared" si="6"/>
        <v>9043.3091710301069</v>
      </c>
      <c r="AD13" s="58">
        <f t="shared" si="6"/>
        <v>9043.3091710301069</v>
      </c>
      <c r="AE13" s="58">
        <f t="shared" si="6"/>
        <v>9043.3091710301069</v>
      </c>
      <c r="AF13" s="58">
        <f t="shared" si="6"/>
        <v>9043.3091710301069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87.207316606153924</v>
      </c>
      <c r="C19" s="58">
        <f t="shared" si="10"/>
        <v>261.62194981846176</v>
      </c>
      <c r="D19" s="58">
        <f t="shared" si="10"/>
        <v>436.03658303076963</v>
      </c>
      <c r="E19" s="58">
        <f t="shared" si="10"/>
        <v>610.4512162430774</v>
      </c>
      <c r="F19" s="58">
        <f t="shared" si="10"/>
        <v>784.86584945538527</v>
      </c>
      <c r="G19" s="58">
        <f t="shared" si="10"/>
        <v>959.28048266769315</v>
      </c>
      <c r="H19" s="58">
        <f t="shared" si="10"/>
        <v>1133.6951158800011</v>
      </c>
      <c r="I19" s="58">
        <f t="shared" si="10"/>
        <v>1308.1097490923089</v>
      </c>
      <c r="J19" s="92">
        <f t="shared" si="10"/>
        <v>1432.5930513615451</v>
      </c>
      <c r="K19" s="69">
        <f t="shared" si="10"/>
        <v>1507.14502268771</v>
      </c>
      <c r="L19" s="69">
        <f t="shared" si="10"/>
        <v>1581.6969940138747</v>
      </c>
      <c r="M19" s="101">
        <f t="shared" si="10"/>
        <v>1656.965811218176</v>
      </c>
      <c r="N19" s="58">
        <f t="shared" si="10"/>
        <v>1731.5177825443407</v>
      </c>
      <c r="O19" s="58">
        <f t="shared" si="10"/>
        <v>1806.0697538705058</v>
      </c>
      <c r="P19" s="58">
        <f t="shared" si="10"/>
        <v>1881.3385710748066</v>
      </c>
      <c r="Q19" s="58">
        <f t="shared" si="10"/>
        <v>1955.8905424009718</v>
      </c>
      <c r="R19" s="58">
        <f t="shared" si="10"/>
        <v>2031.8762054834087</v>
      </c>
      <c r="S19" s="58">
        <f t="shared" si="10"/>
        <v>2106.4281768095739</v>
      </c>
      <c r="T19" s="58">
        <f t="shared" si="10"/>
        <v>2180.9801481357385</v>
      </c>
      <c r="U19" s="58">
        <f t="shared" si="10"/>
        <v>2256.2489653400398</v>
      </c>
      <c r="V19" s="58">
        <f t="shared" si="10"/>
        <v>2330.8009366662045</v>
      </c>
      <c r="W19" s="58">
        <f t="shared" si="10"/>
        <v>2405.3529079923696</v>
      </c>
      <c r="X19" s="58">
        <f t="shared" si="10"/>
        <v>2480.6217251966705</v>
      </c>
      <c r="Y19" s="58">
        <f t="shared" si="10"/>
        <v>2555.1736965228356</v>
      </c>
      <c r="Z19" s="58">
        <f t="shared" si="10"/>
        <v>2629.7256678490003</v>
      </c>
      <c r="AA19" s="58">
        <f t="shared" si="10"/>
        <v>2705.7113309314377</v>
      </c>
      <c r="AB19" s="58">
        <f t="shared" si="10"/>
        <v>2780.2633022576024</v>
      </c>
      <c r="AC19" s="58">
        <f t="shared" si="10"/>
        <v>2854.8152735837675</v>
      </c>
      <c r="AD19" s="58">
        <f t="shared" si="10"/>
        <v>2930.0840907880684</v>
      </c>
      <c r="AE19" s="58">
        <f t="shared" si="10"/>
        <v>3004.636062114233</v>
      </c>
      <c r="AF19" s="58">
        <f t="shared" si="10"/>
        <v>3079.9048793185339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652.41413979553556</v>
      </c>
      <c r="C22" s="58">
        <f t="shared" si="12"/>
        <v>1957.2424193866063</v>
      </c>
      <c r="D22" s="58">
        <f t="shared" si="12"/>
        <v>3262.0706989776781</v>
      </c>
      <c r="E22" s="58">
        <f t="shared" si="12"/>
        <v>4566.8989785687463</v>
      </c>
      <c r="F22" s="58">
        <f t="shared" si="12"/>
        <v>5871.727258159819</v>
      </c>
      <c r="G22" s="58">
        <f t="shared" si="12"/>
        <v>7176.5555377508863</v>
      </c>
      <c r="H22" s="58">
        <f t="shared" si="12"/>
        <v>8481.3838173419608</v>
      </c>
      <c r="I22" s="58">
        <f t="shared" si="12"/>
        <v>9786.2120969330354</v>
      </c>
      <c r="J22" s="92">
        <f t="shared" si="12"/>
        <v>10736.83412203323</v>
      </c>
      <c r="K22" s="69">
        <f t="shared" si="12"/>
        <v>11333.249892642547</v>
      </c>
      <c r="L22" s="69">
        <f t="shared" si="12"/>
        <v>11929.665663251868</v>
      </c>
      <c r="M22" s="101">
        <f t="shared" si="12"/>
        <v>12531.816200886275</v>
      </c>
      <c r="N22" s="58">
        <f t="shared" si="12"/>
        <v>13128.231971495594</v>
      </c>
      <c r="O22" s="58">
        <f t="shared" si="12"/>
        <v>13724.647742104913</v>
      </c>
      <c r="P22" s="58">
        <f t="shared" si="12"/>
        <v>14326.798279739322</v>
      </c>
      <c r="Q22" s="58">
        <f t="shared" si="12"/>
        <v>14923.214050348641</v>
      </c>
      <c r="R22" s="58">
        <f t="shared" si="12"/>
        <v>15531.09935500814</v>
      </c>
      <c r="S22" s="58">
        <f t="shared" si="12"/>
        <v>16127.515125617459</v>
      </c>
      <c r="T22" s="58">
        <f t="shared" si="12"/>
        <v>16723.930896226775</v>
      </c>
      <c r="U22" s="58">
        <f t="shared" si="12"/>
        <v>17326.081433861185</v>
      </c>
      <c r="V22" s="58">
        <f t="shared" si="12"/>
        <v>17922.497204470506</v>
      </c>
      <c r="W22" s="58">
        <f t="shared" si="12"/>
        <v>18518.912975079827</v>
      </c>
      <c r="X22" s="58">
        <f t="shared" si="12"/>
        <v>19121.06351271423</v>
      </c>
      <c r="Y22" s="58">
        <f t="shared" si="12"/>
        <v>19717.479283323548</v>
      </c>
      <c r="Z22" s="58">
        <f t="shared" si="12"/>
        <v>20313.895053932873</v>
      </c>
      <c r="AA22" s="58">
        <f t="shared" si="12"/>
        <v>20921.780358592368</v>
      </c>
      <c r="AB22" s="58">
        <f t="shared" si="12"/>
        <v>21518.196129201682</v>
      </c>
      <c r="AC22" s="58">
        <f t="shared" si="12"/>
        <v>22114.611899811007</v>
      </c>
      <c r="AD22" s="58">
        <f t="shared" si="12"/>
        <v>22716.762437445417</v>
      </c>
      <c r="AE22" s="58">
        <f t="shared" si="12"/>
        <v>23313.178208054738</v>
      </c>
      <c r="AF22" s="58">
        <f t="shared" si="12"/>
        <v>23915.328745689141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29.06910553538464</v>
      </c>
      <c r="C50" s="58">
        <f t="shared" si="37"/>
        <v>87.207316606153924</v>
      </c>
      <c r="D50" s="58">
        <f t="shared" si="37"/>
        <v>145.34552767692321</v>
      </c>
      <c r="E50" s="58">
        <f t="shared" si="37"/>
        <v>203.48373874769248</v>
      </c>
      <c r="F50" s="58">
        <f t="shared" si="37"/>
        <v>261.62194981846176</v>
      </c>
      <c r="G50" s="58">
        <f t="shared" si="37"/>
        <v>319.76016088923103</v>
      </c>
      <c r="H50" s="58">
        <f t="shared" si="37"/>
        <v>377.89837196000036</v>
      </c>
      <c r="I50" s="58">
        <f t="shared" si="37"/>
        <v>436.03658303076963</v>
      </c>
      <c r="J50" s="201">
        <f t="shared" ref="J50:AF50" si="38">J$5/85*((1+$H$1-$K$1)/(1+$F$1))^($A26-$C$1)</f>
        <v>465.10568856615424</v>
      </c>
      <c r="K50" s="63">
        <f t="shared" si="38"/>
        <v>465.10568856615424</v>
      </c>
      <c r="L50" s="63">
        <f t="shared" si="38"/>
        <v>465.10568856615424</v>
      </c>
      <c r="M50" s="62">
        <f t="shared" si="38"/>
        <v>465.10568856615424</v>
      </c>
      <c r="N50" s="58">
        <f t="shared" si="38"/>
        <v>465.10568856615424</v>
      </c>
      <c r="O50" s="58">
        <f t="shared" si="38"/>
        <v>465.10568856615424</v>
      </c>
      <c r="P50" s="58">
        <f t="shared" si="38"/>
        <v>465.10568856615424</v>
      </c>
      <c r="Q50" s="58">
        <f t="shared" si="38"/>
        <v>465.10568856615424</v>
      </c>
      <c r="R50" s="58">
        <f t="shared" si="38"/>
        <v>465.10568856615424</v>
      </c>
      <c r="S50" s="58">
        <f t="shared" si="38"/>
        <v>465.10568856615424</v>
      </c>
      <c r="T50" s="58">
        <f t="shared" si="38"/>
        <v>465.10568856615424</v>
      </c>
      <c r="U50" s="58">
        <f t="shared" si="38"/>
        <v>465.10568856615424</v>
      </c>
      <c r="V50" s="58">
        <f t="shared" si="38"/>
        <v>465.10568856615424</v>
      </c>
      <c r="W50" s="58">
        <f t="shared" si="38"/>
        <v>465.10568856615424</v>
      </c>
      <c r="X50" s="58">
        <f t="shared" si="38"/>
        <v>465.10568856615424</v>
      </c>
      <c r="Y50" s="58">
        <f t="shared" si="38"/>
        <v>465.10568856615424</v>
      </c>
      <c r="Z50" s="58">
        <f t="shared" si="38"/>
        <v>465.10568856615424</v>
      </c>
      <c r="AA50" s="58">
        <f t="shared" si="38"/>
        <v>465.10568856615424</v>
      </c>
      <c r="AB50" s="58">
        <f t="shared" si="38"/>
        <v>465.10568856615424</v>
      </c>
      <c r="AC50" s="58">
        <f t="shared" si="38"/>
        <v>465.10568856615424</v>
      </c>
      <c r="AD50" s="58">
        <f t="shared" si="38"/>
        <v>465.10568856615424</v>
      </c>
      <c r="AE50" s="58">
        <f t="shared" si="38"/>
        <v>465.10568856615424</v>
      </c>
      <c r="AF50" s="58">
        <f t="shared" si="38"/>
        <v>465.10568856615424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28.842886815264915</v>
      </c>
      <c r="C51" s="58">
        <f t="shared" si="39"/>
        <v>86.528660445794742</v>
      </c>
      <c r="D51" s="58">
        <f t="shared" si="39"/>
        <v>144.21443407632458</v>
      </c>
      <c r="E51" s="58">
        <f t="shared" si="39"/>
        <v>201.90020770685442</v>
      </c>
      <c r="F51" s="58">
        <f t="shared" si="39"/>
        <v>259.58598133738423</v>
      </c>
      <c r="G51" s="58">
        <f t="shared" si="39"/>
        <v>317.27175496791403</v>
      </c>
      <c r="H51" s="58">
        <f t="shared" si="39"/>
        <v>374.95752859844396</v>
      </c>
      <c r="I51" s="58">
        <f t="shared" si="39"/>
        <v>432.64330222897377</v>
      </c>
      <c r="J51" s="201">
        <f t="shared" si="39"/>
        <v>461.48618904423864</v>
      </c>
      <c r="K51" s="63">
        <f t="shared" si="39"/>
        <v>461.48618904423864</v>
      </c>
      <c r="L51" s="63">
        <f t="shared" si="39"/>
        <v>461.48618904423864</v>
      </c>
      <c r="M51" s="62">
        <f t="shared" si="39"/>
        <v>461.48618904423864</v>
      </c>
      <c r="N51" s="58">
        <f t="shared" si="39"/>
        <v>461.48618904423864</v>
      </c>
      <c r="O51" s="58">
        <f t="shared" si="39"/>
        <v>461.48618904423864</v>
      </c>
      <c r="P51" s="58">
        <f t="shared" si="39"/>
        <v>461.48618904423864</v>
      </c>
      <c r="Q51" s="58">
        <f t="shared" si="39"/>
        <v>461.48618904423864</v>
      </c>
      <c r="R51" s="58">
        <f t="shared" si="39"/>
        <v>461.48618904423864</v>
      </c>
      <c r="S51" s="58">
        <f t="shared" si="39"/>
        <v>461.48618904423864</v>
      </c>
      <c r="T51" s="58">
        <f t="shared" si="39"/>
        <v>461.48618904423864</v>
      </c>
      <c r="U51" s="58">
        <f t="shared" si="39"/>
        <v>461.48618904423864</v>
      </c>
      <c r="V51" s="58">
        <f t="shared" si="39"/>
        <v>461.48618904423864</v>
      </c>
      <c r="W51" s="58">
        <f t="shared" si="39"/>
        <v>461.48618904423864</v>
      </c>
      <c r="X51" s="58">
        <f t="shared" si="39"/>
        <v>461.48618904423864</v>
      </c>
      <c r="Y51" s="58">
        <f t="shared" si="39"/>
        <v>461.48618904423864</v>
      </c>
      <c r="Z51" s="58">
        <f t="shared" si="39"/>
        <v>461.48618904423864</v>
      </c>
      <c r="AA51" s="58">
        <f t="shared" si="39"/>
        <v>461.48618904423864</v>
      </c>
      <c r="AB51" s="58">
        <f t="shared" si="39"/>
        <v>461.48618904423864</v>
      </c>
      <c r="AC51" s="58">
        <f t="shared" si="39"/>
        <v>461.48618904423864</v>
      </c>
      <c r="AD51" s="58">
        <f t="shared" si="39"/>
        <v>461.48618904423864</v>
      </c>
      <c r="AE51" s="58">
        <f t="shared" si="39"/>
        <v>461.48618904423864</v>
      </c>
      <c r="AF51" s="58">
        <f t="shared" si="39"/>
        <v>461.48618904423864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28.618428552111105</v>
      </c>
      <c r="C52" s="58">
        <f t="shared" si="40"/>
        <v>85.855285656333308</v>
      </c>
      <c r="D52" s="58">
        <f t="shared" si="40"/>
        <v>143.09214276055553</v>
      </c>
      <c r="E52" s="58">
        <f t="shared" si="40"/>
        <v>200.32899986477773</v>
      </c>
      <c r="F52" s="58">
        <f t="shared" si="40"/>
        <v>257.56585696899987</v>
      </c>
      <c r="G52" s="58">
        <f t="shared" si="40"/>
        <v>314.80271407322209</v>
      </c>
      <c r="H52" s="58">
        <f t="shared" si="40"/>
        <v>372.03957117744437</v>
      </c>
      <c r="I52" s="58">
        <f t="shared" si="40"/>
        <v>429.27642828166654</v>
      </c>
      <c r="J52" s="201">
        <f t="shared" si="40"/>
        <v>457.89485683377768</v>
      </c>
      <c r="K52" s="63">
        <f t="shared" si="40"/>
        <v>457.89485683377768</v>
      </c>
      <c r="L52" s="63">
        <f t="shared" si="40"/>
        <v>457.89485683377768</v>
      </c>
      <c r="M52" s="62">
        <f t="shared" si="40"/>
        <v>457.89485683377768</v>
      </c>
      <c r="N52" s="58">
        <f t="shared" si="40"/>
        <v>457.89485683377768</v>
      </c>
      <c r="O52" s="58">
        <f t="shared" si="40"/>
        <v>457.89485683377768</v>
      </c>
      <c r="P52" s="58">
        <f t="shared" si="40"/>
        <v>457.89485683377768</v>
      </c>
      <c r="Q52" s="58">
        <f t="shared" si="40"/>
        <v>457.89485683377768</v>
      </c>
      <c r="R52" s="58">
        <f t="shared" si="40"/>
        <v>457.89485683377768</v>
      </c>
      <c r="S52" s="58">
        <f t="shared" si="40"/>
        <v>457.89485683377768</v>
      </c>
      <c r="T52" s="58">
        <f t="shared" si="40"/>
        <v>457.89485683377768</v>
      </c>
      <c r="U52" s="58">
        <f t="shared" si="40"/>
        <v>457.89485683377768</v>
      </c>
      <c r="V52" s="58">
        <f t="shared" si="40"/>
        <v>457.89485683377768</v>
      </c>
      <c r="W52" s="58">
        <f t="shared" si="40"/>
        <v>457.89485683377768</v>
      </c>
      <c r="X52" s="58">
        <f t="shared" si="40"/>
        <v>457.89485683377768</v>
      </c>
      <c r="Y52" s="58">
        <f t="shared" si="40"/>
        <v>457.89485683377768</v>
      </c>
      <c r="Z52" s="58">
        <f t="shared" si="40"/>
        <v>457.89485683377768</v>
      </c>
      <c r="AA52" s="58">
        <f t="shared" si="40"/>
        <v>457.89485683377768</v>
      </c>
      <c r="AB52" s="58">
        <f t="shared" si="40"/>
        <v>457.89485683377768</v>
      </c>
      <c r="AC52" s="58">
        <f t="shared" si="40"/>
        <v>457.89485683377768</v>
      </c>
      <c r="AD52" s="58">
        <f t="shared" si="40"/>
        <v>457.89485683377768</v>
      </c>
      <c r="AE52" s="58">
        <f t="shared" si="40"/>
        <v>457.89485683377768</v>
      </c>
      <c r="AF52" s="58">
        <f t="shared" si="40"/>
        <v>457.89485683377768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28.395717045868995</v>
      </c>
      <c r="C53" s="58">
        <f t="shared" si="41"/>
        <v>85.187151137606975</v>
      </c>
      <c r="D53" s="58">
        <f t="shared" si="41"/>
        <v>141.97858522934499</v>
      </c>
      <c r="E53" s="58">
        <f t="shared" si="41"/>
        <v>198.77001932108294</v>
      </c>
      <c r="F53" s="58">
        <f t="shared" si="41"/>
        <v>255.5614534128209</v>
      </c>
      <c r="G53" s="58">
        <f t="shared" si="41"/>
        <v>312.35288750455885</v>
      </c>
      <c r="H53" s="58">
        <f t="shared" si="41"/>
        <v>369.14432159629695</v>
      </c>
      <c r="I53" s="58">
        <f t="shared" si="41"/>
        <v>425.93575568803493</v>
      </c>
      <c r="J53" s="201">
        <f t="shared" si="41"/>
        <v>454.33147273390392</v>
      </c>
      <c r="K53" s="63">
        <f t="shared" si="41"/>
        <v>454.33147273390392</v>
      </c>
      <c r="L53" s="63">
        <f t="shared" si="41"/>
        <v>454.33147273390392</v>
      </c>
      <c r="M53" s="62">
        <f t="shared" si="41"/>
        <v>454.33147273390392</v>
      </c>
      <c r="N53" s="58">
        <f t="shared" si="41"/>
        <v>454.33147273390392</v>
      </c>
      <c r="O53" s="58">
        <f t="shared" si="41"/>
        <v>454.33147273390392</v>
      </c>
      <c r="P53" s="58">
        <f t="shared" si="41"/>
        <v>454.33147273390392</v>
      </c>
      <c r="Q53" s="58">
        <f t="shared" si="41"/>
        <v>454.33147273390392</v>
      </c>
      <c r="R53" s="58">
        <f t="shared" si="41"/>
        <v>454.33147273390392</v>
      </c>
      <c r="S53" s="58">
        <f t="shared" si="41"/>
        <v>454.33147273390392</v>
      </c>
      <c r="T53" s="58">
        <f t="shared" si="41"/>
        <v>454.33147273390392</v>
      </c>
      <c r="U53" s="58">
        <f t="shared" si="41"/>
        <v>454.33147273390392</v>
      </c>
      <c r="V53" s="58">
        <f t="shared" si="41"/>
        <v>454.33147273390392</v>
      </c>
      <c r="W53" s="58">
        <f t="shared" si="41"/>
        <v>454.33147273390392</v>
      </c>
      <c r="X53" s="58">
        <f t="shared" si="41"/>
        <v>454.33147273390392</v>
      </c>
      <c r="Y53" s="58">
        <f t="shared" si="41"/>
        <v>454.33147273390392</v>
      </c>
      <c r="Z53" s="58">
        <f t="shared" si="41"/>
        <v>454.33147273390392</v>
      </c>
      <c r="AA53" s="58">
        <f t="shared" si="41"/>
        <v>454.33147273390392</v>
      </c>
      <c r="AB53" s="58">
        <f t="shared" si="41"/>
        <v>454.33147273390392</v>
      </c>
      <c r="AC53" s="58">
        <f t="shared" si="41"/>
        <v>454.33147273390392</v>
      </c>
      <c r="AD53" s="58">
        <f t="shared" si="41"/>
        <v>454.33147273390392</v>
      </c>
      <c r="AE53" s="58">
        <f t="shared" si="41"/>
        <v>454.33147273390392</v>
      </c>
      <c r="AF53" s="58">
        <f t="shared" si="41"/>
        <v>454.33147273390392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28.174738703099585</v>
      </c>
      <c r="C54" s="58">
        <f t="shared" si="42"/>
        <v>84.524216109298749</v>
      </c>
      <c r="D54" s="58">
        <f t="shared" si="42"/>
        <v>140.87369351549796</v>
      </c>
      <c r="E54" s="58">
        <f t="shared" si="42"/>
        <v>197.22317092169706</v>
      </c>
      <c r="F54" s="58">
        <f t="shared" si="42"/>
        <v>253.57264832789625</v>
      </c>
      <c r="G54" s="58">
        <f t="shared" si="42"/>
        <v>309.92212573409535</v>
      </c>
      <c r="H54" s="58">
        <f t="shared" si="42"/>
        <v>366.27160314029464</v>
      </c>
      <c r="I54" s="58">
        <f t="shared" si="42"/>
        <v>422.62108054649383</v>
      </c>
      <c r="J54" s="201">
        <f t="shared" si="42"/>
        <v>450.79581924959336</v>
      </c>
      <c r="K54" s="63">
        <f t="shared" si="42"/>
        <v>450.79581924959336</v>
      </c>
      <c r="L54" s="63">
        <f t="shared" si="42"/>
        <v>450.79581924959336</v>
      </c>
      <c r="M54" s="62">
        <f t="shared" si="42"/>
        <v>450.79581924959336</v>
      </c>
      <c r="N54" s="58">
        <f t="shared" si="42"/>
        <v>450.79581924959336</v>
      </c>
      <c r="O54" s="58">
        <f t="shared" si="42"/>
        <v>450.79581924959336</v>
      </c>
      <c r="P54" s="58">
        <f t="shared" si="42"/>
        <v>450.79581924959336</v>
      </c>
      <c r="Q54" s="58">
        <f t="shared" si="42"/>
        <v>450.79581924959336</v>
      </c>
      <c r="R54" s="58">
        <f t="shared" si="42"/>
        <v>450.79581924959336</v>
      </c>
      <c r="S54" s="58">
        <f t="shared" si="42"/>
        <v>450.79581924959336</v>
      </c>
      <c r="T54" s="58">
        <f t="shared" si="42"/>
        <v>450.79581924959336</v>
      </c>
      <c r="U54" s="58">
        <f t="shared" si="42"/>
        <v>450.79581924959336</v>
      </c>
      <c r="V54" s="58">
        <f t="shared" si="42"/>
        <v>450.79581924959336</v>
      </c>
      <c r="W54" s="58">
        <f t="shared" si="42"/>
        <v>450.79581924959336</v>
      </c>
      <c r="X54" s="58">
        <f t="shared" si="42"/>
        <v>450.79581924959336</v>
      </c>
      <c r="Y54" s="58">
        <f t="shared" si="42"/>
        <v>450.79581924959336</v>
      </c>
      <c r="Z54" s="58">
        <f t="shared" si="42"/>
        <v>450.79581924959336</v>
      </c>
      <c r="AA54" s="58">
        <f t="shared" si="42"/>
        <v>450.79581924959336</v>
      </c>
      <c r="AB54" s="58">
        <f t="shared" si="42"/>
        <v>450.79581924959336</v>
      </c>
      <c r="AC54" s="58">
        <f t="shared" si="42"/>
        <v>450.79581924959336</v>
      </c>
      <c r="AD54" s="58">
        <f t="shared" si="42"/>
        <v>450.79581924959336</v>
      </c>
      <c r="AE54" s="58">
        <f t="shared" si="42"/>
        <v>450.79581924959336</v>
      </c>
      <c r="AF54" s="58">
        <f t="shared" si="42"/>
        <v>450.79581924959336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27.955480036149396</v>
      </c>
      <c r="C55" s="58">
        <f t="shared" si="43"/>
        <v>83.866440108448174</v>
      </c>
      <c r="D55" s="58">
        <f t="shared" si="43"/>
        <v>139.77740018074701</v>
      </c>
      <c r="E55" s="58">
        <f t="shared" si="43"/>
        <v>195.68836025304572</v>
      </c>
      <c r="F55" s="58">
        <f t="shared" si="43"/>
        <v>251.59932032534451</v>
      </c>
      <c r="G55" s="58">
        <f t="shared" si="43"/>
        <v>307.51028039764321</v>
      </c>
      <c r="H55" s="58">
        <f t="shared" si="43"/>
        <v>363.42124046994212</v>
      </c>
      <c r="I55" s="58">
        <f t="shared" si="43"/>
        <v>419.33220054224097</v>
      </c>
      <c r="J55" s="201">
        <f t="shared" si="43"/>
        <v>447.28768057839034</v>
      </c>
      <c r="K55" s="63">
        <f t="shared" si="43"/>
        <v>447.28768057839034</v>
      </c>
      <c r="L55" s="63">
        <f t="shared" si="43"/>
        <v>447.28768057839034</v>
      </c>
      <c r="M55" s="62">
        <f t="shared" si="43"/>
        <v>447.28768057839034</v>
      </c>
      <c r="N55" s="58">
        <f t="shared" si="43"/>
        <v>447.28768057839034</v>
      </c>
      <c r="O55" s="58">
        <f t="shared" si="43"/>
        <v>447.28768057839034</v>
      </c>
      <c r="P55" s="58">
        <f t="shared" si="43"/>
        <v>447.28768057839034</v>
      </c>
      <c r="Q55" s="58">
        <f t="shared" si="43"/>
        <v>447.28768057839034</v>
      </c>
      <c r="R55" s="58">
        <f t="shared" si="43"/>
        <v>447.28768057839034</v>
      </c>
      <c r="S55" s="58">
        <f t="shared" si="43"/>
        <v>447.28768057839034</v>
      </c>
      <c r="T55" s="58">
        <f t="shared" si="43"/>
        <v>447.28768057839034</v>
      </c>
      <c r="U55" s="58">
        <f t="shared" si="43"/>
        <v>447.28768057839034</v>
      </c>
      <c r="V55" s="58">
        <f t="shared" si="43"/>
        <v>447.28768057839034</v>
      </c>
      <c r="W55" s="58">
        <f t="shared" si="43"/>
        <v>447.28768057839034</v>
      </c>
      <c r="X55" s="58">
        <f t="shared" si="43"/>
        <v>447.28768057839034</v>
      </c>
      <c r="Y55" s="58">
        <f t="shared" si="43"/>
        <v>447.28768057839034</v>
      </c>
      <c r="Z55" s="58">
        <f t="shared" si="43"/>
        <v>447.28768057839034</v>
      </c>
      <c r="AA55" s="58">
        <f t="shared" si="43"/>
        <v>447.28768057839034</v>
      </c>
      <c r="AB55" s="58">
        <f t="shared" si="43"/>
        <v>447.28768057839034</v>
      </c>
      <c r="AC55" s="58">
        <f t="shared" si="43"/>
        <v>447.28768057839034</v>
      </c>
      <c r="AD55" s="58">
        <f t="shared" si="43"/>
        <v>447.28768057839034</v>
      </c>
      <c r="AE55" s="58">
        <f t="shared" si="43"/>
        <v>447.28768057839034</v>
      </c>
      <c r="AF55" s="58">
        <f t="shared" si="43"/>
        <v>447.28768057839034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27.73792766232722</v>
      </c>
      <c r="C56" s="58">
        <f t="shared" si="44"/>
        <v>83.213782986981641</v>
      </c>
      <c r="D56" s="58">
        <f t="shared" si="44"/>
        <v>138.68963831163614</v>
      </c>
      <c r="E56" s="58">
        <f t="shared" si="44"/>
        <v>194.16549363629048</v>
      </c>
      <c r="F56" s="58">
        <f t="shared" si="44"/>
        <v>249.64134896094492</v>
      </c>
      <c r="G56" s="58">
        <f t="shared" si="44"/>
        <v>305.11720428559926</v>
      </c>
      <c r="H56" s="58">
        <f t="shared" si="44"/>
        <v>360.59305961025382</v>
      </c>
      <c r="I56" s="58">
        <f t="shared" si="44"/>
        <v>416.06891493490832</v>
      </c>
      <c r="J56" s="201">
        <f t="shared" si="44"/>
        <v>443.80684259723552</v>
      </c>
      <c r="K56" s="63">
        <f t="shared" si="44"/>
        <v>443.80684259723552</v>
      </c>
      <c r="L56" s="63">
        <f t="shared" si="44"/>
        <v>443.80684259723552</v>
      </c>
      <c r="M56" s="62">
        <f t="shared" si="44"/>
        <v>443.80684259723552</v>
      </c>
      <c r="N56" s="58">
        <f t="shared" si="44"/>
        <v>443.80684259723552</v>
      </c>
      <c r="O56" s="58">
        <f t="shared" si="44"/>
        <v>443.80684259723552</v>
      </c>
      <c r="P56" s="58">
        <f t="shared" si="44"/>
        <v>443.80684259723552</v>
      </c>
      <c r="Q56" s="58">
        <f t="shared" si="44"/>
        <v>443.80684259723552</v>
      </c>
      <c r="R56" s="58">
        <f t="shared" si="44"/>
        <v>443.80684259723552</v>
      </c>
      <c r="S56" s="58">
        <f t="shared" si="44"/>
        <v>443.80684259723552</v>
      </c>
      <c r="T56" s="58">
        <f t="shared" si="44"/>
        <v>443.80684259723552</v>
      </c>
      <c r="U56" s="58">
        <f t="shared" si="44"/>
        <v>443.80684259723552</v>
      </c>
      <c r="V56" s="58">
        <f t="shared" si="44"/>
        <v>443.80684259723552</v>
      </c>
      <c r="W56" s="58">
        <f t="shared" si="44"/>
        <v>443.80684259723552</v>
      </c>
      <c r="X56" s="58">
        <f t="shared" si="44"/>
        <v>443.80684259723552</v>
      </c>
      <c r="Y56" s="58">
        <f t="shared" si="44"/>
        <v>443.80684259723552</v>
      </c>
      <c r="Z56" s="58">
        <f t="shared" si="44"/>
        <v>443.80684259723552</v>
      </c>
      <c r="AA56" s="58">
        <f t="shared" si="44"/>
        <v>443.80684259723552</v>
      </c>
      <c r="AB56" s="58">
        <f t="shared" si="44"/>
        <v>443.80684259723552</v>
      </c>
      <c r="AC56" s="58">
        <f t="shared" si="44"/>
        <v>443.80684259723552</v>
      </c>
      <c r="AD56" s="58">
        <f t="shared" si="44"/>
        <v>443.80684259723552</v>
      </c>
      <c r="AE56" s="58">
        <f t="shared" si="44"/>
        <v>443.80684259723552</v>
      </c>
      <c r="AF56" s="58">
        <f t="shared" si="44"/>
        <v>443.80684259723552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27.522068303087316</v>
      </c>
      <c r="C57" s="58">
        <f t="shared" si="45"/>
        <v>82.566204909261941</v>
      </c>
      <c r="D57" s="58">
        <f t="shared" si="45"/>
        <v>137.61034151543666</v>
      </c>
      <c r="E57" s="58">
        <f t="shared" si="45"/>
        <v>192.65447812161119</v>
      </c>
      <c r="F57" s="58">
        <f t="shared" si="45"/>
        <v>247.69861472778581</v>
      </c>
      <c r="G57" s="58">
        <f t="shared" si="45"/>
        <v>302.74275133396037</v>
      </c>
      <c r="H57" s="58">
        <f t="shared" si="45"/>
        <v>357.78688794013516</v>
      </c>
      <c r="I57" s="58">
        <f t="shared" si="45"/>
        <v>412.83102454630978</v>
      </c>
      <c r="J57" s="201">
        <f t="shared" si="45"/>
        <v>440.35309284939706</v>
      </c>
      <c r="K57" s="63">
        <f t="shared" si="45"/>
        <v>440.35309284939706</v>
      </c>
      <c r="L57" s="63">
        <f t="shared" si="45"/>
        <v>440.35309284939706</v>
      </c>
      <c r="M57" s="62">
        <f t="shared" si="45"/>
        <v>440.35309284939706</v>
      </c>
      <c r="N57" s="58">
        <f t="shared" si="45"/>
        <v>440.35309284939706</v>
      </c>
      <c r="O57" s="58">
        <f t="shared" si="45"/>
        <v>440.35309284939706</v>
      </c>
      <c r="P57" s="58">
        <f t="shared" si="45"/>
        <v>440.35309284939706</v>
      </c>
      <c r="Q57" s="58">
        <f t="shared" si="45"/>
        <v>440.35309284939706</v>
      </c>
      <c r="R57" s="58">
        <f t="shared" si="45"/>
        <v>440.35309284939706</v>
      </c>
      <c r="S57" s="58">
        <f t="shared" si="45"/>
        <v>440.35309284939706</v>
      </c>
      <c r="T57" s="58">
        <f t="shared" si="45"/>
        <v>440.35309284939706</v>
      </c>
      <c r="U57" s="58">
        <f t="shared" si="45"/>
        <v>440.35309284939706</v>
      </c>
      <c r="V57" s="58">
        <f t="shared" si="45"/>
        <v>440.35309284939706</v>
      </c>
      <c r="W57" s="58">
        <f t="shared" si="45"/>
        <v>440.35309284939706</v>
      </c>
      <c r="X57" s="58">
        <f t="shared" si="45"/>
        <v>440.35309284939706</v>
      </c>
      <c r="Y57" s="58">
        <f t="shared" si="45"/>
        <v>440.35309284939706</v>
      </c>
      <c r="Z57" s="58">
        <f t="shared" si="45"/>
        <v>440.35309284939706</v>
      </c>
      <c r="AA57" s="58">
        <f t="shared" si="45"/>
        <v>440.35309284939706</v>
      </c>
      <c r="AB57" s="58">
        <f t="shared" si="45"/>
        <v>440.35309284939706</v>
      </c>
      <c r="AC57" s="58">
        <f t="shared" si="45"/>
        <v>440.35309284939706</v>
      </c>
      <c r="AD57" s="58">
        <f t="shared" si="45"/>
        <v>440.35309284939706</v>
      </c>
      <c r="AE57" s="58">
        <f t="shared" si="45"/>
        <v>440.35309284939706</v>
      </c>
      <c r="AF57" s="58">
        <f t="shared" si="45"/>
        <v>440.35309284939706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27.307888783218932</v>
      </c>
      <c r="C58" s="58">
        <f t="shared" si="46"/>
        <v>81.923666349656784</v>
      </c>
      <c r="D58" s="58">
        <f t="shared" si="46"/>
        <v>136.53944391609471</v>
      </c>
      <c r="E58" s="58">
        <f t="shared" si="46"/>
        <v>191.15522148253248</v>
      </c>
      <c r="F58" s="58">
        <f t="shared" si="46"/>
        <v>245.77099904897034</v>
      </c>
      <c r="G58" s="58">
        <f t="shared" si="46"/>
        <v>300.38677661540817</v>
      </c>
      <c r="H58" s="58">
        <f t="shared" si="46"/>
        <v>355.00255418184616</v>
      </c>
      <c r="I58" s="58">
        <f t="shared" si="46"/>
        <v>409.61833174828399</v>
      </c>
      <c r="J58" s="201">
        <f t="shared" si="46"/>
        <v>436.92622053150291</v>
      </c>
      <c r="K58" s="63">
        <f t="shared" si="46"/>
        <v>436.92622053150291</v>
      </c>
      <c r="L58" s="63">
        <f t="shared" si="46"/>
        <v>436.92622053150291</v>
      </c>
      <c r="M58" s="62">
        <f t="shared" si="46"/>
        <v>436.92622053150291</v>
      </c>
      <c r="N58" s="58">
        <f t="shared" si="46"/>
        <v>436.92622053150291</v>
      </c>
      <c r="O58" s="58">
        <f t="shared" si="46"/>
        <v>436.92622053150291</v>
      </c>
      <c r="P58" s="58">
        <f t="shared" si="46"/>
        <v>436.92622053150291</v>
      </c>
      <c r="Q58" s="58">
        <f t="shared" si="46"/>
        <v>436.92622053150291</v>
      </c>
      <c r="R58" s="58">
        <f t="shared" si="46"/>
        <v>436.92622053150291</v>
      </c>
      <c r="S58" s="58">
        <f t="shared" si="46"/>
        <v>436.92622053150291</v>
      </c>
      <c r="T58" s="58">
        <f t="shared" si="46"/>
        <v>436.92622053150291</v>
      </c>
      <c r="U58" s="58">
        <f t="shared" si="46"/>
        <v>436.92622053150291</v>
      </c>
      <c r="V58" s="58">
        <f t="shared" si="46"/>
        <v>436.92622053150291</v>
      </c>
      <c r="W58" s="58">
        <f t="shared" si="46"/>
        <v>436.92622053150291</v>
      </c>
      <c r="X58" s="58">
        <f t="shared" si="46"/>
        <v>436.92622053150291</v>
      </c>
      <c r="Y58" s="58">
        <f t="shared" si="46"/>
        <v>436.92622053150291</v>
      </c>
      <c r="Z58" s="58">
        <f t="shared" si="46"/>
        <v>436.92622053150291</v>
      </c>
      <c r="AA58" s="58">
        <f t="shared" si="46"/>
        <v>436.92622053150291</v>
      </c>
      <c r="AB58" s="58">
        <f t="shared" si="46"/>
        <v>436.92622053150291</v>
      </c>
      <c r="AC58" s="58">
        <f t="shared" si="46"/>
        <v>436.92622053150291</v>
      </c>
      <c r="AD58" s="58">
        <f t="shared" si="46"/>
        <v>436.92622053150291</v>
      </c>
      <c r="AE58" s="58">
        <f t="shared" si="46"/>
        <v>436.92622053150291</v>
      </c>
      <c r="AF58" s="58">
        <f t="shared" si="46"/>
        <v>436.92622053150291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27.095376030042132</v>
      </c>
      <c r="C59" s="58">
        <f t="shared" si="47"/>
        <v>81.286128090126383</v>
      </c>
      <c r="D59" s="58">
        <f t="shared" si="47"/>
        <v>135.47688015021072</v>
      </c>
      <c r="E59" s="58">
        <f t="shared" si="47"/>
        <v>189.66763221029487</v>
      </c>
      <c r="F59" s="58">
        <f t="shared" si="47"/>
        <v>243.85838427037913</v>
      </c>
      <c r="G59" s="58">
        <f t="shared" si="47"/>
        <v>298.04913633046334</v>
      </c>
      <c r="H59" s="58">
        <f t="shared" si="47"/>
        <v>352.23988839054772</v>
      </c>
      <c r="I59" s="58">
        <f t="shared" si="47"/>
        <v>406.43064045063198</v>
      </c>
      <c r="J59" s="201">
        <f t="shared" si="47"/>
        <v>433.52601648067412</v>
      </c>
      <c r="K59" s="63">
        <f t="shared" si="47"/>
        <v>433.52601648067412</v>
      </c>
      <c r="L59" s="63">
        <f t="shared" si="47"/>
        <v>433.52601648067412</v>
      </c>
      <c r="M59" s="62">
        <f t="shared" si="47"/>
        <v>433.52601648067412</v>
      </c>
      <c r="N59" s="58">
        <f t="shared" si="47"/>
        <v>433.52601648067412</v>
      </c>
      <c r="O59" s="58">
        <f t="shared" si="47"/>
        <v>433.52601648067412</v>
      </c>
      <c r="P59" s="58">
        <f t="shared" si="47"/>
        <v>433.52601648067412</v>
      </c>
      <c r="Q59" s="58">
        <f t="shared" si="47"/>
        <v>433.52601648067412</v>
      </c>
      <c r="R59" s="58">
        <f t="shared" si="47"/>
        <v>433.52601648067412</v>
      </c>
      <c r="S59" s="58">
        <f t="shared" si="47"/>
        <v>433.52601648067412</v>
      </c>
      <c r="T59" s="58">
        <f t="shared" si="47"/>
        <v>433.52601648067412</v>
      </c>
      <c r="U59" s="58">
        <f t="shared" si="47"/>
        <v>433.52601648067412</v>
      </c>
      <c r="V59" s="58">
        <f t="shared" si="47"/>
        <v>433.52601648067412</v>
      </c>
      <c r="W59" s="58">
        <f t="shared" si="47"/>
        <v>433.52601648067412</v>
      </c>
      <c r="X59" s="58">
        <f t="shared" si="47"/>
        <v>433.52601648067412</v>
      </c>
      <c r="Y59" s="58">
        <f t="shared" si="47"/>
        <v>433.52601648067412</v>
      </c>
      <c r="Z59" s="58">
        <f t="shared" si="47"/>
        <v>433.52601648067412</v>
      </c>
      <c r="AA59" s="58">
        <f t="shared" si="47"/>
        <v>433.52601648067412</v>
      </c>
      <c r="AB59" s="58">
        <f t="shared" si="47"/>
        <v>433.52601648067412</v>
      </c>
      <c r="AC59" s="58">
        <f t="shared" si="47"/>
        <v>433.52601648067412</v>
      </c>
      <c r="AD59" s="58">
        <f t="shared" si="47"/>
        <v>433.52601648067412</v>
      </c>
      <c r="AE59" s="58">
        <f t="shared" si="47"/>
        <v>433.52601648067412</v>
      </c>
      <c r="AF59" s="58">
        <f t="shared" si="47"/>
        <v>433.52601648067412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26.884517072609899</v>
      </c>
      <c r="C60" s="58">
        <f t="shared" si="48"/>
        <v>80.653551217829687</v>
      </c>
      <c r="D60" s="58">
        <f t="shared" si="48"/>
        <v>134.42258536304954</v>
      </c>
      <c r="E60" s="58">
        <f t="shared" si="48"/>
        <v>188.19161950826921</v>
      </c>
      <c r="F60" s="58">
        <f t="shared" si="48"/>
        <v>241.96065365348903</v>
      </c>
      <c r="G60" s="58">
        <f t="shared" si="48"/>
        <v>295.72968779870871</v>
      </c>
      <c r="H60" s="58">
        <f t="shared" si="48"/>
        <v>349.49872194392867</v>
      </c>
      <c r="I60" s="58">
        <f t="shared" si="48"/>
        <v>403.26775608914846</v>
      </c>
      <c r="J60" s="201">
        <f t="shared" si="48"/>
        <v>430.15227316175839</v>
      </c>
      <c r="K60" s="63">
        <f t="shared" si="48"/>
        <v>430.15227316175839</v>
      </c>
      <c r="L60" s="63">
        <f t="shared" si="48"/>
        <v>430.15227316175839</v>
      </c>
      <c r="M60" s="62">
        <f t="shared" si="48"/>
        <v>430.15227316175839</v>
      </c>
      <c r="N60" s="58">
        <f t="shared" si="48"/>
        <v>430.15227316175839</v>
      </c>
      <c r="O60" s="58">
        <f t="shared" si="48"/>
        <v>430.15227316175839</v>
      </c>
      <c r="P60" s="58">
        <f t="shared" si="48"/>
        <v>430.15227316175839</v>
      </c>
      <c r="Q60" s="58">
        <f t="shared" si="48"/>
        <v>430.15227316175839</v>
      </c>
      <c r="R60" s="58">
        <f t="shared" si="48"/>
        <v>430.15227316175839</v>
      </c>
      <c r="S60" s="58">
        <f t="shared" si="48"/>
        <v>430.15227316175839</v>
      </c>
      <c r="T60" s="58">
        <f t="shared" si="48"/>
        <v>430.15227316175839</v>
      </c>
      <c r="U60" s="58">
        <f t="shared" si="48"/>
        <v>430.15227316175839</v>
      </c>
      <c r="V60" s="58">
        <f t="shared" si="48"/>
        <v>430.15227316175839</v>
      </c>
      <c r="W60" s="58">
        <f t="shared" si="48"/>
        <v>430.15227316175839</v>
      </c>
      <c r="X60" s="58">
        <f t="shared" si="48"/>
        <v>430.15227316175839</v>
      </c>
      <c r="Y60" s="58">
        <f t="shared" si="48"/>
        <v>430.15227316175839</v>
      </c>
      <c r="Z60" s="58">
        <f t="shared" si="48"/>
        <v>430.15227316175839</v>
      </c>
      <c r="AA60" s="58">
        <f t="shared" si="48"/>
        <v>430.15227316175839</v>
      </c>
      <c r="AB60" s="58">
        <f t="shared" si="48"/>
        <v>430.15227316175839</v>
      </c>
      <c r="AC60" s="58">
        <f t="shared" si="48"/>
        <v>430.15227316175839</v>
      </c>
      <c r="AD60" s="58">
        <f t="shared" si="48"/>
        <v>430.15227316175839</v>
      </c>
      <c r="AE60" s="58">
        <f t="shared" si="48"/>
        <v>430.15227316175839</v>
      </c>
      <c r="AF60" s="58">
        <f t="shared" si="48"/>
        <v>430.15227316175839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26.675299040916435</v>
      </c>
      <c r="C61" s="58">
        <f t="shared" si="49"/>
        <v>80.025897122749299</v>
      </c>
      <c r="D61" s="58">
        <f t="shared" si="49"/>
        <v>133.3764952045822</v>
      </c>
      <c r="E61" s="58">
        <f t="shared" si="49"/>
        <v>186.72709328641497</v>
      </c>
      <c r="F61" s="58">
        <f t="shared" si="49"/>
        <v>240.07769136824786</v>
      </c>
      <c r="G61" s="58">
        <f t="shared" si="49"/>
        <v>293.42828945008063</v>
      </c>
      <c r="H61" s="58">
        <f t="shared" si="49"/>
        <v>346.77888753191365</v>
      </c>
      <c r="I61" s="58">
        <f t="shared" si="49"/>
        <v>400.12948561374657</v>
      </c>
      <c r="J61" s="201">
        <f t="shared" si="49"/>
        <v>426.80478465466297</v>
      </c>
      <c r="K61" s="63">
        <f t="shared" si="49"/>
        <v>426.80478465466297</v>
      </c>
      <c r="L61" s="63">
        <f t="shared" si="49"/>
        <v>426.80478465466297</v>
      </c>
      <c r="M61" s="62">
        <f t="shared" si="49"/>
        <v>426.80478465466297</v>
      </c>
      <c r="N61" s="58">
        <f t="shared" si="49"/>
        <v>426.80478465466297</v>
      </c>
      <c r="O61" s="58">
        <f t="shared" si="49"/>
        <v>426.80478465466297</v>
      </c>
      <c r="P61" s="58">
        <f t="shared" si="49"/>
        <v>426.80478465466297</v>
      </c>
      <c r="Q61" s="58">
        <f t="shared" si="49"/>
        <v>426.80478465466297</v>
      </c>
      <c r="R61" s="58">
        <f t="shared" si="49"/>
        <v>426.80478465466297</v>
      </c>
      <c r="S61" s="58">
        <f t="shared" si="49"/>
        <v>426.80478465466297</v>
      </c>
      <c r="T61" s="58">
        <f t="shared" si="49"/>
        <v>426.80478465466297</v>
      </c>
      <c r="U61" s="58">
        <f t="shared" si="49"/>
        <v>426.80478465466297</v>
      </c>
      <c r="V61" s="58">
        <f t="shared" si="49"/>
        <v>426.80478465466297</v>
      </c>
      <c r="W61" s="58">
        <f t="shared" si="49"/>
        <v>426.80478465466297</v>
      </c>
      <c r="X61" s="58">
        <f t="shared" si="49"/>
        <v>426.80478465466297</v>
      </c>
      <c r="Y61" s="58">
        <f t="shared" si="49"/>
        <v>426.80478465466297</v>
      </c>
      <c r="Z61" s="58">
        <f t="shared" si="49"/>
        <v>426.80478465466297</v>
      </c>
      <c r="AA61" s="58">
        <f t="shared" si="49"/>
        <v>426.80478465466297</v>
      </c>
      <c r="AB61" s="58">
        <f t="shared" si="49"/>
        <v>426.80478465466297</v>
      </c>
      <c r="AC61" s="58">
        <f t="shared" si="49"/>
        <v>426.80478465466297</v>
      </c>
      <c r="AD61" s="58">
        <f t="shared" si="49"/>
        <v>426.80478465466297</v>
      </c>
      <c r="AE61" s="58">
        <f t="shared" si="49"/>
        <v>426.80478465466297</v>
      </c>
      <c r="AF61" s="58">
        <f t="shared" si="49"/>
        <v>426.80478465466297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26.467709165111639</v>
      </c>
      <c r="C62" s="58">
        <f t="shared" si="50"/>
        <v>79.4031274953349</v>
      </c>
      <c r="D62" s="58">
        <f t="shared" si="50"/>
        <v>132.33854582555821</v>
      </c>
      <c r="E62" s="58">
        <f t="shared" si="50"/>
        <v>185.27396415578139</v>
      </c>
      <c r="F62" s="58">
        <f t="shared" si="50"/>
        <v>238.20938248600467</v>
      </c>
      <c r="G62" s="58">
        <f t="shared" si="50"/>
        <v>291.14480081622781</v>
      </c>
      <c r="H62" s="58">
        <f t="shared" si="50"/>
        <v>344.08021914645127</v>
      </c>
      <c r="I62" s="58">
        <f t="shared" si="50"/>
        <v>397.01563747667461</v>
      </c>
      <c r="J62" s="201">
        <f t="shared" si="50"/>
        <v>423.48334664178623</v>
      </c>
      <c r="K62" s="63">
        <f t="shared" si="50"/>
        <v>423.48334664178623</v>
      </c>
      <c r="L62" s="63">
        <f t="shared" si="50"/>
        <v>423.48334664178623</v>
      </c>
      <c r="M62" s="62">
        <f t="shared" si="50"/>
        <v>423.48334664178623</v>
      </c>
      <c r="N62" s="58">
        <f t="shared" si="50"/>
        <v>423.48334664178623</v>
      </c>
      <c r="O62" s="58">
        <f t="shared" si="50"/>
        <v>423.48334664178623</v>
      </c>
      <c r="P62" s="58">
        <f t="shared" si="50"/>
        <v>423.48334664178623</v>
      </c>
      <c r="Q62" s="58">
        <f t="shared" si="50"/>
        <v>423.48334664178623</v>
      </c>
      <c r="R62" s="58">
        <f t="shared" si="50"/>
        <v>423.48334664178623</v>
      </c>
      <c r="S62" s="58">
        <f t="shared" si="50"/>
        <v>423.48334664178623</v>
      </c>
      <c r="T62" s="58">
        <f t="shared" si="50"/>
        <v>423.48334664178623</v>
      </c>
      <c r="U62" s="58">
        <f t="shared" si="50"/>
        <v>423.48334664178623</v>
      </c>
      <c r="V62" s="58">
        <f t="shared" si="50"/>
        <v>423.48334664178623</v>
      </c>
      <c r="W62" s="58">
        <f t="shared" si="50"/>
        <v>423.48334664178623</v>
      </c>
      <c r="X62" s="58">
        <f t="shared" si="50"/>
        <v>423.48334664178623</v>
      </c>
      <c r="Y62" s="58">
        <f t="shared" si="50"/>
        <v>423.48334664178623</v>
      </c>
      <c r="Z62" s="58">
        <f t="shared" si="50"/>
        <v>423.48334664178623</v>
      </c>
      <c r="AA62" s="58">
        <f t="shared" si="50"/>
        <v>423.48334664178623</v>
      </c>
      <c r="AB62" s="58">
        <f t="shared" si="50"/>
        <v>423.48334664178623</v>
      </c>
      <c r="AC62" s="58">
        <f t="shared" si="50"/>
        <v>423.48334664178623</v>
      </c>
      <c r="AD62" s="58">
        <f t="shared" si="50"/>
        <v>423.48334664178623</v>
      </c>
      <c r="AE62" s="58">
        <f t="shared" si="50"/>
        <v>423.48334664178623</v>
      </c>
      <c r="AF62" s="58">
        <f t="shared" si="50"/>
        <v>423.48334664178623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26.261734774721663</v>
      </c>
      <c r="C63" s="58">
        <f t="shared" si="51"/>
        <v>78.78520432416498</v>
      </c>
      <c r="D63" s="58">
        <f t="shared" si="51"/>
        <v>131.30867387360834</v>
      </c>
      <c r="E63" s="58">
        <f t="shared" si="51"/>
        <v>183.83214342305158</v>
      </c>
      <c r="F63" s="58">
        <f t="shared" si="51"/>
        <v>236.3556129724949</v>
      </c>
      <c r="G63" s="58">
        <f t="shared" si="51"/>
        <v>288.87908252193807</v>
      </c>
      <c r="H63" s="58">
        <f t="shared" si="51"/>
        <v>341.40255207138159</v>
      </c>
      <c r="I63" s="58">
        <f t="shared" si="51"/>
        <v>393.926021620825</v>
      </c>
      <c r="J63" s="201">
        <f t="shared" si="51"/>
        <v>420.18775639554661</v>
      </c>
      <c r="K63" s="63">
        <f t="shared" si="51"/>
        <v>420.18775639554661</v>
      </c>
      <c r="L63" s="63">
        <f t="shared" si="51"/>
        <v>420.18775639554661</v>
      </c>
      <c r="M63" s="62">
        <f t="shared" si="51"/>
        <v>420.18775639554661</v>
      </c>
      <c r="N63" s="58">
        <f t="shared" si="51"/>
        <v>420.18775639554661</v>
      </c>
      <c r="O63" s="58">
        <f t="shared" si="51"/>
        <v>420.18775639554661</v>
      </c>
      <c r="P63" s="58">
        <f t="shared" si="51"/>
        <v>420.18775639554661</v>
      </c>
      <c r="Q63" s="58">
        <f t="shared" si="51"/>
        <v>420.18775639554661</v>
      </c>
      <c r="R63" s="58">
        <f t="shared" si="51"/>
        <v>420.18775639554661</v>
      </c>
      <c r="S63" s="58">
        <f t="shared" si="51"/>
        <v>420.18775639554661</v>
      </c>
      <c r="T63" s="58">
        <f t="shared" si="51"/>
        <v>420.18775639554661</v>
      </c>
      <c r="U63" s="58">
        <f t="shared" si="51"/>
        <v>420.18775639554661</v>
      </c>
      <c r="V63" s="58">
        <f t="shared" si="51"/>
        <v>420.18775639554661</v>
      </c>
      <c r="W63" s="58">
        <f t="shared" si="51"/>
        <v>420.18775639554661</v>
      </c>
      <c r="X63" s="58">
        <f t="shared" si="51"/>
        <v>420.18775639554661</v>
      </c>
      <c r="Y63" s="58">
        <f t="shared" si="51"/>
        <v>420.18775639554661</v>
      </c>
      <c r="Z63" s="58">
        <f t="shared" si="51"/>
        <v>420.18775639554661</v>
      </c>
      <c r="AA63" s="58">
        <f t="shared" si="51"/>
        <v>420.18775639554661</v>
      </c>
      <c r="AB63" s="58">
        <f t="shared" si="51"/>
        <v>420.18775639554661</v>
      </c>
      <c r="AC63" s="58">
        <f t="shared" si="51"/>
        <v>420.18775639554661</v>
      </c>
      <c r="AD63" s="58">
        <f t="shared" si="51"/>
        <v>420.18775639554661</v>
      </c>
      <c r="AE63" s="58">
        <f t="shared" si="51"/>
        <v>420.18775639554661</v>
      </c>
      <c r="AF63" s="58">
        <f t="shared" si="51"/>
        <v>420.18775639554661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26.057363297875579</v>
      </c>
      <c r="C64" s="58">
        <f t="shared" si="52"/>
        <v>78.172089893626733</v>
      </c>
      <c r="D64" s="58">
        <f t="shared" si="52"/>
        <v>130.28681648937794</v>
      </c>
      <c r="E64" s="58">
        <f t="shared" si="52"/>
        <v>182.40154308512899</v>
      </c>
      <c r="F64" s="58">
        <f t="shared" si="52"/>
        <v>234.51626968088016</v>
      </c>
      <c r="G64" s="58">
        <f t="shared" si="52"/>
        <v>286.63099627663115</v>
      </c>
      <c r="H64" s="58">
        <f t="shared" si="52"/>
        <v>338.74572287238249</v>
      </c>
      <c r="I64" s="58">
        <f t="shared" si="52"/>
        <v>390.86044946813377</v>
      </c>
      <c r="J64" s="201">
        <f t="shared" si="52"/>
        <v>416.91781276600926</v>
      </c>
      <c r="K64" s="63">
        <f t="shared" si="52"/>
        <v>416.91781276600926</v>
      </c>
      <c r="L64" s="63">
        <f t="shared" si="52"/>
        <v>416.91781276600926</v>
      </c>
      <c r="M64" s="62">
        <f t="shared" si="52"/>
        <v>416.91781276600926</v>
      </c>
      <c r="N64" s="58">
        <f t="shared" si="52"/>
        <v>416.91781276600926</v>
      </c>
      <c r="O64" s="58">
        <f t="shared" si="52"/>
        <v>416.91781276600926</v>
      </c>
      <c r="P64" s="58">
        <f t="shared" si="52"/>
        <v>416.91781276600926</v>
      </c>
      <c r="Q64" s="58">
        <f t="shared" si="52"/>
        <v>416.91781276600926</v>
      </c>
      <c r="R64" s="58">
        <f t="shared" si="52"/>
        <v>416.91781276600926</v>
      </c>
      <c r="S64" s="58">
        <f t="shared" si="52"/>
        <v>416.91781276600926</v>
      </c>
      <c r="T64" s="58">
        <f t="shared" si="52"/>
        <v>416.91781276600926</v>
      </c>
      <c r="U64" s="58">
        <f t="shared" si="52"/>
        <v>416.91781276600926</v>
      </c>
      <c r="V64" s="58">
        <f t="shared" si="52"/>
        <v>416.91781276600926</v>
      </c>
      <c r="W64" s="58">
        <f t="shared" si="52"/>
        <v>416.91781276600926</v>
      </c>
      <c r="X64" s="58">
        <f t="shared" si="52"/>
        <v>416.91781276600926</v>
      </c>
      <c r="Y64" s="58">
        <f t="shared" si="52"/>
        <v>416.91781276600926</v>
      </c>
      <c r="Z64" s="58">
        <f t="shared" si="52"/>
        <v>416.91781276600926</v>
      </c>
      <c r="AA64" s="58">
        <f t="shared" si="52"/>
        <v>416.91781276600926</v>
      </c>
      <c r="AB64" s="58">
        <f t="shared" si="52"/>
        <v>416.91781276600926</v>
      </c>
      <c r="AC64" s="58">
        <f t="shared" si="52"/>
        <v>416.91781276600926</v>
      </c>
      <c r="AD64" s="58">
        <f t="shared" si="52"/>
        <v>416.91781276600926</v>
      </c>
      <c r="AE64" s="58">
        <f t="shared" si="52"/>
        <v>416.91781276600926</v>
      </c>
      <c r="AF64" s="58">
        <f t="shared" si="52"/>
        <v>416.91781276600926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25.854582260538027</v>
      </c>
      <c r="C65" s="58">
        <f t="shared" si="53"/>
        <v>77.563746781614086</v>
      </c>
      <c r="D65" s="58">
        <f t="shared" si="53"/>
        <v>129.27291130269018</v>
      </c>
      <c r="E65" s="58">
        <f t="shared" si="53"/>
        <v>180.98207582376611</v>
      </c>
      <c r="F65" s="58">
        <f t="shared" si="53"/>
        <v>232.69124034484216</v>
      </c>
      <c r="G65" s="58">
        <f t="shared" si="53"/>
        <v>284.40040486591806</v>
      </c>
      <c r="H65" s="58">
        <f t="shared" si="53"/>
        <v>336.10956938699428</v>
      </c>
      <c r="I65" s="58">
        <f t="shared" si="53"/>
        <v>387.81873390807044</v>
      </c>
      <c r="J65" s="201">
        <f t="shared" si="53"/>
        <v>413.67331616860844</v>
      </c>
      <c r="K65" s="63">
        <f t="shared" si="53"/>
        <v>413.67331616860844</v>
      </c>
      <c r="L65" s="63">
        <f t="shared" si="53"/>
        <v>413.67331616860844</v>
      </c>
      <c r="M65" s="62">
        <f t="shared" si="53"/>
        <v>413.67331616860844</v>
      </c>
      <c r="N65" s="58">
        <f t="shared" si="53"/>
        <v>413.67331616860844</v>
      </c>
      <c r="O65" s="58">
        <f t="shared" si="53"/>
        <v>413.67331616860844</v>
      </c>
      <c r="P65" s="58">
        <f t="shared" si="53"/>
        <v>413.67331616860844</v>
      </c>
      <c r="Q65" s="58">
        <f t="shared" si="53"/>
        <v>413.67331616860844</v>
      </c>
      <c r="R65" s="58">
        <f t="shared" si="53"/>
        <v>413.67331616860844</v>
      </c>
      <c r="S65" s="58">
        <f t="shared" si="53"/>
        <v>413.67331616860844</v>
      </c>
      <c r="T65" s="58">
        <f t="shared" si="53"/>
        <v>413.67331616860844</v>
      </c>
      <c r="U65" s="58">
        <f t="shared" si="53"/>
        <v>413.67331616860844</v>
      </c>
      <c r="V65" s="58">
        <f t="shared" si="53"/>
        <v>413.67331616860844</v>
      </c>
      <c r="W65" s="58">
        <f t="shared" si="53"/>
        <v>413.67331616860844</v>
      </c>
      <c r="X65" s="58">
        <f t="shared" si="53"/>
        <v>413.67331616860844</v>
      </c>
      <c r="Y65" s="58">
        <f t="shared" si="53"/>
        <v>413.67331616860844</v>
      </c>
      <c r="Z65" s="58">
        <f t="shared" si="53"/>
        <v>413.67331616860844</v>
      </c>
      <c r="AA65" s="58">
        <f t="shared" si="53"/>
        <v>413.67331616860844</v>
      </c>
      <c r="AB65" s="58">
        <f t="shared" si="53"/>
        <v>413.67331616860844</v>
      </c>
      <c r="AC65" s="58">
        <f t="shared" si="53"/>
        <v>413.67331616860844</v>
      </c>
      <c r="AD65" s="58">
        <f t="shared" si="53"/>
        <v>413.67331616860844</v>
      </c>
      <c r="AE65" s="58">
        <f t="shared" si="53"/>
        <v>413.67331616860844</v>
      </c>
      <c r="AF65" s="58">
        <f t="shared" si="53"/>
        <v>413.67331616860844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25.65337928574785</v>
      </c>
      <c r="C66" s="58">
        <f t="shared" si="54"/>
        <v>76.960137857243538</v>
      </c>
      <c r="D66" s="58">
        <f t="shared" si="54"/>
        <v>128.2668964287393</v>
      </c>
      <c r="E66" s="58">
        <f t="shared" si="54"/>
        <v>179.57365500023485</v>
      </c>
      <c r="F66" s="58">
        <f t="shared" si="54"/>
        <v>230.88041357173054</v>
      </c>
      <c r="G66" s="58">
        <f t="shared" si="54"/>
        <v>282.18717214322606</v>
      </c>
      <c r="H66" s="58">
        <f t="shared" si="54"/>
        <v>333.49393071472196</v>
      </c>
      <c r="I66" s="58">
        <f t="shared" si="54"/>
        <v>384.80068928621773</v>
      </c>
      <c r="J66" s="201">
        <f t="shared" si="54"/>
        <v>410.45406857196559</v>
      </c>
      <c r="K66" s="63">
        <f t="shared" si="54"/>
        <v>410.45406857196559</v>
      </c>
      <c r="L66" s="63">
        <f t="shared" si="54"/>
        <v>410.45406857196559</v>
      </c>
      <c r="M66" s="62">
        <f t="shared" si="54"/>
        <v>410.45406857196559</v>
      </c>
      <c r="N66" s="58">
        <f t="shared" si="54"/>
        <v>410.45406857196559</v>
      </c>
      <c r="O66" s="58">
        <f t="shared" si="54"/>
        <v>410.45406857196559</v>
      </c>
      <c r="P66" s="58">
        <f t="shared" si="54"/>
        <v>410.45406857196559</v>
      </c>
      <c r="Q66" s="58">
        <f t="shared" si="54"/>
        <v>410.45406857196559</v>
      </c>
      <c r="R66" s="58">
        <f t="shared" si="54"/>
        <v>410.45406857196559</v>
      </c>
      <c r="S66" s="58">
        <f t="shared" si="54"/>
        <v>410.45406857196559</v>
      </c>
      <c r="T66" s="58">
        <f t="shared" si="54"/>
        <v>410.45406857196559</v>
      </c>
      <c r="U66" s="58">
        <f t="shared" si="54"/>
        <v>410.45406857196559</v>
      </c>
      <c r="V66" s="58">
        <f t="shared" si="54"/>
        <v>410.45406857196559</v>
      </c>
      <c r="W66" s="58">
        <f t="shared" si="54"/>
        <v>410.45406857196559</v>
      </c>
      <c r="X66" s="58">
        <f t="shared" si="54"/>
        <v>410.45406857196559</v>
      </c>
      <c r="Y66" s="58">
        <f t="shared" si="54"/>
        <v>410.45406857196559</v>
      </c>
      <c r="Z66" s="58">
        <f t="shared" si="54"/>
        <v>410.45406857196559</v>
      </c>
      <c r="AA66" s="58">
        <f t="shared" si="54"/>
        <v>410.45406857196559</v>
      </c>
      <c r="AB66" s="58">
        <f t="shared" si="54"/>
        <v>410.45406857196559</v>
      </c>
      <c r="AC66" s="58">
        <f t="shared" si="54"/>
        <v>410.45406857196559</v>
      </c>
      <c r="AD66" s="58">
        <f t="shared" si="54"/>
        <v>410.45406857196559</v>
      </c>
      <c r="AE66" s="58">
        <f t="shared" si="54"/>
        <v>410.45406857196559</v>
      </c>
      <c r="AF66" s="58">
        <f t="shared" si="54"/>
        <v>410.45406857196559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25.453742092862651</v>
      </c>
      <c r="C67" s="58">
        <f t="shared" si="55"/>
        <v>76.361226278587949</v>
      </c>
      <c r="D67" s="58">
        <f t="shared" si="55"/>
        <v>127.26871046431332</v>
      </c>
      <c r="E67" s="58">
        <f t="shared" si="55"/>
        <v>178.17619465003847</v>
      </c>
      <c r="F67" s="58">
        <f t="shared" si="55"/>
        <v>229.08367883576378</v>
      </c>
      <c r="G67" s="58">
        <f t="shared" si="55"/>
        <v>279.99116302148889</v>
      </c>
      <c r="H67" s="58">
        <f t="shared" si="55"/>
        <v>330.89864720721437</v>
      </c>
      <c r="I67" s="58">
        <f t="shared" si="55"/>
        <v>381.80613139293973</v>
      </c>
      <c r="J67" s="201">
        <f t="shared" si="55"/>
        <v>407.25987348580242</v>
      </c>
      <c r="K67" s="63">
        <f t="shared" si="55"/>
        <v>407.25987348580242</v>
      </c>
      <c r="L67" s="63">
        <f t="shared" si="55"/>
        <v>407.25987348580242</v>
      </c>
      <c r="M67" s="62">
        <f t="shared" si="55"/>
        <v>407.25987348580242</v>
      </c>
      <c r="N67" s="58">
        <f t="shared" si="55"/>
        <v>407.25987348580242</v>
      </c>
      <c r="O67" s="58">
        <f t="shared" si="55"/>
        <v>407.25987348580242</v>
      </c>
      <c r="P67" s="58">
        <f t="shared" si="55"/>
        <v>407.25987348580242</v>
      </c>
      <c r="Q67" s="58">
        <f t="shared" si="55"/>
        <v>407.25987348580242</v>
      </c>
      <c r="R67" s="58">
        <f t="shared" si="55"/>
        <v>407.25987348580242</v>
      </c>
      <c r="S67" s="58">
        <f t="shared" si="55"/>
        <v>407.25987348580242</v>
      </c>
      <c r="T67" s="58">
        <f t="shared" si="55"/>
        <v>407.25987348580242</v>
      </c>
      <c r="U67" s="58">
        <f t="shared" si="55"/>
        <v>407.25987348580242</v>
      </c>
      <c r="V67" s="58">
        <f t="shared" si="55"/>
        <v>407.25987348580242</v>
      </c>
      <c r="W67" s="58">
        <f t="shared" si="55"/>
        <v>407.25987348580242</v>
      </c>
      <c r="X67" s="58">
        <f t="shared" si="55"/>
        <v>407.25987348580242</v>
      </c>
      <c r="Y67" s="58">
        <f t="shared" si="55"/>
        <v>407.25987348580242</v>
      </c>
      <c r="Z67" s="58">
        <f t="shared" si="55"/>
        <v>407.25987348580242</v>
      </c>
      <c r="AA67" s="58">
        <f t="shared" si="55"/>
        <v>407.25987348580242</v>
      </c>
      <c r="AB67" s="58">
        <f t="shared" si="55"/>
        <v>407.25987348580242</v>
      </c>
      <c r="AC67" s="58">
        <f t="shared" si="55"/>
        <v>407.25987348580242</v>
      </c>
      <c r="AD67" s="58">
        <f t="shared" si="55"/>
        <v>407.25987348580242</v>
      </c>
      <c r="AE67" s="58">
        <f t="shared" si="55"/>
        <v>407.25987348580242</v>
      </c>
      <c r="AF67" s="58">
        <f t="shared" si="55"/>
        <v>407.25987348580242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25.255658496809243</v>
      </c>
      <c r="C68" s="58">
        <f t="shared" si="56"/>
        <v>75.766975490427726</v>
      </c>
      <c r="D68" s="58">
        <f t="shared" si="56"/>
        <v>126.27829248404628</v>
      </c>
      <c r="E68" s="58">
        <f t="shared" si="56"/>
        <v>176.78960947766461</v>
      </c>
      <c r="F68" s="58">
        <f t="shared" si="56"/>
        <v>227.30092647128311</v>
      </c>
      <c r="G68" s="58">
        <f t="shared" si="56"/>
        <v>277.81224346490143</v>
      </c>
      <c r="H68" s="58">
        <f t="shared" si="56"/>
        <v>328.32356045852009</v>
      </c>
      <c r="I68" s="58">
        <f t="shared" si="56"/>
        <v>378.83487745213864</v>
      </c>
      <c r="J68" s="201">
        <f t="shared" si="56"/>
        <v>404.09053594894789</v>
      </c>
      <c r="K68" s="63">
        <f t="shared" si="56"/>
        <v>404.09053594894789</v>
      </c>
      <c r="L68" s="63">
        <f t="shared" si="56"/>
        <v>404.09053594894789</v>
      </c>
      <c r="M68" s="62">
        <f t="shared" si="56"/>
        <v>404.09053594894789</v>
      </c>
      <c r="N68" s="58">
        <f t="shared" si="56"/>
        <v>404.09053594894789</v>
      </c>
      <c r="O68" s="58">
        <f t="shared" si="56"/>
        <v>404.09053594894789</v>
      </c>
      <c r="P68" s="58">
        <f t="shared" si="56"/>
        <v>404.09053594894789</v>
      </c>
      <c r="Q68" s="58">
        <f t="shared" si="56"/>
        <v>404.09053594894789</v>
      </c>
      <c r="R68" s="58">
        <f t="shared" si="56"/>
        <v>404.09053594894789</v>
      </c>
      <c r="S68" s="58">
        <f t="shared" si="56"/>
        <v>404.09053594894789</v>
      </c>
      <c r="T68" s="58">
        <f t="shared" si="56"/>
        <v>404.09053594894789</v>
      </c>
      <c r="U68" s="58">
        <f t="shared" si="56"/>
        <v>404.09053594894789</v>
      </c>
      <c r="V68" s="58">
        <f t="shared" si="56"/>
        <v>404.09053594894789</v>
      </c>
      <c r="W68" s="58">
        <f t="shared" si="56"/>
        <v>404.09053594894789</v>
      </c>
      <c r="X68" s="58">
        <f t="shared" si="56"/>
        <v>404.09053594894789</v>
      </c>
      <c r="Y68" s="58">
        <f t="shared" si="56"/>
        <v>404.09053594894789</v>
      </c>
      <c r="Z68" s="58">
        <f t="shared" si="56"/>
        <v>404.09053594894789</v>
      </c>
      <c r="AA68" s="58">
        <f t="shared" si="56"/>
        <v>404.09053594894789</v>
      </c>
      <c r="AB68" s="58">
        <f t="shared" si="56"/>
        <v>404.09053594894789</v>
      </c>
      <c r="AC68" s="58">
        <f t="shared" si="56"/>
        <v>404.09053594894789</v>
      </c>
      <c r="AD68" s="58">
        <f t="shared" si="56"/>
        <v>404.09053594894789</v>
      </c>
      <c r="AE68" s="58">
        <f t="shared" si="56"/>
        <v>404.09053594894789</v>
      </c>
      <c r="AF68" s="58">
        <f t="shared" si="56"/>
        <v>404.09053594894789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25.059116407339911</v>
      </c>
      <c r="C69" s="58">
        <f t="shared" si="57"/>
        <v>75.177349222019728</v>
      </c>
      <c r="D69" s="58">
        <f t="shared" si="57"/>
        <v>125.2955820366996</v>
      </c>
      <c r="E69" s="58">
        <f t="shared" si="57"/>
        <v>175.41381485137927</v>
      </c>
      <c r="F69" s="58">
        <f t="shared" si="57"/>
        <v>225.53204766605913</v>
      </c>
      <c r="G69" s="58">
        <f t="shared" si="57"/>
        <v>275.65028048073879</v>
      </c>
      <c r="H69" s="58">
        <f t="shared" si="57"/>
        <v>325.76851329541876</v>
      </c>
      <c r="I69" s="58">
        <f t="shared" si="57"/>
        <v>375.88674611009861</v>
      </c>
      <c r="J69" s="201">
        <f t="shared" si="57"/>
        <v>400.94586251743857</v>
      </c>
      <c r="K69" s="63">
        <f t="shared" si="57"/>
        <v>400.94586251743857</v>
      </c>
      <c r="L69" s="63">
        <f t="shared" si="57"/>
        <v>400.94586251743857</v>
      </c>
      <c r="M69" s="62">
        <f t="shared" si="57"/>
        <v>400.94586251743857</v>
      </c>
      <c r="N69" s="58">
        <f t="shared" si="57"/>
        <v>400.94586251743857</v>
      </c>
      <c r="O69" s="58">
        <f t="shared" si="57"/>
        <v>400.94586251743857</v>
      </c>
      <c r="P69" s="58">
        <f t="shared" si="57"/>
        <v>400.94586251743857</v>
      </c>
      <c r="Q69" s="58">
        <f t="shared" si="57"/>
        <v>400.94586251743857</v>
      </c>
      <c r="R69" s="58">
        <f t="shared" si="57"/>
        <v>400.94586251743857</v>
      </c>
      <c r="S69" s="58">
        <f t="shared" si="57"/>
        <v>400.94586251743857</v>
      </c>
      <c r="T69" s="58">
        <f t="shared" si="57"/>
        <v>400.94586251743857</v>
      </c>
      <c r="U69" s="58">
        <f t="shared" si="57"/>
        <v>400.94586251743857</v>
      </c>
      <c r="V69" s="58">
        <f t="shared" si="57"/>
        <v>400.94586251743857</v>
      </c>
      <c r="W69" s="58">
        <f t="shared" si="57"/>
        <v>400.94586251743857</v>
      </c>
      <c r="X69" s="58">
        <f t="shared" si="57"/>
        <v>400.94586251743857</v>
      </c>
      <c r="Y69" s="58">
        <f t="shared" si="57"/>
        <v>400.94586251743857</v>
      </c>
      <c r="Z69" s="58">
        <f t="shared" si="57"/>
        <v>400.94586251743857</v>
      </c>
      <c r="AA69" s="58">
        <f t="shared" si="57"/>
        <v>400.94586251743857</v>
      </c>
      <c r="AB69" s="58">
        <f t="shared" si="57"/>
        <v>400.94586251743857</v>
      </c>
      <c r="AC69" s="58">
        <f t="shared" si="57"/>
        <v>400.94586251743857</v>
      </c>
      <c r="AD69" s="58">
        <f t="shared" si="57"/>
        <v>400.94586251743857</v>
      </c>
      <c r="AE69" s="58">
        <f t="shared" si="57"/>
        <v>400.94586251743857</v>
      </c>
      <c r="AF69" s="58">
        <f t="shared" si="57"/>
        <v>400.94586251743857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24.864103828294464</v>
      </c>
      <c r="C70" s="58">
        <f t="shared" si="58"/>
        <v>74.592311484883382</v>
      </c>
      <c r="D70" s="58">
        <f t="shared" si="58"/>
        <v>124.32051914147237</v>
      </c>
      <c r="E70" s="58">
        <f t="shared" si="58"/>
        <v>174.04872679806113</v>
      </c>
      <c r="F70" s="58">
        <f t="shared" si="58"/>
        <v>223.77693445465013</v>
      </c>
      <c r="G70" s="58">
        <f t="shared" si="58"/>
        <v>273.50514211123885</v>
      </c>
      <c r="H70" s="58">
        <f t="shared" si="58"/>
        <v>323.23334976782792</v>
      </c>
      <c r="I70" s="58">
        <f t="shared" si="58"/>
        <v>372.96155742441687</v>
      </c>
      <c r="J70" s="201">
        <f t="shared" si="58"/>
        <v>397.82566125271143</v>
      </c>
      <c r="K70" s="63">
        <f t="shared" si="58"/>
        <v>397.82566125271143</v>
      </c>
      <c r="L70" s="63">
        <f t="shared" si="58"/>
        <v>397.82566125271143</v>
      </c>
      <c r="M70" s="62">
        <f t="shared" si="58"/>
        <v>397.82566125271143</v>
      </c>
      <c r="N70" s="58">
        <f t="shared" si="58"/>
        <v>397.82566125271143</v>
      </c>
      <c r="O70" s="58">
        <f t="shared" si="58"/>
        <v>397.82566125271143</v>
      </c>
      <c r="P70" s="58">
        <f t="shared" si="58"/>
        <v>397.82566125271143</v>
      </c>
      <c r="Q70" s="58">
        <f t="shared" si="58"/>
        <v>397.82566125271143</v>
      </c>
      <c r="R70" s="58">
        <f t="shared" si="58"/>
        <v>397.82566125271143</v>
      </c>
      <c r="S70" s="58">
        <f t="shared" si="58"/>
        <v>397.82566125271143</v>
      </c>
      <c r="T70" s="58">
        <f t="shared" si="58"/>
        <v>397.82566125271143</v>
      </c>
      <c r="U70" s="58">
        <f t="shared" si="58"/>
        <v>397.82566125271143</v>
      </c>
      <c r="V70" s="58">
        <f t="shared" si="58"/>
        <v>397.82566125271143</v>
      </c>
      <c r="W70" s="58">
        <f t="shared" si="58"/>
        <v>397.82566125271143</v>
      </c>
      <c r="X70" s="58">
        <f t="shared" si="58"/>
        <v>397.82566125271143</v>
      </c>
      <c r="Y70" s="58">
        <f t="shared" si="58"/>
        <v>397.82566125271143</v>
      </c>
      <c r="Z70" s="58">
        <f t="shared" si="58"/>
        <v>397.82566125271143</v>
      </c>
      <c r="AA70" s="58">
        <f t="shared" si="58"/>
        <v>397.82566125271143</v>
      </c>
      <c r="AB70" s="58">
        <f t="shared" si="58"/>
        <v>397.82566125271143</v>
      </c>
      <c r="AC70" s="58">
        <f t="shared" si="58"/>
        <v>397.82566125271143</v>
      </c>
      <c r="AD70" s="58">
        <f t="shared" si="58"/>
        <v>397.82566125271143</v>
      </c>
      <c r="AE70" s="58">
        <f t="shared" si="58"/>
        <v>397.82566125271143</v>
      </c>
      <c r="AF70" s="58">
        <f t="shared" si="58"/>
        <v>397.82566125271143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121.59650065140249</v>
      </c>
      <c r="C9" s="58">
        <f t="shared" si="3"/>
        <v>364.78950195420703</v>
      </c>
      <c r="D9" s="58">
        <f t="shared" si="3"/>
        <v>607.98250325701065</v>
      </c>
      <c r="E9" s="58">
        <f t="shared" si="3"/>
        <v>851.17550455981745</v>
      </c>
      <c r="F9" s="58">
        <f t="shared" si="3"/>
        <v>1094.3685058626215</v>
      </c>
      <c r="G9" s="58">
        <f t="shared" si="3"/>
        <v>1337.5615071654302</v>
      </c>
      <c r="H9" s="58">
        <f t="shared" si="3"/>
        <v>1580.7545084682315</v>
      </c>
      <c r="I9" s="58">
        <f t="shared" si="3"/>
        <v>1823.9475097710347</v>
      </c>
      <c r="J9" s="92">
        <f t="shared" si="3"/>
        <v>2459.9684883243299</v>
      </c>
      <c r="K9" s="69">
        <f t="shared" si="3"/>
        <v>3477.1613003690181</v>
      </c>
      <c r="L9" s="69">
        <f t="shared" si="3"/>
        <v>4494.3541124136955</v>
      </c>
      <c r="M9" s="101">
        <f t="shared" si="3"/>
        <v>5511.5469244583692</v>
      </c>
      <c r="N9" s="58">
        <f t="shared" si="3"/>
        <v>6014.3152586011638</v>
      </c>
      <c r="O9" s="58">
        <f t="shared" si="3"/>
        <v>6014.3152586011656</v>
      </c>
      <c r="P9" s="58">
        <f t="shared" si="3"/>
        <v>6014.3152586011656</v>
      </c>
      <c r="Q9" s="58">
        <f t="shared" si="3"/>
        <v>6014.3152586011656</v>
      </c>
      <c r="R9" s="58">
        <f t="shared" si="3"/>
        <v>6014.3152586011638</v>
      </c>
      <c r="S9" s="58">
        <f t="shared" si="3"/>
        <v>6014.3152586011638</v>
      </c>
      <c r="T9" s="58">
        <f t="shared" si="3"/>
        <v>6014.3152586011674</v>
      </c>
      <c r="U9" s="58">
        <f t="shared" si="3"/>
        <v>6014.3152586011674</v>
      </c>
      <c r="V9" s="58">
        <f t="shared" si="3"/>
        <v>6014.3152586011674</v>
      </c>
      <c r="W9" s="58">
        <f t="shared" si="3"/>
        <v>6014.3152586011674</v>
      </c>
      <c r="X9" s="58">
        <f t="shared" si="3"/>
        <v>6014.3152586011638</v>
      </c>
      <c r="Y9" s="58">
        <f t="shared" si="3"/>
        <v>6014.3152586011674</v>
      </c>
      <c r="Z9" s="58">
        <f t="shared" si="3"/>
        <v>6014.3152586011674</v>
      </c>
      <c r="AA9" s="58">
        <f t="shared" si="3"/>
        <v>6014.3152586011711</v>
      </c>
      <c r="AB9" s="58">
        <f t="shared" si="3"/>
        <v>6014.3152586011638</v>
      </c>
      <c r="AC9" s="58">
        <f t="shared" si="3"/>
        <v>6014.3152586011638</v>
      </c>
      <c r="AD9" s="58">
        <f t="shared" si="3"/>
        <v>6014.3152586011638</v>
      </c>
      <c r="AE9" s="58">
        <f t="shared" si="3"/>
        <v>6014.3152586011565</v>
      </c>
      <c r="AF9" s="58">
        <f t="shared" si="3"/>
        <v>6014.3152586011565</v>
      </c>
    </row>
    <row r="10" spans="1:32" ht="15.75" customHeight="1" x14ac:dyDescent="0.15">
      <c r="A10" s="60" t="s">
        <v>86</v>
      </c>
      <c r="B10" s="61">
        <f t="shared" ref="B10:AF10" si="4">B9/B21</f>
        <v>0.1519956258142531</v>
      </c>
      <c r="C10" s="61">
        <f t="shared" si="4"/>
        <v>0.15199562581425294</v>
      </c>
      <c r="D10" s="61">
        <f t="shared" si="4"/>
        <v>0.15199562581425269</v>
      </c>
      <c r="E10" s="61">
        <f t="shared" si="4"/>
        <v>0.1519956258142531</v>
      </c>
      <c r="F10" s="61">
        <f t="shared" si="4"/>
        <v>0.15199562581425299</v>
      </c>
      <c r="G10" s="61">
        <f t="shared" si="4"/>
        <v>0.15199562581425338</v>
      </c>
      <c r="H10" s="61">
        <f t="shared" si="4"/>
        <v>0.15199562581425302</v>
      </c>
      <c r="I10" s="61">
        <f t="shared" si="4"/>
        <v>0.15199562581425288</v>
      </c>
      <c r="J10" s="94">
        <f t="shared" si="4"/>
        <v>0.18088003590620075</v>
      </c>
      <c r="K10" s="66">
        <f t="shared" si="4"/>
        <v>0.22876061186638272</v>
      </c>
      <c r="L10" s="66">
        <f t="shared" si="4"/>
        <v>0.26752107811986281</v>
      </c>
      <c r="M10" s="103">
        <f t="shared" si="4"/>
        <v>0.29954059372056369</v>
      </c>
      <c r="N10" s="61">
        <f t="shared" si="4"/>
        <v>0.30865474061982306</v>
      </c>
      <c r="O10" s="61">
        <f t="shared" si="4"/>
        <v>0.29969107852364424</v>
      </c>
      <c r="P10" s="61">
        <f t="shared" si="4"/>
        <v>0.29123335208791462</v>
      </c>
      <c r="Q10" s="61">
        <f t="shared" si="4"/>
        <v>0.28323990223097018</v>
      </c>
      <c r="R10" s="61">
        <f t="shared" si="4"/>
        <v>0.27567352134111139</v>
      </c>
      <c r="S10" s="61">
        <f t="shared" si="4"/>
        <v>0.2685008741708686</v>
      </c>
      <c r="T10" s="61">
        <f t="shared" si="4"/>
        <v>0.26169200684392074</v>
      </c>
      <c r="U10" s="61">
        <f t="shared" si="4"/>
        <v>0.25521992872046217</v>
      </c>
      <c r="V10" s="61">
        <f t="shared" si="4"/>
        <v>0.24906025481206664</v>
      </c>
      <c r="W10" s="61">
        <f t="shared" si="4"/>
        <v>0.24319089875767472</v>
      </c>
      <c r="X10" s="61">
        <f t="shared" si="4"/>
        <v>0.23759180821207268</v>
      </c>
      <c r="Y10" s="61">
        <f t="shared" si="4"/>
        <v>0.23224473596532316</v>
      </c>
      <c r="Z10" s="61">
        <f t="shared" si="4"/>
        <v>0.22713304128809197</v>
      </c>
      <c r="AA10" s="61">
        <f t="shared" si="4"/>
        <v>0.22224151694627159</v>
      </c>
      <c r="AB10" s="61">
        <f t="shared" si="4"/>
        <v>0.21755623809679059</v>
      </c>
      <c r="AC10" s="61">
        <f t="shared" si="4"/>
        <v>0.2130644299022002</v>
      </c>
      <c r="AD10" s="61">
        <f t="shared" si="4"/>
        <v>0.20875435121339897</v>
      </c>
      <c r="AE10" s="61">
        <f t="shared" si="4"/>
        <v>0.20461519209031906</v>
      </c>
      <c r="AF10" s="61">
        <f t="shared" si="4"/>
        <v>0.20063698327727089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587.7222201645551</v>
      </c>
      <c r="C13" s="58">
        <f t="shared" si="6"/>
        <v>1763.1666604936654</v>
      </c>
      <c r="D13" s="58">
        <f t="shared" si="6"/>
        <v>2938.6111008227758</v>
      </c>
      <c r="E13" s="58">
        <f t="shared" si="6"/>
        <v>4114.0555411518853</v>
      </c>
      <c r="F13" s="58">
        <f t="shared" si="6"/>
        <v>5289.4999814809962</v>
      </c>
      <c r="G13" s="58">
        <f t="shared" si="6"/>
        <v>6464.9444218101044</v>
      </c>
      <c r="H13" s="58">
        <f t="shared" si="6"/>
        <v>7640.3888621392161</v>
      </c>
      <c r="I13" s="69">
        <f t="shared" si="6"/>
        <v>8815.833302468327</v>
      </c>
      <c r="J13" s="92">
        <f t="shared" si="6"/>
        <v>9403.5555226328815</v>
      </c>
      <c r="K13" s="69">
        <f t="shared" si="6"/>
        <v>9403.5555226328815</v>
      </c>
      <c r="L13" s="69">
        <f t="shared" si="6"/>
        <v>9403.5555226328815</v>
      </c>
      <c r="M13" s="101">
        <f t="shared" si="6"/>
        <v>9403.5555226328815</v>
      </c>
      <c r="N13" s="69">
        <f t="shared" si="6"/>
        <v>9403.5555226328815</v>
      </c>
      <c r="O13" s="58">
        <f t="shared" si="6"/>
        <v>9403.5555226328815</v>
      </c>
      <c r="P13" s="58">
        <f t="shared" si="6"/>
        <v>9403.5555226328815</v>
      </c>
      <c r="Q13" s="58">
        <f t="shared" si="6"/>
        <v>9403.5555226328815</v>
      </c>
      <c r="R13" s="58">
        <f t="shared" si="6"/>
        <v>9403.5555226328815</v>
      </c>
      <c r="S13" s="58">
        <f t="shared" si="6"/>
        <v>9403.5555226328815</v>
      </c>
      <c r="T13" s="58">
        <f t="shared" si="6"/>
        <v>9403.5555226328815</v>
      </c>
      <c r="U13" s="58">
        <f t="shared" si="6"/>
        <v>9403.5555226328815</v>
      </c>
      <c r="V13" s="58">
        <f t="shared" si="6"/>
        <v>9403.5555226328815</v>
      </c>
      <c r="W13" s="58">
        <f t="shared" si="6"/>
        <v>9403.5555226328815</v>
      </c>
      <c r="X13" s="58">
        <f t="shared" si="6"/>
        <v>9403.5555226328815</v>
      </c>
      <c r="Y13" s="58">
        <f t="shared" si="6"/>
        <v>9403.5555226328815</v>
      </c>
      <c r="Z13" s="58">
        <f t="shared" si="6"/>
        <v>9403.5555226328815</v>
      </c>
      <c r="AA13" s="58">
        <f t="shared" si="6"/>
        <v>9403.5555226328815</v>
      </c>
      <c r="AB13" s="58">
        <f t="shared" si="6"/>
        <v>9403.5555226328815</v>
      </c>
      <c r="AC13" s="58">
        <f t="shared" si="6"/>
        <v>9403.5555226328815</v>
      </c>
      <c r="AD13" s="58">
        <f t="shared" si="6"/>
        <v>9403.5555226328815</v>
      </c>
      <c r="AE13" s="58">
        <f t="shared" si="6"/>
        <v>9403.5555226328815</v>
      </c>
      <c r="AF13" s="58">
        <f t="shared" si="6"/>
        <v>9403.5555226328815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90.681279184042495</v>
      </c>
      <c r="C19" s="58">
        <f t="shared" si="10"/>
        <v>272.04383755212751</v>
      </c>
      <c r="D19" s="58">
        <f t="shared" si="10"/>
        <v>453.4063959202125</v>
      </c>
      <c r="E19" s="58">
        <f t="shared" si="10"/>
        <v>634.76895428829755</v>
      </c>
      <c r="F19" s="58">
        <f t="shared" si="10"/>
        <v>816.13151265638248</v>
      </c>
      <c r="G19" s="58">
        <f t="shared" si="10"/>
        <v>997.49407102446753</v>
      </c>
      <c r="H19" s="58">
        <f t="shared" si="10"/>
        <v>1178.8566293925526</v>
      </c>
      <c r="I19" s="58">
        <f t="shared" si="10"/>
        <v>1360.2191877606374</v>
      </c>
      <c r="J19" s="92">
        <f t="shared" si="10"/>
        <v>1486.5974072069432</v>
      </c>
      <c r="K19" s="69">
        <f t="shared" si="10"/>
        <v>1559.4483057013579</v>
      </c>
      <c r="L19" s="69">
        <f t="shared" si="10"/>
        <v>1632.2992041957727</v>
      </c>
      <c r="M19" s="101">
        <f t="shared" si="10"/>
        <v>1705.1501026901874</v>
      </c>
      <c r="N19" s="58">
        <f t="shared" si="10"/>
        <v>1778.001001184602</v>
      </c>
      <c r="O19" s="58">
        <f t="shared" si="10"/>
        <v>1850.8518996790172</v>
      </c>
      <c r="P19" s="58">
        <f t="shared" si="10"/>
        <v>1923.7027981734318</v>
      </c>
      <c r="Q19" s="58">
        <f t="shared" si="10"/>
        <v>1996.5536966678465</v>
      </c>
      <c r="R19" s="58">
        <f t="shared" si="10"/>
        <v>2069.4045951622616</v>
      </c>
      <c r="S19" s="58">
        <f t="shared" si="10"/>
        <v>2142.2554936566762</v>
      </c>
      <c r="T19" s="58">
        <f t="shared" si="10"/>
        <v>2215.1063921510909</v>
      </c>
      <c r="U19" s="58">
        <f t="shared" si="10"/>
        <v>2287.957290645506</v>
      </c>
      <c r="V19" s="58">
        <f t="shared" si="10"/>
        <v>2360.8081891399206</v>
      </c>
      <c r="W19" s="58">
        <f t="shared" si="10"/>
        <v>2433.6590876343353</v>
      </c>
      <c r="X19" s="58">
        <f t="shared" si="10"/>
        <v>2506.5099861287499</v>
      </c>
      <c r="Y19" s="58">
        <f t="shared" si="10"/>
        <v>2579.3608846231646</v>
      </c>
      <c r="Z19" s="58">
        <f t="shared" si="10"/>
        <v>2652.2117831175797</v>
      </c>
      <c r="AA19" s="58">
        <f t="shared" si="10"/>
        <v>2725.0626816119943</v>
      </c>
      <c r="AB19" s="58">
        <f t="shared" si="10"/>
        <v>2797.913580106409</v>
      </c>
      <c r="AC19" s="58">
        <f t="shared" si="10"/>
        <v>2870.7644786008236</v>
      </c>
      <c r="AD19" s="58">
        <f t="shared" si="10"/>
        <v>2943.6153770952383</v>
      </c>
      <c r="AE19" s="58">
        <f t="shared" si="10"/>
        <v>3016.4662755896534</v>
      </c>
      <c r="AF19" s="58">
        <f t="shared" si="10"/>
        <v>3089.317174084068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678.40349934859762</v>
      </c>
      <c r="C22" s="58">
        <f t="shared" si="12"/>
        <v>2035.210498045793</v>
      </c>
      <c r="D22" s="58">
        <f t="shared" si="12"/>
        <v>3392.0174967429884</v>
      </c>
      <c r="E22" s="58">
        <f t="shared" si="12"/>
        <v>4748.8244954401825</v>
      </c>
      <c r="F22" s="58">
        <f t="shared" si="12"/>
        <v>6105.6314941373785</v>
      </c>
      <c r="G22" s="58">
        <f t="shared" si="12"/>
        <v>7462.4384928345717</v>
      </c>
      <c r="H22" s="58">
        <f t="shared" si="12"/>
        <v>8819.2454915317685</v>
      </c>
      <c r="I22" s="58">
        <f t="shared" si="12"/>
        <v>10176.052490228965</v>
      </c>
      <c r="J22" s="92">
        <f t="shared" si="12"/>
        <v>11140.031511675668</v>
      </c>
      <c r="K22" s="69">
        <f t="shared" si="12"/>
        <v>11722.838699630986</v>
      </c>
      <c r="L22" s="69">
        <f t="shared" si="12"/>
        <v>12305.645887586305</v>
      </c>
      <c r="M22" s="101">
        <f t="shared" si="12"/>
        <v>12888.453075541624</v>
      </c>
      <c r="N22" s="58">
        <f t="shared" si="12"/>
        <v>13471.260263496941</v>
      </c>
      <c r="O22" s="58">
        <f t="shared" si="12"/>
        <v>14054.06745145226</v>
      </c>
      <c r="P22" s="58">
        <f t="shared" si="12"/>
        <v>14636.874639407577</v>
      </c>
      <c r="Q22" s="58">
        <f t="shared" si="12"/>
        <v>15219.681827362894</v>
      </c>
      <c r="R22" s="58">
        <f t="shared" si="12"/>
        <v>15802.489015318213</v>
      </c>
      <c r="S22" s="58">
        <f t="shared" si="12"/>
        <v>16385.29620327353</v>
      </c>
      <c r="T22" s="58">
        <f t="shared" si="12"/>
        <v>16968.103391228848</v>
      </c>
      <c r="U22" s="58">
        <f t="shared" si="12"/>
        <v>17550.910579184168</v>
      </c>
      <c r="V22" s="58">
        <f t="shared" si="12"/>
        <v>18133.717767139486</v>
      </c>
      <c r="W22" s="58">
        <f t="shared" si="12"/>
        <v>18716.524955094803</v>
      </c>
      <c r="X22" s="58">
        <f t="shared" si="12"/>
        <v>19299.33214305012</v>
      </c>
      <c r="Y22" s="58">
        <f t="shared" si="12"/>
        <v>19882.139331005437</v>
      </c>
      <c r="Z22" s="58">
        <f t="shared" si="12"/>
        <v>20464.946518960754</v>
      </c>
      <c r="AA22" s="58">
        <f t="shared" si="12"/>
        <v>21047.753706916072</v>
      </c>
      <c r="AB22" s="58">
        <f t="shared" si="12"/>
        <v>21630.560894871393</v>
      </c>
      <c r="AC22" s="58">
        <f t="shared" si="12"/>
        <v>22213.36808282671</v>
      </c>
      <c r="AD22" s="58">
        <f t="shared" si="12"/>
        <v>22796.175270782027</v>
      </c>
      <c r="AE22" s="58">
        <f t="shared" si="12"/>
        <v>23378.982458737355</v>
      </c>
      <c r="AF22" s="58">
        <f t="shared" si="12"/>
        <v>23961.789646692676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30.2270930613475</v>
      </c>
      <c r="C50" s="58">
        <f t="shared" ref="C50:I50" si="37">C$3/85*((1+$H$1-$K$1)/(1+$F$1))^($A26-$C$1)</f>
        <v>90.681279184042509</v>
      </c>
      <c r="D50" s="58">
        <f t="shared" si="37"/>
        <v>151.1354653067375</v>
      </c>
      <c r="E50" s="58">
        <f t="shared" si="37"/>
        <v>211.58965142943251</v>
      </c>
      <c r="F50" s="58">
        <f t="shared" si="37"/>
        <v>272.04383755212751</v>
      </c>
      <c r="G50" s="58">
        <f t="shared" si="37"/>
        <v>332.49802367482249</v>
      </c>
      <c r="H50" s="58">
        <f t="shared" si="37"/>
        <v>392.95220979751753</v>
      </c>
      <c r="I50" s="58">
        <f t="shared" si="37"/>
        <v>453.4063959202125</v>
      </c>
      <c r="J50" s="201">
        <f t="shared" ref="J50:AF50" si="38">J$5/85*((1+$H$1-$K$1)/(1+$F$1))^($A26-$C$1)</f>
        <v>483.63348898155999</v>
      </c>
      <c r="K50" s="63">
        <f t="shared" si="38"/>
        <v>483.63348898155999</v>
      </c>
      <c r="L50" s="63">
        <f t="shared" si="38"/>
        <v>483.63348898155999</v>
      </c>
      <c r="M50" s="62">
        <f t="shared" si="38"/>
        <v>483.63348898155999</v>
      </c>
      <c r="N50" s="58">
        <f t="shared" si="38"/>
        <v>483.63348898155999</v>
      </c>
      <c r="O50" s="58">
        <f t="shared" si="38"/>
        <v>483.63348898155999</v>
      </c>
      <c r="P50" s="58">
        <f t="shared" si="38"/>
        <v>483.63348898155999</v>
      </c>
      <c r="Q50" s="58">
        <f t="shared" si="38"/>
        <v>483.63348898155999</v>
      </c>
      <c r="R50" s="58">
        <f t="shared" si="38"/>
        <v>483.63348898155999</v>
      </c>
      <c r="S50" s="58">
        <f t="shared" si="38"/>
        <v>483.63348898155999</v>
      </c>
      <c r="T50" s="58">
        <f t="shared" si="38"/>
        <v>483.63348898155999</v>
      </c>
      <c r="U50" s="58">
        <f t="shared" si="38"/>
        <v>483.63348898155999</v>
      </c>
      <c r="V50" s="58">
        <f t="shared" si="38"/>
        <v>483.63348898155999</v>
      </c>
      <c r="W50" s="58">
        <f t="shared" si="38"/>
        <v>483.63348898155999</v>
      </c>
      <c r="X50" s="58">
        <f t="shared" si="38"/>
        <v>483.63348898155999</v>
      </c>
      <c r="Y50" s="58">
        <f t="shared" si="38"/>
        <v>483.63348898155999</v>
      </c>
      <c r="Z50" s="58">
        <f t="shared" si="38"/>
        <v>483.63348898155999</v>
      </c>
      <c r="AA50" s="58">
        <f t="shared" si="38"/>
        <v>483.63348898155999</v>
      </c>
      <c r="AB50" s="58">
        <f t="shared" si="38"/>
        <v>483.63348898155999</v>
      </c>
      <c r="AC50" s="58">
        <f t="shared" si="38"/>
        <v>483.63348898155999</v>
      </c>
      <c r="AD50" s="58">
        <f t="shared" si="38"/>
        <v>483.63348898155999</v>
      </c>
      <c r="AE50" s="58">
        <f t="shared" si="38"/>
        <v>483.63348898155999</v>
      </c>
      <c r="AF50" s="58">
        <f t="shared" si="38"/>
        <v>483.63348898155999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29.991862765150245</v>
      </c>
      <c r="C51" s="58">
        <f t="shared" si="39"/>
        <v>89.975588295450734</v>
      </c>
      <c r="D51" s="58">
        <f t="shared" si="39"/>
        <v>149.9593138257512</v>
      </c>
      <c r="E51" s="58">
        <f t="shared" si="39"/>
        <v>209.94303935605168</v>
      </c>
      <c r="F51" s="58">
        <f t="shared" si="39"/>
        <v>269.9267648863522</v>
      </c>
      <c r="G51" s="58">
        <f t="shared" si="39"/>
        <v>329.91049041665264</v>
      </c>
      <c r="H51" s="58">
        <f t="shared" si="39"/>
        <v>389.89421594695318</v>
      </c>
      <c r="I51" s="58">
        <f t="shared" si="39"/>
        <v>449.87794147725367</v>
      </c>
      <c r="J51" s="201">
        <f t="shared" si="39"/>
        <v>479.86980424240392</v>
      </c>
      <c r="K51" s="63">
        <f t="shared" si="39"/>
        <v>479.86980424240392</v>
      </c>
      <c r="L51" s="63">
        <f t="shared" si="39"/>
        <v>479.86980424240392</v>
      </c>
      <c r="M51" s="62">
        <f t="shared" si="39"/>
        <v>479.86980424240392</v>
      </c>
      <c r="N51" s="58">
        <f t="shared" si="39"/>
        <v>479.86980424240392</v>
      </c>
      <c r="O51" s="58">
        <f t="shared" si="39"/>
        <v>479.86980424240392</v>
      </c>
      <c r="P51" s="58">
        <f t="shared" si="39"/>
        <v>479.86980424240392</v>
      </c>
      <c r="Q51" s="58">
        <f t="shared" si="39"/>
        <v>479.86980424240392</v>
      </c>
      <c r="R51" s="58">
        <f t="shared" si="39"/>
        <v>479.86980424240392</v>
      </c>
      <c r="S51" s="58">
        <f t="shared" si="39"/>
        <v>479.86980424240392</v>
      </c>
      <c r="T51" s="58">
        <f t="shared" si="39"/>
        <v>479.86980424240392</v>
      </c>
      <c r="U51" s="58">
        <f t="shared" si="39"/>
        <v>479.86980424240392</v>
      </c>
      <c r="V51" s="58">
        <f t="shared" si="39"/>
        <v>479.86980424240392</v>
      </c>
      <c r="W51" s="58">
        <f t="shared" si="39"/>
        <v>479.86980424240392</v>
      </c>
      <c r="X51" s="58">
        <f t="shared" si="39"/>
        <v>479.86980424240392</v>
      </c>
      <c r="Y51" s="58">
        <f t="shared" si="39"/>
        <v>479.86980424240392</v>
      </c>
      <c r="Z51" s="58">
        <f t="shared" si="39"/>
        <v>479.86980424240392</v>
      </c>
      <c r="AA51" s="58">
        <f t="shared" si="39"/>
        <v>479.86980424240392</v>
      </c>
      <c r="AB51" s="58">
        <f t="shared" si="39"/>
        <v>479.86980424240392</v>
      </c>
      <c r="AC51" s="58">
        <f t="shared" si="39"/>
        <v>479.86980424240392</v>
      </c>
      <c r="AD51" s="58">
        <f t="shared" si="39"/>
        <v>479.86980424240392</v>
      </c>
      <c r="AE51" s="58">
        <f t="shared" si="39"/>
        <v>479.86980424240392</v>
      </c>
      <c r="AF51" s="58">
        <f t="shared" si="39"/>
        <v>479.86980424240392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29.758463054915612</v>
      </c>
      <c r="C52" s="58">
        <f t="shared" si="40"/>
        <v>89.275389164746841</v>
      </c>
      <c r="D52" s="58">
        <f t="shared" si="40"/>
        <v>148.79231527457802</v>
      </c>
      <c r="E52" s="58">
        <f t="shared" si="40"/>
        <v>208.30924138440926</v>
      </c>
      <c r="F52" s="58">
        <f t="shared" si="40"/>
        <v>267.82616749424051</v>
      </c>
      <c r="G52" s="58">
        <f t="shared" si="40"/>
        <v>327.34309360407173</v>
      </c>
      <c r="H52" s="58">
        <f t="shared" si="40"/>
        <v>386.86001971390294</v>
      </c>
      <c r="I52" s="58">
        <f t="shared" si="40"/>
        <v>446.37694582373416</v>
      </c>
      <c r="J52" s="201">
        <f t="shared" si="40"/>
        <v>476.1354088786498</v>
      </c>
      <c r="K52" s="63">
        <f t="shared" si="40"/>
        <v>476.1354088786498</v>
      </c>
      <c r="L52" s="63">
        <f t="shared" si="40"/>
        <v>476.1354088786498</v>
      </c>
      <c r="M52" s="62">
        <f t="shared" si="40"/>
        <v>476.1354088786498</v>
      </c>
      <c r="N52" s="58">
        <f t="shared" si="40"/>
        <v>476.1354088786498</v>
      </c>
      <c r="O52" s="58">
        <f t="shared" si="40"/>
        <v>476.1354088786498</v>
      </c>
      <c r="P52" s="58">
        <f t="shared" si="40"/>
        <v>476.1354088786498</v>
      </c>
      <c r="Q52" s="58">
        <f t="shared" si="40"/>
        <v>476.1354088786498</v>
      </c>
      <c r="R52" s="58">
        <f t="shared" si="40"/>
        <v>476.1354088786498</v>
      </c>
      <c r="S52" s="58">
        <f t="shared" si="40"/>
        <v>476.1354088786498</v>
      </c>
      <c r="T52" s="58">
        <f t="shared" si="40"/>
        <v>476.1354088786498</v>
      </c>
      <c r="U52" s="58">
        <f t="shared" si="40"/>
        <v>476.1354088786498</v>
      </c>
      <c r="V52" s="58">
        <f t="shared" si="40"/>
        <v>476.1354088786498</v>
      </c>
      <c r="W52" s="58">
        <f t="shared" si="40"/>
        <v>476.1354088786498</v>
      </c>
      <c r="X52" s="58">
        <f t="shared" si="40"/>
        <v>476.1354088786498</v>
      </c>
      <c r="Y52" s="58">
        <f t="shared" si="40"/>
        <v>476.1354088786498</v>
      </c>
      <c r="Z52" s="58">
        <f t="shared" si="40"/>
        <v>476.1354088786498</v>
      </c>
      <c r="AA52" s="58">
        <f t="shared" si="40"/>
        <v>476.1354088786498</v>
      </c>
      <c r="AB52" s="58">
        <f t="shared" si="40"/>
        <v>476.1354088786498</v>
      </c>
      <c r="AC52" s="58">
        <f t="shared" si="40"/>
        <v>476.1354088786498</v>
      </c>
      <c r="AD52" s="58">
        <f t="shared" si="40"/>
        <v>476.1354088786498</v>
      </c>
      <c r="AE52" s="58">
        <f t="shared" si="40"/>
        <v>476.1354088786498</v>
      </c>
      <c r="AF52" s="58">
        <f t="shared" si="40"/>
        <v>476.1354088786498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29.526879684838448</v>
      </c>
      <c r="C53" s="58">
        <f t="shared" si="41"/>
        <v>88.580639054515345</v>
      </c>
      <c r="D53" s="58">
        <f t="shared" si="41"/>
        <v>147.6343984241922</v>
      </c>
      <c r="E53" s="58">
        <f t="shared" si="41"/>
        <v>206.68815779386912</v>
      </c>
      <c r="F53" s="58">
        <f t="shared" si="41"/>
        <v>265.74191716354602</v>
      </c>
      <c r="G53" s="58">
        <f t="shared" si="41"/>
        <v>324.79567653322289</v>
      </c>
      <c r="H53" s="58">
        <f t="shared" si="41"/>
        <v>383.84943590289981</v>
      </c>
      <c r="I53" s="58">
        <f t="shared" si="41"/>
        <v>442.90319527257668</v>
      </c>
      <c r="J53" s="201">
        <f t="shared" si="41"/>
        <v>472.43007495741517</v>
      </c>
      <c r="K53" s="63">
        <f t="shared" si="41"/>
        <v>472.43007495741517</v>
      </c>
      <c r="L53" s="63">
        <f t="shared" si="41"/>
        <v>472.43007495741517</v>
      </c>
      <c r="M53" s="62">
        <f t="shared" si="41"/>
        <v>472.43007495741517</v>
      </c>
      <c r="N53" s="58">
        <f t="shared" si="41"/>
        <v>472.43007495741517</v>
      </c>
      <c r="O53" s="58">
        <f t="shared" si="41"/>
        <v>472.43007495741517</v>
      </c>
      <c r="P53" s="58">
        <f t="shared" si="41"/>
        <v>472.43007495741517</v>
      </c>
      <c r="Q53" s="58">
        <f t="shared" si="41"/>
        <v>472.43007495741517</v>
      </c>
      <c r="R53" s="58">
        <f t="shared" si="41"/>
        <v>472.43007495741517</v>
      </c>
      <c r="S53" s="58">
        <f t="shared" si="41"/>
        <v>472.43007495741517</v>
      </c>
      <c r="T53" s="58">
        <f t="shared" si="41"/>
        <v>472.43007495741517</v>
      </c>
      <c r="U53" s="58">
        <f t="shared" si="41"/>
        <v>472.43007495741517</v>
      </c>
      <c r="V53" s="58">
        <f t="shared" si="41"/>
        <v>472.43007495741517</v>
      </c>
      <c r="W53" s="58">
        <f t="shared" si="41"/>
        <v>472.43007495741517</v>
      </c>
      <c r="X53" s="58">
        <f t="shared" si="41"/>
        <v>472.43007495741517</v>
      </c>
      <c r="Y53" s="58">
        <f t="shared" si="41"/>
        <v>472.43007495741517</v>
      </c>
      <c r="Z53" s="58">
        <f t="shared" si="41"/>
        <v>472.43007495741517</v>
      </c>
      <c r="AA53" s="58">
        <f t="shared" si="41"/>
        <v>472.43007495741517</v>
      </c>
      <c r="AB53" s="58">
        <f t="shared" si="41"/>
        <v>472.43007495741517</v>
      </c>
      <c r="AC53" s="58">
        <f t="shared" si="41"/>
        <v>472.43007495741517</v>
      </c>
      <c r="AD53" s="58">
        <f t="shared" si="41"/>
        <v>472.43007495741517</v>
      </c>
      <c r="AE53" s="58">
        <f t="shared" si="41"/>
        <v>472.43007495741517</v>
      </c>
      <c r="AF53" s="58">
        <f t="shared" si="41"/>
        <v>472.43007495741517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29.297098519975894</v>
      </c>
      <c r="C54" s="58">
        <f t="shared" si="42"/>
        <v>87.891295559927684</v>
      </c>
      <c r="D54" s="58">
        <f t="shared" si="42"/>
        <v>146.48549259987942</v>
      </c>
      <c r="E54" s="58">
        <f t="shared" si="42"/>
        <v>205.07968963983123</v>
      </c>
      <c r="F54" s="58">
        <f t="shared" si="42"/>
        <v>263.67388667978304</v>
      </c>
      <c r="G54" s="58">
        <f t="shared" si="42"/>
        <v>322.26808371973476</v>
      </c>
      <c r="H54" s="58">
        <f t="shared" si="42"/>
        <v>380.8622807596866</v>
      </c>
      <c r="I54" s="58">
        <f t="shared" si="42"/>
        <v>439.45647779963838</v>
      </c>
      <c r="J54" s="201">
        <f t="shared" si="42"/>
        <v>468.7535763196143</v>
      </c>
      <c r="K54" s="63">
        <f t="shared" si="42"/>
        <v>468.7535763196143</v>
      </c>
      <c r="L54" s="63">
        <f t="shared" si="42"/>
        <v>468.7535763196143</v>
      </c>
      <c r="M54" s="62">
        <f t="shared" si="42"/>
        <v>468.7535763196143</v>
      </c>
      <c r="N54" s="58">
        <f t="shared" si="42"/>
        <v>468.7535763196143</v>
      </c>
      <c r="O54" s="58">
        <f t="shared" si="42"/>
        <v>468.7535763196143</v>
      </c>
      <c r="P54" s="58">
        <f t="shared" si="42"/>
        <v>468.7535763196143</v>
      </c>
      <c r="Q54" s="58">
        <f t="shared" si="42"/>
        <v>468.7535763196143</v>
      </c>
      <c r="R54" s="58">
        <f t="shared" si="42"/>
        <v>468.7535763196143</v>
      </c>
      <c r="S54" s="58">
        <f t="shared" si="42"/>
        <v>468.7535763196143</v>
      </c>
      <c r="T54" s="58">
        <f t="shared" si="42"/>
        <v>468.7535763196143</v>
      </c>
      <c r="U54" s="58">
        <f t="shared" si="42"/>
        <v>468.7535763196143</v>
      </c>
      <c r="V54" s="58">
        <f t="shared" si="42"/>
        <v>468.7535763196143</v>
      </c>
      <c r="W54" s="58">
        <f t="shared" si="42"/>
        <v>468.7535763196143</v>
      </c>
      <c r="X54" s="58">
        <f t="shared" si="42"/>
        <v>468.7535763196143</v>
      </c>
      <c r="Y54" s="58">
        <f t="shared" si="42"/>
        <v>468.7535763196143</v>
      </c>
      <c r="Z54" s="58">
        <f t="shared" si="42"/>
        <v>468.7535763196143</v>
      </c>
      <c r="AA54" s="58">
        <f t="shared" si="42"/>
        <v>468.7535763196143</v>
      </c>
      <c r="AB54" s="58">
        <f t="shared" si="42"/>
        <v>468.7535763196143</v>
      </c>
      <c r="AC54" s="58">
        <f t="shared" si="42"/>
        <v>468.7535763196143</v>
      </c>
      <c r="AD54" s="58">
        <f t="shared" si="42"/>
        <v>468.7535763196143</v>
      </c>
      <c r="AE54" s="58">
        <f t="shared" si="42"/>
        <v>468.7535763196143</v>
      </c>
      <c r="AF54" s="58">
        <f t="shared" si="42"/>
        <v>468.7535763196143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29.06910553538464</v>
      </c>
      <c r="C55" s="58">
        <f t="shared" si="43"/>
        <v>87.207316606153924</v>
      </c>
      <c r="D55" s="58">
        <f t="shared" si="43"/>
        <v>145.34552767692315</v>
      </c>
      <c r="E55" s="58">
        <f t="shared" si="43"/>
        <v>203.48373874769246</v>
      </c>
      <c r="F55" s="58">
        <f t="shared" si="43"/>
        <v>261.62194981846176</v>
      </c>
      <c r="G55" s="58">
        <f t="shared" si="43"/>
        <v>319.76016088923097</v>
      </c>
      <c r="H55" s="58">
        <f t="shared" si="43"/>
        <v>377.8983719600003</v>
      </c>
      <c r="I55" s="58">
        <f t="shared" si="43"/>
        <v>436.03658303076958</v>
      </c>
      <c r="J55" s="201">
        <f t="shared" si="43"/>
        <v>465.10568856615424</v>
      </c>
      <c r="K55" s="63">
        <f t="shared" si="43"/>
        <v>465.10568856615424</v>
      </c>
      <c r="L55" s="63">
        <f t="shared" si="43"/>
        <v>465.10568856615424</v>
      </c>
      <c r="M55" s="62">
        <f t="shared" si="43"/>
        <v>465.10568856615424</v>
      </c>
      <c r="N55" s="58">
        <f t="shared" si="43"/>
        <v>465.10568856615424</v>
      </c>
      <c r="O55" s="58">
        <f t="shared" si="43"/>
        <v>465.10568856615424</v>
      </c>
      <c r="P55" s="58">
        <f t="shared" si="43"/>
        <v>465.10568856615424</v>
      </c>
      <c r="Q55" s="58">
        <f t="shared" si="43"/>
        <v>465.10568856615424</v>
      </c>
      <c r="R55" s="58">
        <f t="shared" si="43"/>
        <v>465.10568856615424</v>
      </c>
      <c r="S55" s="58">
        <f t="shared" si="43"/>
        <v>465.10568856615424</v>
      </c>
      <c r="T55" s="58">
        <f t="shared" si="43"/>
        <v>465.10568856615424</v>
      </c>
      <c r="U55" s="58">
        <f t="shared" si="43"/>
        <v>465.10568856615424</v>
      </c>
      <c r="V55" s="58">
        <f t="shared" si="43"/>
        <v>465.10568856615424</v>
      </c>
      <c r="W55" s="58">
        <f t="shared" si="43"/>
        <v>465.10568856615424</v>
      </c>
      <c r="X55" s="58">
        <f t="shared" si="43"/>
        <v>465.10568856615424</v>
      </c>
      <c r="Y55" s="58">
        <f t="shared" si="43"/>
        <v>465.10568856615424</v>
      </c>
      <c r="Z55" s="58">
        <f t="shared" si="43"/>
        <v>465.10568856615424</v>
      </c>
      <c r="AA55" s="58">
        <f t="shared" si="43"/>
        <v>465.10568856615424</v>
      </c>
      <c r="AB55" s="58">
        <f t="shared" si="43"/>
        <v>465.10568856615424</v>
      </c>
      <c r="AC55" s="58">
        <f t="shared" si="43"/>
        <v>465.10568856615424</v>
      </c>
      <c r="AD55" s="58">
        <f t="shared" si="43"/>
        <v>465.10568856615424</v>
      </c>
      <c r="AE55" s="58">
        <f t="shared" si="43"/>
        <v>465.10568856615424</v>
      </c>
      <c r="AF55" s="58">
        <f t="shared" si="43"/>
        <v>465.10568856615424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28.842886815264915</v>
      </c>
      <c r="C56" s="58">
        <f t="shared" si="44"/>
        <v>86.528660445794742</v>
      </c>
      <c r="D56" s="58">
        <f t="shared" si="44"/>
        <v>144.21443407632452</v>
      </c>
      <c r="E56" s="58">
        <f t="shared" si="44"/>
        <v>201.90020770685439</v>
      </c>
      <c r="F56" s="58">
        <f t="shared" si="44"/>
        <v>259.58598133738423</v>
      </c>
      <c r="G56" s="58">
        <f t="shared" si="44"/>
        <v>317.27175496791398</v>
      </c>
      <c r="H56" s="58">
        <f t="shared" si="44"/>
        <v>374.9575285984439</v>
      </c>
      <c r="I56" s="58">
        <f t="shared" si="44"/>
        <v>432.64330222897371</v>
      </c>
      <c r="J56" s="201">
        <f t="shared" si="44"/>
        <v>461.48618904423864</v>
      </c>
      <c r="K56" s="63">
        <f t="shared" si="44"/>
        <v>461.48618904423864</v>
      </c>
      <c r="L56" s="63">
        <f t="shared" si="44"/>
        <v>461.48618904423864</v>
      </c>
      <c r="M56" s="62">
        <f t="shared" si="44"/>
        <v>461.48618904423864</v>
      </c>
      <c r="N56" s="58">
        <f t="shared" si="44"/>
        <v>461.48618904423864</v>
      </c>
      <c r="O56" s="58">
        <f t="shared" si="44"/>
        <v>461.48618904423864</v>
      </c>
      <c r="P56" s="58">
        <f t="shared" si="44"/>
        <v>461.48618904423864</v>
      </c>
      <c r="Q56" s="58">
        <f t="shared" si="44"/>
        <v>461.48618904423864</v>
      </c>
      <c r="R56" s="58">
        <f t="shared" si="44"/>
        <v>461.48618904423864</v>
      </c>
      <c r="S56" s="58">
        <f t="shared" si="44"/>
        <v>461.48618904423864</v>
      </c>
      <c r="T56" s="58">
        <f t="shared" si="44"/>
        <v>461.48618904423864</v>
      </c>
      <c r="U56" s="58">
        <f t="shared" si="44"/>
        <v>461.48618904423864</v>
      </c>
      <c r="V56" s="58">
        <f t="shared" si="44"/>
        <v>461.48618904423864</v>
      </c>
      <c r="W56" s="58">
        <f t="shared" si="44"/>
        <v>461.48618904423864</v>
      </c>
      <c r="X56" s="58">
        <f t="shared" si="44"/>
        <v>461.48618904423864</v>
      </c>
      <c r="Y56" s="58">
        <f t="shared" si="44"/>
        <v>461.48618904423864</v>
      </c>
      <c r="Z56" s="58">
        <f t="shared" si="44"/>
        <v>461.48618904423864</v>
      </c>
      <c r="AA56" s="58">
        <f t="shared" si="44"/>
        <v>461.48618904423864</v>
      </c>
      <c r="AB56" s="58">
        <f t="shared" si="44"/>
        <v>461.48618904423864</v>
      </c>
      <c r="AC56" s="58">
        <f t="shared" si="44"/>
        <v>461.48618904423864</v>
      </c>
      <c r="AD56" s="58">
        <f t="shared" si="44"/>
        <v>461.48618904423864</v>
      </c>
      <c r="AE56" s="58">
        <f t="shared" si="44"/>
        <v>461.48618904423864</v>
      </c>
      <c r="AF56" s="58">
        <f t="shared" si="44"/>
        <v>461.48618904423864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28.618428552111105</v>
      </c>
      <c r="C57" s="58">
        <f t="shared" si="45"/>
        <v>85.855285656333308</v>
      </c>
      <c r="D57" s="58">
        <f t="shared" si="45"/>
        <v>143.09214276055548</v>
      </c>
      <c r="E57" s="58">
        <f t="shared" si="45"/>
        <v>200.3289998647777</v>
      </c>
      <c r="F57" s="58">
        <f t="shared" si="45"/>
        <v>257.56585696899987</v>
      </c>
      <c r="G57" s="58">
        <f t="shared" si="45"/>
        <v>314.80271407322203</v>
      </c>
      <c r="H57" s="58">
        <f t="shared" si="45"/>
        <v>372.03957117744432</v>
      </c>
      <c r="I57" s="58">
        <f t="shared" si="45"/>
        <v>429.27642828166648</v>
      </c>
      <c r="J57" s="201">
        <f t="shared" si="45"/>
        <v>457.89485683377768</v>
      </c>
      <c r="K57" s="63">
        <f t="shared" si="45"/>
        <v>457.89485683377768</v>
      </c>
      <c r="L57" s="63">
        <f t="shared" si="45"/>
        <v>457.89485683377768</v>
      </c>
      <c r="M57" s="62">
        <f t="shared" si="45"/>
        <v>457.89485683377768</v>
      </c>
      <c r="N57" s="58">
        <f t="shared" si="45"/>
        <v>457.89485683377768</v>
      </c>
      <c r="O57" s="58">
        <f t="shared" si="45"/>
        <v>457.89485683377768</v>
      </c>
      <c r="P57" s="58">
        <f t="shared" si="45"/>
        <v>457.89485683377768</v>
      </c>
      <c r="Q57" s="58">
        <f t="shared" si="45"/>
        <v>457.89485683377768</v>
      </c>
      <c r="R57" s="58">
        <f t="shared" si="45"/>
        <v>457.89485683377768</v>
      </c>
      <c r="S57" s="58">
        <f t="shared" si="45"/>
        <v>457.89485683377768</v>
      </c>
      <c r="T57" s="58">
        <f t="shared" si="45"/>
        <v>457.89485683377768</v>
      </c>
      <c r="U57" s="58">
        <f t="shared" si="45"/>
        <v>457.89485683377768</v>
      </c>
      <c r="V57" s="58">
        <f t="shared" si="45"/>
        <v>457.89485683377768</v>
      </c>
      <c r="W57" s="58">
        <f t="shared" si="45"/>
        <v>457.89485683377768</v>
      </c>
      <c r="X57" s="58">
        <f t="shared" si="45"/>
        <v>457.89485683377768</v>
      </c>
      <c r="Y57" s="58">
        <f t="shared" si="45"/>
        <v>457.89485683377768</v>
      </c>
      <c r="Z57" s="58">
        <f t="shared" si="45"/>
        <v>457.89485683377768</v>
      </c>
      <c r="AA57" s="58">
        <f t="shared" si="45"/>
        <v>457.89485683377768</v>
      </c>
      <c r="AB57" s="58">
        <f t="shared" si="45"/>
        <v>457.89485683377768</v>
      </c>
      <c r="AC57" s="58">
        <f t="shared" si="45"/>
        <v>457.89485683377768</v>
      </c>
      <c r="AD57" s="58">
        <f t="shared" si="45"/>
        <v>457.89485683377768</v>
      </c>
      <c r="AE57" s="58">
        <f t="shared" si="45"/>
        <v>457.89485683377768</v>
      </c>
      <c r="AF57" s="58">
        <f t="shared" si="45"/>
        <v>457.89485683377768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28.395717045868995</v>
      </c>
      <c r="C58" s="58">
        <f t="shared" si="46"/>
        <v>85.187151137606975</v>
      </c>
      <c r="D58" s="58">
        <f t="shared" si="46"/>
        <v>141.97858522934493</v>
      </c>
      <c r="E58" s="58">
        <f t="shared" si="46"/>
        <v>198.77001932108291</v>
      </c>
      <c r="F58" s="58">
        <f t="shared" si="46"/>
        <v>255.5614534128209</v>
      </c>
      <c r="G58" s="58">
        <f t="shared" si="46"/>
        <v>312.35288750455879</v>
      </c>
      <c r="H58" s="58">
        <f t="shared" si="46"/>
        <v>369.14432159629689</v>
      </c>
      <c r="I58" s="58">
        <f t="shared" si="46"/>
        <v>425.93575568803487</v>
      </c>
      <c r="J58" s="201">
        <f t="shared" si="46"/>
        <v>454.33147273390392</v>
      </c>
      <c r="K58" s="63">
        <f t="shared" si="46"/>
        <v>454.33147273390392</v>
      </c>
      <c r="L58" s="63">
        <f t="shared" si="46"/>
        <v>454.33147273390392</v>
      </c>
      <c r="M58" s="62">
        <f t="shared" si="46"/>
        <v>454.33147273390392</v>
      </c>
      <c r="N58" s="58">
        <f t="shared" si="46"/>
        <v>454.33147273390392</v>
      </c>
      <c r="O58" s="58">
        <f t="shared" si="46"/>
        <v>454.33147273390392</v>
      </c>
      <c r="P58" s="58">
        <f t="shared" si="46"/>
        <v>454.33147273390392</v>
      </c>
      <c r="Q58" s="58">
        <f t="shared" si="46"/>
        <v>454.33147273390392</v>
      </c>
      <c r="R58" s="58">
        <f t="shared" si="46"/>
        <v>454.33147273390392</v>
      </c>
      <c r="S58" s="58">
        <f t="shared" si="46"/>
        <v>454.33147273390392</v>
      </c>
      <c r="T58" s="58">
        <f t="shared" si="46"/>
        <v>454.33147273390392</v>
      </c>
      <c r="U58" s="58">
        <f t="shared" si="46"/>
        <v>454.33147273390392</v>
      </c>
      <c r="V58" s="58">
        <f t="shared" si="46"/>
        <v>454.33147273390392</v>
      </c>
      <c r="W58" s="58">
        <f t="shared" si="46"/>
        <v>454.33147273390392</v>
      </c>
      <c r="X58" s="58">
        <f t="shared" si="46"/>
        <v>454.33147273390392</v>
      </c>
      <c r="Y58" s="58">
        <f t="shared" si="46"/>
        <v>454.33147273390392</v>
      </c>
      <c r="Z58" s="58">
        <f t="shared" si="46"/>
        <v>454.33147273390392</v>
      </c>
      <c r="AA58" s="58">
        <f t="shared" si="46"/>
        <v>454.33147273390392</v>
      </c>
      <c r="AB58" s="58">
        <f t="shared" si="46"/>
        <v>454.33147273390392</v>
      </c>
      <c r="AC58" s="58">
        <f t="shared" si="46"/>
        <v>454.33147273390392</v>
      </c>
      <c r="AD58" s="58">
        <f t="shared" si="46"/>
        <v>454.33147273390392</v>
      </c>
      <c r="AE58" s="58">
        <f t="shared" si="46"/>
        <v>454.33147273390392</v>
      </c>
      <c r="AF58" s="58">
        <f t="shared" si="46"/>
        <v>454.33147273390392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28.174738703099585</v>
      </c>
      <c r="C59" s="58">
        <f t="shared" si="47"/>
        <v>84.524216109298749</v>
      </c>
      <c r="D59" s="58">
        <f t="shared" si="47"/>
        <v>140.87369351549788</v>
      </c>
      <c r="E59" s="58">
        <f t="shared" si="47"/>
        <v>197.22317092169703</v>
      </c>
      <c r="F59" s="58">
        <f t="shared" si="47"/>
        <v>253.57264832789625</v>
      </c>
      <c r="G59" s="58">
        <f t="shared" si="47"/>
        <v>309.92212573409529</v>
      </c>
      <c r="H59" s="58">
        <f t="shared" si="47"/>
        <v>366.27160314029459</v>
      </c>
      <c r="I59" s="58">
        <f t="shared" si="47"/>
        <v>422.62108054649377</v>
      </c>
      <c r="J59" s="201">
        <f t="shared" si="47"/>
        <v>450.79581924959336</v>
      </c>
      <c r="K59" s="63">
        <f t="shared" si="47"/>
        <v>450.79581924959336</v>
      </c>
      <c r="L59" s="63">
        <f t="shared" si="47"/>
        <v>450.79581924959336</v>
      </c>
      <c r="M59" s="62">
        <f t="shared" si="47"/>
        <v>450.79581924959336</v>
      </c>
      <c r="N59" s="58">
        <f t="shared" si="47"/>
        <v>450.79581924959336</v>
      </c>
      <c r="O59" s="58">
        <f t="shared" si="47"/>
        <v>450.79581924959336</v>
      </c>
      <c r="P59" s="58">
        <f t="shared" si="47"/>
        <v>450.79581924959336</v>
      </c>
      <c r="Q59" s="58">
        <f t="shared" si="47"/>
        <v>450.79581924959336</v>
      </c>
      <c r="R59" s="58">
        <f t="shared" si="47"/>
        <v>450.79581924959336</v>
      </c>
      <c r="S59" s="58">
        <f t="shared" si="47"/>
        <v>450.79581924959336</v>
      </c>
      <c r="T59" s="58">
        <f t="shared" si="47"/>
        <v>450.79581924959336</v>
      </c>
      <c r="U59" s="58">
        <f t="shared" si="47"/>
        <v>450.79581924959336</v>
      </c>
      <c r="V59" s="58">
        <f t="shared" si="47"/>
        <v>450.79581924959336</v>
      </c>
      <c r="W59" s="58">
        <f t="shared" si="47"/>
        <v>450.79581924959336</v>
      </c>
      <c r="X59" s="58">
        <f t="shared" si="47"/>
        <v>450.79581924959336</v>
      </c>
      <c r="Y59" s="58">
        <f t="shared" si="47"/>
        <v>450.79581924959336</v>
      </c>
      <c r="Z59" s="58">
        <f t="shared" si="47"/>
        <v>450.79581924959336</v>
      </c>
      <c r="AA59" s="58">
        <f t="shared" si="47"/>
        <v>450.79581924959336</v>
      </c>
      <c r="AB59" s="58">
        <f t="shared" si="47"/>
        <v>450.79581924959336</v>
      </c>
      <c r="AC59" s="58">
        <f t="shared" si="47"/>
        <v>450.79581924959336</v>
      </c>
      <c r="AD59" s="58">
        <f t="shared" si="47"/>
        <v>450.79581924959336</v>
      </c>
      <c r="AE59" s="58">
        <f t="shared" si="47"/>
        <v>450.79581924959336</v>
      </c>
      <c r="AF59" s="58">
        <f t="shared" si="47"/>
        <v>450.79581924959336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27.955480036149396</v>
      </c>
      <c r="C60" s="58">
        <f t="shared" si="48"/>
        <v>83.866440108448174</v>
      </c>
      <c r="D60" s="58">
        <f t="shared" si="48"/>
        <v>139.77740018074692</v>
      </c>
      <c r="E60" s="58">
        <f t="shared" si="48"/>
        <v>195.68836025304569</v>
      </c>
      <c r="F60" s="58">
        <f t="shared" si="48"/>
        <v>251.59932032534451</v>
      </c>
      <c r="G60" s="58">
        <f t="shared" si="48"/>
        <v>307.51028039764321</v>
      </c>
      <c r="H60" s="58">
        <f t="shared" si="48"/>
        <v>363.42124046994206</v>
      </c>
      <c r="I60" s="58">
        <f t="shared" si="48"/>
        <v>419.33220054224091</v>
      </c>
      <c r="J60" s="201">
        <f t="shared" si="48"/>
        <v>447.28768057839034</v>
      </c>
      <c r="K60" s="63">
        <f t="shared" si="48"/>
        <v>447.28768057839034</v>
      </c>
      <c r="L60" s="63">
        <f t="shared" si="48"/>
        <v>447.28768057839034</v>
      </c>
      <c r="M60" s="62">
        <f t="shared" si="48"/>
        <v>447.28768057839034</v>
      </c>
      <c r="N60" s="58">
        <f t="shared" si="48"/>
        <v>447.28768057839034</v>
      </c>
      <c r="O60" s="58">
        <f t="shared" si="48"/>
        <v>447.28768057839034</v>
      </c>
      <c r="P60" s="58">
        <f t="shared" si="48"/>
        <v>447.28768057839034</v>
      </c>
      <c r="Q60" s="58">
        <f t="shared" si="48"/>
        <v>447.28768057839034</v>
      </c>
      <c r="R60" s="58">
        <f t="shared" si="48"/>
        <v>447.28768057839034</v>
      </c>
      <c r="S60" s="58">
        <f t="shared" si="48"/>
        <v>447.28768057839034</v>
      </c>
      <c r="T60" s="58">
        <f t="shared" si="48"/>
        <v>447.28768057839034</v>
      </c>
      <c r="U60" s="58">
        <f t="shared" si="48"/>
        <v>447.28768057839034</v>
      </c>
      <c r="V60" s="58">
        <f t="shared" si="48"/>
        <v>447.28768057839034</v>
      </c>
      <c r="W60" s="58">
        <f t="shared" si="48"/>
        <v>447.28768057839034</v>
      </c>
      <c r="X60" s="58">
        <f t="shared" si="48"/>
        <v>447.28768057839034</v>
      </c>
      <c r="Y60" s="58">
        <f t="shared" si="48"/>
        <v>447.28768057839034</v>
      </c>
      <c r="Z60" s="58">
        <f t="shared" si="48"/>
        <v>447.28768057839034</v>
      </c>
      <c r="AA60" s="58">
        <f t="shared" si="48"/>
        <v>447.28768057839034</v>
      </c>
      <c r="AB60" s="58">
        <f t="shared" si="48"/>
        <v>447.28768057839034</v>
      </c>
      <c r="AC60" s="58">
        <f t="shared" si="48"/>
        <v>447.28768057839034</v>
      </c>
      <c r="AD60" s="58">
        <f t="shared" si="48"/>
        <v>447.28768057839034</v>
      </c>
      <c r="AE60" s="58">
        <f t="shared" si="48"/>
        <v>447.28768057839034</v>
      </c>
      <c r="AF60" s="58">
        <f t="shared" si="48"/>
        <v>447.28768057839034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27.73792766232722</v>
      </c>
      <c r="C61" s="58">
        <f t="shared" si="49"/>
        <v>83.213782986981641</v>
      </c>
      <c r="D61" s="58">
        <f t="shared" si="49"/>
        <v>138.68963831163606</v>
      </c>
      <c r="E61" s="58">
        <f t="shared" si="49"/>
        <v>194.16549363629045</v>
      </c>
      <c r="F61" s="58">
        <f t="shared" si="49"/>
        <v>249.64134896094492</v>
      </c>
      <c r="G61" s="58">
        <f t="shared" si="49"/>
        <v>305.11720428559926</v>
      </c>
      <c r="H61" s="58">
        <f t="shared" si="49"/>
        <v>360.59305961025376</v>
      </c>
      <c r="I61" s="58">
        <f t="shared" si="49"/>
        <v>416.06891493490826</v>
      </c>
      <c r="J61" s="201">
        <f t="shared" si="49"/>
        <v>443.80684259723552</v>
      </c>
      <c r="K61" s="63">
        <f t="shared" si="49"/>
        <v>443.80684259723552</v>
      </c>
      <c r="L61" s="63">
        <f t="shared" si="49"/>
        <v>443.80684259723552</v>
      </c>
      <c r="M61" s="62">
        <f t="shared" si="49"/>
        <v>443.80684259723552</v>
      </c>
      <c r="N61" s="58">
        <f t="shared" si="49"/>
        <v>443.80684259723552</v>
      </c>
      <c r="O61" s="58">
        <f t="shared" si="49"/>
        <v>443.80684259723552</v>
      </c>
      <c r="P61" s="58">
        <f t="shared" si="49"/>
        <v>443.80684259723552</v>
      </c>
      <c r="Q61" s="58">
        <f t="shared" si="49"/>
        <v>443.80684259723552</v>
      </c>
      <c r="R61" s="58">
        <f t="shared" si="49"/>
        <v>443.80684259723552</v>
      </c>
      <c r="S61" s="58">
        <f t="shared" si="49"/>
        <v>443.80684259723552</v>
      </c>
      <c r="T61" s="58">
        <f t="shared" si="49"/>
        <v>443.80684259723552</v>
      </c>
      <c r="U61" s="58">
        <f t="shared" si="49"/>
        <v>443.80684259723552</v>
      </c>
      <c r="V61" s="58">
        <f t="shared" si="49"/>
        <v>443.80684259723552</v>
      </c>
      <c r="W61" s="58">
        <f t="shared" si="49"/>
        <v>443.80684259723552</v>
      </c>
      <c r="X61" s="58">
        <f t="shared" si="49"/>
        <v>443.80684259723552</v>
      </c>
      <c r="Y61" s="58">
        <f t="shared" si="49"/>
        <v>443.80684259723552</v>
      </c>
      <c r="Z61" s="58">
        <f t="shared" si="49"/>
        <v>443.80684259723552</v>
      </c>
      <c r="AA61" s="58">
        <f t="shared" si="49"/>
        <v>443.80684259723552</v>
      </c>
      <c r="AB61" s="58">
        <f t="shared" si="49"/>
        <v>443.80684259723552</v>
      </c>
      <c r="AC61" s="58">
        <f t="shared" si="49"/>
        <v>443.80684259723552</v>
      </c>
      <c r="AD61" s="58">
        <f t="shared" si="49"/>
        <v>443.80684259723552</v>
      </c>
      <c r="AE61" s="58">
        <f t="shared" si="49"/>
        <v>443.80684259723552</v>
      </c>
      <c r="AF61" s="58">
        <f t="shared" si="49"/>
        <v>443.80684259723552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27.522068303087316</v>
      </c>
      <c r="C62" s="58">
        <f t="shared" si="50"/>
        <v>82.566204909261941</v>
      </c>
      <c r="D62" s="58">
        <f t="shared" si="50"/>
        <v>137.61034151543657</v>
      </c>
      <c r="E62" s="58">
        <f t="shared" si="50"/>
        <v>192.65447812161116</v>
      </c>
      <c r="F62" s="58">
        <f t="shared" si="50"/>
        <v>247.69861472778581</v>
      </c>
      <c r="G62" s="58">
        <f t="shared" si="50"/>
        <v>302.74275133396037</v>
      </c>
      <c r="H62" s="58">
        <f t="shared" si="50"/>
        <v>357.7868879401351</v>
      </c>
      <c r="I62" s="58">
        <f t="shared" si="50"/>
        <v>412.83102454630972</v>
      </c>
      <c r="J62" s="201">
        <f t="shared" si="50"/>
        <v>440.35309284939706</v>
      </c>
      <c r="K62" s="63">
        <f t="shared" si="50"/>
        <v>440.35309284939706</v>
      </c>
      <c r="L62" s="63">
        <f t="shared" si="50"/>
        <v>440.35309284939706</v>
      </c>
      <c r="M62" s="62">
        <f t="shared" si="50"/>
        <v>440.35309284939706</v>
      </c>
      <c r="N62" s="58">
        <f t="shared" si="50"/>
        <v>440.35309284939706</v>
      </c>
      <c r="O62" s="58">
        <f t="shared" si="50"/>
        <v>440.35309284939706</v>
      </c>
      <c r="P62" s="58">
        <f t="shared" si="50"/>
        <v>440.35309284939706</v>
      </c>
      <c r="Q62" s="58">
        <f t="shared" si="50"/>
        <v>440.35309284939706</v>
      </c>
      <c r="R62" s="58">
        <f t="shared" si="50"/>
        <v>440.35309284939706</v>
      </c>
      <c r="S62" s="58">
        <f t="shared" si="50"/>
        <v>440.35309284939706</v>
      </c>
      <c r="T62" s="58">
        <f t="shared" si="50"/>
        <v>440.35309284939706</v>
      </c>
      <c r="U62" s="58">
        <f t="shared" si="50"/>
        <v>440.35309284939706</v>
      </c>
      <c r="V62" s="58">
        <f t="shared" si="50"/>
        <v>440.35309284939706</v>
      </c>
      <c r="W62" s="58">
        <f t="shared" si="50"/>
        <v>440.35309284939706</v>
      </c>
      <c r="X62" s="58">
        <f t="shared" si="50"/>
        <v>440.35309284939706</v>
      </c>
      <c r="Y62" s="58">
        <f t="shared" si="50"/>
        <v>440.35309284939706</v>
      </c>
      <c r="Z62" s="58">
        <f t="shared" si="50"/>
        <v>440.35309284939706</v>
      </c>
      <c r="AA62" s="58">
        <f t="shared" si="50"/>
        <v>440.35309284939706</v>
      </c>
      <c r="AB62" s="58">
        <f t="shared" si="50"/>
        <v>440.35309284939706</v>
      </c>
      <c r="AC62" s="58">
        <f t="shared" si="50"/>
        <v>440.35309284939706</v>
      </c>
      <c r="AD62" s="58">
        <f t="shared" si="50"/>
        <v>440.35309284939706</v>
      </c>
      <c r="AE62" s="58">
        <f t="shared" si="50"/>
        <v>440.35309284939706</v>
      </c>
      <c r="AF62" s="58">
        <f t="shared" si="50"/>
        <v>440.35309284939706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27.307888783218932</v>
      </c>
      <c r="C63" s="58">
        <f t="shared" si="51"/>
        <v>81.923666349656784</v>
      </c>
      <c r="D63" s="58">
        <f t="shared" si="51"/>
        <v>136.53944391609465</v>
      </c>
      <c r="E63" s="58">
        <f t="shared" si="51"/>
        <v>191.15522148253245</v>
      </c>
      <c r="F63" s="58">
        <f t="shared" si="51"/>
        <v>245.77099904897034</v>
      </c>
      <c r="G63" s="58">
        <f t="shared" si="51"/>
        <v>300.38677661540817</v>
      </c>
      <c r="H63" s="58">
        <f t="shared" si="51"/>
        <v>355.00255418184611</v>
      </c>
      <c r="I63" s="58">
        <f t="shared" si="51"/>
        <v>409.61833174828394</v>
      </c>
      <c r="J63" s="201">
        <f t="shared" si="51"/>
        <v>436.92622053150291</v>
      </c>
      <c r="K63" s="63">
        <f t="shared" si="51"/>
        <v>436.92622053150291</v>
      </c>
      <c r="L63" s="63">
        <f t="shared" si="51"/>
        <v>436.92622053150291</v>
      </c>
      <c r="M63" s="62">
        <f t="shared" si="51"/>
        <v>436.92622053150291</v>
      </c>
      <c r="N63" s="58">
        <f t="shared" si="51"/>
        <v>436.92622053150291</v>
      </c>
      <c r="O63" s="58">
        <f t="shared" si="51"/>
        <v>436.92622053150291</v>
      </c>
      <c r="P63" s="58">
        <f t="shared" si="51"/>
        <v>436.92622053150291</v>
      </c>
      <c r="Q63" s="58">
        <f t="shared" si="51"/>
        <v>436.92622053150291</v>
      </c>
      <c r="R63" s="58">
        <f t="shared" si="51"/>
        <v>436.92622053150291</v>
      </c>
      <c r="S63" s="58">
        <f t="shared" si="51"/>
        <v>436.92622053150291</v>
      </c>
      <c r="T63" s="58">
        <f t="shared" si="51"/>
        <v>436.92622053150291</v>
      </c>
      <c r="U63" s="58">
        <f t="shared" si="51"/>
        <v>436.92622053150291</v>
      </c>
      <c r="V63" s="58">
        <f t="shared" si="51"/>
        <v>436.92622053150291</v>
      </c>
      <c r="W63" s="58">
        <f t="shared" si="51"/>
        <v>436.92622053150291</v>
      </c>
      <c r="X63" s="58">
        <f t="shared" si="51"/>
        <v>436.92622053150291</v>
      </c>
      <c r="Y63" s="58">
        <f t="shared" si="51"/>
        <v>436.92622053150291</v>
      </c>
      <c r="Z63" s="58">
        <f t="shared" si="51"/>
        <v>436.92622053150291</v>
      </c>
      <c r="AA63" s="58">
        <f t="shared" si="51"/>
        <v>436.92622053150291</v>
      </c>
      <c r="AB63" s="58">
        <f t="shared" si="51"/>
        <v>436.92622053150291</v>
      </c>
      <c r="AC63" s="58">
        <f t="shared" si="51"/>
        <v>436.92622053150291</v>
      </c>
      <c r="AD63" s="58">
        <f t="shared" si="51"/>
        <v>436.92622053150291</v>
      </c>
      <c r="AE63" s="58">
        <f t="shared" si="51"/>
        <v>436.92622053150291</v>
      </c>
      <c r="AF63" s="58">
        <f t="shared" si="51"/>
        <v>436.92622053150291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27.095376030042132</v>
      </c>
      <c r="C64" s="58">
        <f t="shared" si="52"/>
        <v>81.286128090126383</v>
      </c>
      <c r="D64" s="58">
        <f t="shared" si="52"/>
        <v>135.47688015021066</v>
      </c>
      <c r="E64" s="58">
        <f t="shared" si="52"/>
        <v>189.66763221029484</v>
      </c>
      <c r="F64" s="58">
        <f t="shared" si="52"/>
        <v>243.85838427037913</v>
      </c>
      <c r="G64" s="58">
        <f t="shared" si="52"/>
        <v>298.04913633046334</v>
      </c>
      <c r="H64" s="58">
        <f t="shared" si="52"/>
        <v>352.23988839054766</v>
      </c>
      <c r="I64" s="58">
        <f t="shared" si="52"/>
        <v>406.43064045063193</v>
      </c>
      <c r="J64" s="201">
        <f t="shared" si="52"/>
        <v>433.52601648067412</v>
      </c>
      <c r="K64" s="63">
        <f t="shared" si="52"/>
        <v>433.52601648067412</v>
      </c>
      <c r="L64" s="63">
        <f t="shared" si="52"/>
        <v>433.52601648067412</v>
      </c>
      <c r="M64" s="62">
        <f t="shared" si="52"/>
        <v>433.52601648067412</v>
      </c>
      <c r="N64" s="58">
        <f t="shared" si="52"/>
        <v>433.52601648067412</v>
      </c>
      <c r="O64" s="58">
        <f t="shared" si="52"/>
        <v>433.52601648067412</v>
      </c>
      <c r="P64" s="58">
        <f t="shared" si="52"/>
        <v>433.52601648067412</v>
      </c>
      <c r="Q64" s="58">
        <f t="shared" si="52"/>
        <v>433.52601648067412</v>
      </c>
      <c r="R64" s="58">
        <f t="shared" si="52"/>
        <v>433.52601648067412</v>
      </c>
      <c r="S64" s="58">
        <f t="shared" si="52"/>
        <v>433.52601648067412</v>
      </c>
      <c r="T64" s="58">
        <f t="shared" si="52"/>
        <v>433.52601648067412</v>
      </c>
      <c r="U64" s="58">
        <f t="shared" si="52"/>
        <v>433.52601648067412</v>
      </c>
      <c r="V64" s="58">
        <f t="shared" si="52"/>
        <v>433.52601648067412</v>
      </c>
      <c r="W64" s="58">
        <f t="shared" si="52"/>
        <v>433.52601648067412</v>
      </c>
      <c r="X64" s="58">
        <f t="shared" si="52"/>
        <v>433.52601648067412</v>
      </c>
      <c r="Y64" s="58">
        <f t="shared" si="52"/>
        <v>433.52601648067412</v>
      </c>
      <c r="Z64" s="58">
        <f t="shared" si="52"/>
        <v>433.52601648067412</v>
      </c>
      <c r="AA64" s="58">
        <f t="shared" si="52"/>
        <v>433.52601648067412</v>
      </c>
      <c r="AB64" s="58">
        <f t="shared" si="52"/>
        <v>433.52601648067412</v>
      </c>
      <c r="AC64" s="58">
        <f t="shared" si="52"/>
        <v>433.52601648067412</v>
      </c>
      <c r="AD64" s="58">
        <f t="shared" si="52"/>
        <v>433.52601648067412</v>
      </c>
      <c r="AE64" s="58">
        <f t="shared" si="52"/>
        <v>433.52601648067412</v>
      </c>
      <c r="AF64" s="58">
        <f t="shared" si="52"/>
        <v>433.52601648067412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26.884517072609899</v>
      </c>
      <c r="C65" s="58">
        <f t="shared" si="53"/>
        <v>80.653551217829687</v>
      </c>
      <c r="D65" s="58">
        <f t="shared" si="53"/>
        <v>134.42258536304948</v>
      </c>
      <c r="E65" s="58">
        <f t="shared" si="53"/>
        <v>188.19161950826918</v>
      </c>
      <c r="F65" s="58">
        <f t="shared" si="53"/>
        <v>241.96065365348903</v>
      </c>
      <c r="G65" s="58">
        <f t="shared" si="53"/>
        <v>295.72968779870871</v>
      </c>
      <c r="H65" s="58">
        <f t="shared" si="53"/>
        <v>349.49872194392862</v>
      </c>
      <c r="I65" s="58">
        <f t="shared" si="53"/>
        <v>403.26775608914841</v>
      </c>
      <c r="J65" s="201">
        <f t="shared" si="53"/>
        <v>430.15227316175839</v>
      </c>
      <c r="K65" s="63">
        <f t="shared" si="53"/>
        <v>430.15227316175839</v>
      </c>
      <c r="L65" s="63">
        <f t="shared" si="53"/>
        <v>430.15227316175839</v>
      </c>
      <c r="M65" s="62">
        <f t="shared" si="53"/>
        <v>430.15227316175839</v>
      </c>
      <c r="N65" s="58">
        <f t="shared" si="53"/>
        <v>430.15227316175839</v>
      </c>
      <c r="O65" s="58">
        <f t="shared" si="53"/>
        <v>430.15227316175839</v>
      </c>
      <c r="P65" s="58">
        <f t="shared" si="53"/>
        <v>430.15227316175839</v>
      </c>
      <c r="Q65" s="58">
        <f t="shared" si="53"/>
        <v>430.15227316175839</v>
      </c>
      <c r="R65" s="58">
        <f t="shared" si="53"/>
        <v>430.15227316175839</v>
      </c>
      <c r="S65" s="58">
        <f t="shared" si="53"/>
        <v>430.15227316175839</v>
      </c>
      <c r="T65" s="58">
        <f t="shared" si="53"/>
        <v>430.15227316175839</v>
      </c>
      <c r="U65" s="58">
        <f t="shared" si="53"/>
        <v>430.15227316175839</v>
      </c>
      <c r="V65" s="58">
        <f t="shared" si="53"/>
        <v>430.15227316175839</v>
      </c>
      <c r="W65" s="58">
        <f t="shared" si="53"/>
        <v>430.15227316175839</v>
      </c>
      <c r="X65" s="58">
        <f t="shared" si="53"/>
        <v>430.15227316175839</v>
      </c>
      <c r="Y65" s="58">
        <f t="shared" si="53"/>
        <v>430.15227316175839</v>
      </c>
      <c r="Z65" s="58">
        <f t="shared" si="53"/>
        <v>430.15227316175839</v>
      </c>
      <c r="AA65" s="58">
        <f t="shared" si="53"/>
        <v>430.15227316175839</v>
      </c>
      <c r="AB65" s="58">
        <f t="shared" si="53"/>
        <v>430.15227316175839</v>
      </c>
      <c r="AC65" s="58">
        <f t="shared" si="53"/>
        <v>430.15227316175839</v>
      </c>
      <c r="AD65" s="58">
        <f t="shared" si="53"/>
        <v>430.15227316175839</v>
      </c>
      <c r="AE65" s="58">
        <f t="shared" si="53"/>
        <v>430.15227316175839</v>
      </c>
      <c r="AF65" s="58">
        <f t="shared" si="53"/>
        <v>430.15227316175839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26.675299040916435</v>
      </c>
      <c r="C66" s="58">
        <f t="shared" si="54"/>
        <v>80.025897122749299</v>
      </c>
      <c r="D66" s="58">
        <f t="shared" si="54"/>
        <v>133.37649520458214</v>
      </c>
      <c r="E66" s="58">
        <f t="shared" si="54"/>
        <v>186.72709328641494</v>
      </c>
      <c r="F66" s="58">
        <f t="shared" si="54"/>
        <v>240.07769136824786</v>
      </c>
      <c r="G66" s="58">
        <f t="shared" si="54"/>
        <v>293.42828945008063</v>
      </c>
      <c r="H66" s="58">
        <f t="shared" si="54"/>
        <v>346.7788875319136</v>
      </c>
      <c r="I66" s="58">
        <f t="shared" si="54"/>
        <v>400.12948561374651</v>
      </c>
      <c r="J66" s="201">
        <f t="shared" si="54"/>
        <v>426.80478465466297</v>
      </c>
      <c r="K66" s="63">
        <f t="shared" si="54"/>
        <v>426.80478465466297</v>
      </c>
      <c r="L66" s="63">
        <f t="shared" si="54"/>
        <v>426.80478465466297</v>
      </c>
      <c r="M66" s="62">
        <f t="shared" si="54"/>
        <v>426.80478465466297</v>
      </c>
      <c r="N66" s="58">
        <f t="shared" si="54"/>
        <v>426.80478465466297</v>
      </c>
      <c r="O66" s="58">
        <f t="shared" si="54"/>
        <v>426.80478465466297</v>
      </c>
      <c r="P66" s="58">
        <f t="shared" si="54"/>
        <v>426.80478465466297</v>
      </c>
      <c r="Q66" s="58">
        <f t="shared" si="54"/>
        <v>426.80478465466297</v>
      </c>
      <c r="R66" s="58">
        <f t="shared" si="54"/>
        <v>426.80478465466297</v>
      </c>
      <c r="S66" s="58">
        <f t="shared" si="54"/>
        <v>426.80478465466297</v>
      </c>
      <c r="T66" s="58">
        <f t="shared" si="54"/>
        <v>426.80478465466297</v>
      </c>
      <c r="U66" s="58">
        <f t="shared" si="54"/>
        <v>426.80478465466297</v>
      </c>
      <c r="V66" s="58">
        <f t="shared" si="54"/>
        <v>426.80478465466297</v>
      </c>
      <c r="W66" s="58">
        <f t="shared" si="54"/>
        <v>426.80478465466297</v>
      </c>
      <c r="X66" s="58">
        <f t="shared" si="54"/>
        <v>426.80478465466297</v>
      </c>
      <c r="Y66" s="58">
        <f t="shared" si="54"/>
        <v>426.80478465466297</v>
      </c>
      <c r="Z66" s="58">
        <f t="shared" si="54"/>
        <v>426.80478465466297</v>
      </c>
      <c r="AA66" s="58">
        <f t="shared" si="54"/>
        <v>426.80478465466297</v>
      </c>
      <c r="AB66" s="58">
        <f t="shared" si="54"/>
        <v>426.80478465466297</v>
      </c>
      <c r="AC66" s="58">
        <f t="shared" si="54"/>
        <v>426.80478465466297</v>
      </c>
      <c r="AD66" s="58">
        <f t="shared" si="54"/>
        <v>426.80478465466297</v>
      </c>
      <c r="AE66" s="58">
        <f t="shared" si="54"/>
        <v>426.80478465466297</v>
      </c>
      <c r="AF66" s="58">
        <f t="shared" si="54"/>
        <v>426.80478465466297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26.467709165111639</v>
      </c>
      <c r="C67" s="58">
        <f t="shared" si="55"/>
        <v>79.4031274953349</v>
      </c>
      <c r="D67" s="58">
        <f t="shared" si="55"/>
        <v>132.33854582555816</v>
      </c>
      <c r="E67" s="58">
        <f t="shared" si="55"/>
        <v>185.27396415578136</v>
      </c>
      <c r="F67" s="58">
        <f t="shared" si="55"/>
        <v>238.20938248600467</v>
      </c>
      <c r="G67" s="58">
        <f t="shared" si="55"/>
        <v>291.14480081622781</v>
      </c>
      <c r="H67" s="58">
        <f t="shared" si="55"/>
        <v>344.08021914645121</v>
      </c>
      <c r="I67" s="58">
        <f t="shared" si="55"/>
        <v>397.01563747667456</v>
      </c>
      <c r="J67" s="201">
        <f t="shared" si="55"/>
        <v>423.48334664178623</v>
      </c>
      <c r="K67" s="63">
        <f t="shared" si="55"/>
        <v>423.48334664178623</v>
      </c>
      <c r="L67" s="63">
        <f t="shared" si="55"/>
        <v>423.48334664178623</v>
      </c>
      <c r="M67" s="62">
        <f t="shared" si="55"/>
        <v>423.48334664178623</v>
      </c>
      <c r="N67" s="58">
        <f t="shared" si="55"/>
        <v>423.48334664178623</v>
      </c>
      <c r="O67" s="58">
        <f t="shared" si="55"/>
        <v>423.48334664178623</v>
      </c>
      <c r="P67" s="58">
        <f t="shared" si="55"/>
        <v>423.48334664178623</v>
      </c>
      <c r="Q67" s="58">
        <f t="shared" si="55"/>
        <v>423.48334664178623</v>
      </c>
      <c r="R67" s="58">
        <f t="shared" si="55"/>
        <v>423.48334664178623</v>
      </c>
      <c r="S67" s="58">
        <f t="shared" si="55"/>
        <v>423.48334664178623</v>
      </c>
      <c r="T67" s="58">
        <f t="shared" si="55"/>
        <v>423.48334664178623</v>
      </c>
      <c r="U67" s="58">
        <f t="shared" si="55"/>
        <v>423.48334664178623</v>
      </c>
      <c r="V67" s="58">
        <f t="shared" si="55"/>
        <v>423.48334664178623</v>
      </c>
      <c r="W67" s="58">
        <f t="shared" si="55"/>
        <v>423.48334664178623</v>
      </c>
      <c r="X67" s="58">
        <f t="shared" si="55"/>
        <v>423.48334664178623</v>
      </c>
      <c r="Y67" s="58">
        <f t="shared" si="55"/>
        <v>423.48334664178623</v>
      </c>
      <c r="Z67" s="58">
        <f t="shared" si="55"/>
        <v>423.48334664178623</v>
      </c>
      <c r="AA67" s="58">
        <f t="shared" si="55"/>
        <v>423.48334664178623</v>
      </c>
      <c r="AB67" s="58">
        <f t="shared" si="55"/>
        <v>423.48334664178623</v>
      </c>
      <c r="AC67" s="58">
        <f t="shared" si="55"/>
        <v>423.48334664178623</v>
      </c>
      <c r="AD67" s="58">
        <f t="shared" si="55"/>
        <v>423.48334664178623</v>
      </c>
      <c r="AE67" s="58">
        <f t="shared" si="55"/>
        <v>423.48334664178623</v>
      </c>
      <c r="AF67" s="58">
        <f t="shared" si="55"/>
        <v>423.48334664178623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26.261734774721663</v>
      </c>
      <c r="C68" s="58">
        <f t="shared" si="56"/>
        <v>78.78520432416498</v>
      </c>
      <c r="D68" s="58">
        <f t="shared" si="56"/>
        <v>131.30867387360829</v>
      </c>
      <c r="E68" s="58">
        <f t="shared" si="56"/>
        <v>183.83214342305155</v>
      </c>
      <c r="F68" s="58">
        <f t="shared" si="56"/>
        <v>236.3556129724949</v>
      </c>
      <c r="G68" s="58">
        <f t="shared" si="56"/>
        <v>288.87908252193807</v>
      </c>
      <c r="H68" s="58">
        <f t="shared" si="56"/>
        <v>341.40255207138154</v>
      </c>
      <c r="I68" s="58">
        <f t="shared" si="56"/>
        <v>393.92602162082494</v>
      </c>
      <c r="J68" s="201">
        <f t="shared" si="56"/>
        <v>420.18775639554661</v>
      </c>
      <c r="K68" s="63">
        <f t="shared" si="56"/>
        <v>420.18775639554661</v>
      </c>
      <c r="L68" s="63">
        <f t="shared" si="56"/>
        <v>420.18775639554661</v>
      </c>
      <c r="M68" s="62">
        <f t="shared" si="56"/>
        <v>420.18775639554661</v>
      </c>
      <c r="N68" s="58">
        <f t="shared" si="56"/>
        <v>420.18775639554661</v>
      </c>
      <c r="O68" s="58">
        <f t="shared" si="56"/>
        <v>420.18775639554661</v>
      </c>
      <c r="P68" s="58">
        <f t="shared" si="56"/>
        <v>420.18775639554661</v>
      </c>
      <c r="Q68" s="58">
        <f t="shared" si="56"/>
        <v>420.18775639554661</v>
      </c>
      <c r="R68" s="58">
        <f t="shared" si="56"/>
        <v>420.18775639554661</v>
      </c>
      <c r="S68" s="58">
        <f t="shared" si="56"/>
        <v>420.18775639554661</v>
      </c>
      <c r="T68" s="58">
        <f t="shared" si="56"/>
        <v>420.18775639554661</v>
      </c>
      <c r="U68" s="58">
        <f t="shared" si="56"/>
        <v>420.18775639554661</v>
      </c>
      <c r="V68" s="58">
        <f t="shared" si="56"/>
        <v>420.18775639554661</v>
      </c>
      <c r="W68" s="58">
        <f t="shared" si="56"/>
        <v>420.18775639554661</v>
      </c>
      <c r="X68" s="58">
        <f t="shared" si="56"/>
        <v>420.18775639554661</v>
      </c>
      <c r="Y68" s="58">
        <f t="shared" si="56"/>
        <v>420.18775639554661</v>
      </c>
      <c r="Z68" s="58">
        <f t="shared" si="56"/>
        <v>420.18775639554661</v>
      </c>
      <c r="AA68" s="58">
        <f t="shared" si="56"/>
        <v>420.18775639554661</v>
      </c>
      <c r="AB68" s="58">
        <f t="shared" si="56"/>
        <v>420.18775639554661</v>
      </c>
      <c r="AC68" s="58">
        <f t="shared" si="56"/>
        <v>420.18775639554661</v>
      </c>
      <c r="AD68" s="58">
        <f t="shared" si="56"/>
        <v>420.18775639554661</v>
      </c>
      <c r="AE68" s="58">
        <f t="shared" si="56"/>
        <v>420.18775639554661</v>
      </c>
      <c r="AF68" s="58">
        <f t="shared" si="56"/>
        <v>420.18775639554661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26.057363297875579</v>
      </c>
      <c r="C69" s="58">
        <f t="shared" si="57"/>
        <v>78.172089893626733</v>
      </c>
      <c r="D69" s="58">
        <f t="shared" si="57"/>
        <v>130.28681648937788</v>
      </c>
      <c r="E69" s="58">
        <f t="shared" si="57"/>
        <v>182.40154308512896</v>
      </c>
      <c r="F69" s="58">
        <f t="shared" si="57"/>
        <v>234.51626968088016</v>
      </c>
      <c r="G69" s="58">
        <f t="shared" si="57"/>
        <v>286.63099627663115</v>
      </c>
      <c r="H69" s="58">
        <f t="shared" si="57"/>
        <v>338.74572287238243</v>
      </c>
      <c r="I69" s="58">
        <f t="shared" si="57"/>
        <v>390.86044946813371</v>
      </c>
      <c r="J69" s="201">
        <f t="shared" si="57"/>
        <v>416.91781276600926</v>
      </c>
      <c r="K69" s="63">
        <f t="shared" si="57"/>
        <v>416.91781276600926</v>
      </c>
      <c r="L69" s="63">
        <f t="shared" si="57"/>
        <v>416.91781276600926</v>
      </c>
      <c r="M69" s="62">
        <f t="shared" si="57"/>
        <v>416.91781276600926</v>
      </c>
      <c r="N69" s="58">
        <f t="shared" si="57"/>
        <v>416.91781276600926</v>
      </c>
      <c r="O69" s="58">
        <f t="shared" si="57"/>
        <v>416.91781276600926</v>
      </c>
      <c r="P69" s="58">
        <f t="shared" si="57"/>
        <v>416.91781276600926</v>
      </c>
      <c r="Q69" s="58">
        <f t="shared" si="57"/>
        <v>416.91781276600926</v>
      </c>
      <c r="R69" s="58">
        <f t="shared" si="57"/>
        <v>416.91781276600926</v>
      </c>
      <c r="S69" s="58">
        <f t="shared" si="57"/>
        <v>416.91781276600926</v>
      </c>
      <c r="T69" s="58">
        <f t="shared" si="57"/>
        <v>416.91781276600926</v>
      </c>
      <c r="U69" s="58">
        <f t="shared" si="57"/>
        <v>416.91781276600926</v>
      </c>
      <c r="V69" s="58">
        <f t="shared" si="57"/>
        <v>416.91781276600926</v>
      </c>
      <c r="W69" s="58">
        <f t="shared" si="57"/>
        <v>416.91781276600926</v>
      </c>
      <c r="X69" s="58">
        <f t="shared" si="57"/>
        <v>416.91781276600926</v>
      </c>
      <c r="Y69" s="58">
        <f t="shared" si="57"/>
        <v>416.91781276600926</v>
      </c>
      <c r="Z69" s="58">
        <f t="shared" si="57"/>
        <v>416.91781276600926</v>
      </c>
      <c r="AA69" s="58">
        <f t="shared" si="57"/>
        <v>416.91781276600926</v>
      </c>
      <c r="AB69" s="58">
        <f t="shared" si="57"/>
        <v>416.91781276600926</v>
      </c>
      <c r="AC69" s="58">
        <f t="shared" si="57"/>
        <v>416.91781276600926</v>
      </c>
      <c r="AD69" s="58">
        <f t="shared" si="57"/>
        <v>416.91781276600926</v>
      </c>
      <c r="AE69" s="58">
        <f t="shared" si="57"/>
        <v>416.91781276600926</v>
      </c>
      <c r="AF69" s="58">
        <f t="shared" si="57"/>
        <v>416.91781276600926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25.854582260538027</v>
      </c>
      <c r="C70" s="58">
        <f t="shared" si="58"/>
        <v>77.563746781614086</v>
      </c>
      <c r="D70" s="58">
        <f t="shared" si="58"/>
        <v>129.27291130269012</v>
      </c>
      <c r="E70" s="58">
        <f t="shared" si="58"/>
        <v>180.98207582376608</v>
      </c>
      <c r="F70" s="58">
        <f t="shared" si="58"/>
        <v>232.69124034484216</v>
      </c>
      <c r="G70" s="58">
        <f t="shared" si="58"/>
        <v>284.40040486591806</v>
      </c>
      <c r="H70" s="58">
        <f t="shared" si="58"/>
        <v>336.10956938699422</v>
      </c>
      <c r="I70" s="58">
        <f t="shared" si="58"/>
        <v>387.81873390807039</v>
      </c>
      <c r="J70" s="201">
        <f t="shared" si="58"/>
        <v>413.67331616860844</v>
      </c>
      <c r="K70" s="63">
        <f t="shared" si="58"/>
        <v>413.67331616860844</v>
      </c>
      <c r="L70" s="63">
        <f t="shared" si="58"/>
        <v>413.67331616860844</v>
      </c>
      <c r="M70" s="62">
        <f t="shared" si="58"/>
        <v>413.67331616860844</v>
      </c>
      <c r="N70" s="58">
        <f t="shared" si="58"/>
        <v>413.67331616860844</v>
      </c>
      <c r="O70" s="58">
        <f t="shared" si="58"/>
        <v>413.67331616860844</v>
      </c>
      <c r="P70" s="58">
        <f t="shared" si="58"/>
        <v>413.67331616860844</v>
      </c>
      <c r="Q70" s="58">
        <f t="shared" si="58"/>
        <v>413.67331616860844</v>
      </c>
      <c r="R70" s="58">
        <f t="shared" si="58"/>
        <v>413.67331616860844</v>
      </c>
      <c r="S70" s="58">
        <f t="shared" si="58"/>
        <v>413.67331616860844</v>
      </c>
      <c r="T70" s="58">
        <f t="shared" si="58"/>
        <v>413.67331616860844</v>
      </c>
      <c r="U70" s="58">
        <f t="shared" si="58"/>
        <v>413.67331616860844</v>
      </c>
      <c r="V70" s="58">
        <f t="shared" si="58"/>
        <v>413.67331616860844</v>
      </c>
      <c r="W70" s="58">
        <f t="shared" si="58"/>
        <v>413.67331616860844</v>
      </c>
      <c r="X70" s="58">
        <f t="shared" si="58"/>
        <v>413.67331616860844</v>
      </c>
      <c r="Y70" s="58">
        <f t="shared" si="58"/>
        <v>413.67331616860844</v>
      </c>
      <c r="Z70" s="58">
        <f t="shared" si="58"/>
        <v>413.67331616860844</v>
      </c>
      <c r="AA70" s="58">
        <f t="shared" si="58"/>
        <v>413.67331616860844</v>
      </c>
      <c r="AB70" s="58">
        <f t="shared" si="58"/>
        <v>413.67331616860844</v>
      </c>
      <c r="AC70" s="58">
        <f t="shared" si="58"/>
        <v>413.67331616860844</v>
      </c>
      <c r="AD70" s="58">
        <f t="shared" si="58"/>
        <v>413.67331616860844</v>
      </c>
      <c r="AE70" s="58">
        <f t="shared" si="58"/>
        <v>413.67331616860844</v>
      </c>
      <c r="AF70" s="58">
        <f t="shared" si="58"/>
        <v>413.67331616860844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103581.68516469383</v>
      </c>
      <c r="C9" s="69">
        <f t="shared" si="3"/>
        <v>116166.375885638</v>
      </c>
      <c r="D9" s="69">
        <f t="shared" si="3"/>
        <v>196837.4702506641</v>
      </c>
      <c r="E9" s="69">
        <f t="shared" si="3"/>
        <v>347853.75890199374</v>
      </c>
      <c r="F9" s="69">
        <f t="shared" si="3"/>
        <v>636010.90797386772</v>
      </c>
      <c r="G9" s="69">
        <f t="shared" si="3"/>
        <v>1352370.2259353013</v>
      </c>
      <c r="H9" s="69">
        <f t="shared" si="3"/>
        <v>1279443.5566293173</v>
      </c>
      <c r="I9" s="101">
        <f t="shared" si="3"/>
        <v>440464.17523304373</v>
      </c>
      <c r="J9" s="69">
        <f t="shared" si="3"/>
        <v>106968.09932852877</v>
      </c>
      <c r="K9" s="69">
        <f t="shared" si="3"/>
        <v>28521.015282336804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0.40335547182513176</v>
      </c>
      <c r="C10" s="66">
        <f t="shared" si="4"/>
        <v>0.40335547182513193</v>
      </c>
      <c r="D10" s="66">
        <f t="shared" si="4"/>
        <v>0.40335547182513148</v>
      </c>
      <c r="E10" s="66">
        <f t="shared" si="4"/>
        <v>0.40335547182513182</v>
      </c>
      <c r="F10" s="66">
        <f t="shared" si="4"/>
        <v>0.40335547182513176</v>
      </c>
      <c r="G10" s="66">
        <f t="shared" si="4"/>
        <v>0.4033554718251316</v>
      </c>
      <c r="H10" s="66">
        <f t="shared" si="4"/>
        <v>0.40335547182513165</v>
      </c>
      <c r="I10" s="103">
        <f t="shared" si="4"/>
        <v>0.4033554718251316</v>
      </c>
      <c r="J10" s="66">
        <f t="shared" si="4"/>
        <v>0.39326507106076747</v>
      </c>
      <c r="K10" s="66">
        <f t="shared" si="4"/>
        <v>0.37527651687285274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132737.82970067766</v>
      </c>
      <c r="C13" s="67">
        <f t="shared" si="6"/>
        <v>148864.8557390777</v>
      </c>
      <c r="D13" s="67">
        <f t="shared" si="6"/>
        <v>252243.227780104</v>
      </c>
      <c r="E13" s="67">
        <f t="shared" si="6"/>
        <v>445767.54024090501</v>
      </c>
      <c r="F13" s="67">
        <f t="shared" si="6"/>
        <v>815035.08517145063</v>
      </c>
      <c r="G13" s="67">
        <f t="shared" si="6"/>
        <v>1733035.0288957637</v>
      </c>
      <c r="H13" s="67">
        <f t="shared" si="6"/>
        <v>1639580.9805706758</v>
      </c>
      <c r="I13" s="105">
        <f t="shared" si="6"/>
        <v>564445.91134400317</v>
      </c>
      <c r="J13" s="67">
        <f t="shared" si="6"/>
        <v>132324.31621251354</v>
      </c>
      <c r="K13" s="67">
        <f t="shared" si="6"/>
        <v>33081.079053128386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20480.485134628514</v>
      </c>
      <c r="C19" s="67">
        <f t="shared" si="10"/>
        <v>22968.768375284315</v>
      </c>
      <c r="D19" s="67">
        <f t="shared" si="10"/>
        <v>38919.301969231761</v>
      </c>
      <c r="E19" s="67">
        <f t="shared" si="10"/>
        <v>68778.700857101358</v>
      </c>
      <c r="F19" s="67">
        <f t="shared" si="10"/>
        <v>125754.00685468165</v>
      </c>
      <c r="G19" s="67">
        <f t="shared" si="10"/>
        <v>267394.74516893493</v>
      </c>
      <c r="H19" s="67">
        <f t="shared" si="10"/>
        <v>252975.46280000644</v>
      </c>
      <c r="I19" s="105">
        <f t="shared" si="10"/>
        <v>87089.913422953046</v>
      </c>
      <c r="J19" s="67">
        <f t="shared" si="10"/>
        <v>21953.045682590855</v>
      </c>
      <c r="K19" s="67">
        <f t="shared" si="10"/>
        <v>6265.8876143721336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153218.31483530617</v>
      </c>
      <c r="C22" s="67">
        <f t="shared" si="12"/>
        <v>171833.624114362</v>
      </c>
      <c r="D22" s="67">
        <f t="shared" si="12"/>
        <v>291162.52974933578</v>
      </c>
      <c r="E22" s="67">
        <f t="shared" si="12"/>
        <v>514546.24109800637</v>
      </c>
      <c r="F22" s="67">
        <f t="shared" si="12"/>
        <v>940789.09202613228</v>
      </c>
      <c r="G22" s="67">
        <f t="shared" si="12"/>
        <v>2000429.7740646987</v>
      </c>
      <c r="H22" s="67">
        <f t="shared" si="12"/>
        <v>1892556.4433706822</v>
      </c>
      <c r="I22" s="105">
        <f t="shared" si="12"/>
        <v>651535.82476695627</v>
      </c>
      <c r="J22" s="67">
        <f t="shared" si="12"/>
        <v>165031.90067147129</v>
      </c>
      <c r="K22" s="67">
        <f t="shared" si="12"/>
        <v>47478.984717663181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6826.828378209505</v>
      </c>
      <c r="C50" s="67">
        <f t="shared" si="36"/>
        <v>7656.256125094772</v>
      </c>
      <c r="D50" s="67">
        <f t="shared" si="36"/>
        <v>12973.100656410588</v>
      </c>
      <c r="E50" s="67">
        <f t="shared" si="36"/>
        <v>22926.233619033788</v>
      </c>
      <c r="F50" s="67">
        <f t="shared" si="36"/>
        <v>41918.002284893882</v>
      </c>
      <c r="G50" s="67">
        <f t="shared" si="36"/>
        <v>89131.581722978299</v>
      </c>
      <c r="H50" s="67">
        <f t="shared" si="36"/>
        <v>84325.154266668818</v>
      </c>
      <c r="I50" s="105">
        <f t="shared" si="36"/>
        <v>29029.971140984348</v>
      </c>
      <c r="J50" s="67">
        <f>J$5/85*((1+$H$1-$K$1)/(1+$F$1))^($A26-$C$1)*J8</f>
        <v>6805.5610000842426</v>
      </c>
      <c r="K50" s="67">
        <f>K$5/85*((1+$H$1-$K$1)/(1+$F$1))^($A26-$C$1)*K8</f>
        <v>1701.3902500210606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6773.7013091183808</v>
      </c>
      <c r="C51" s="67">
        <f t="shared" si="38"/>
        <v>7596.674365366408</v>
      </c>
      <c r="D51" s="67">
        <f t="shared" si="38"/>
        <v>12872.142674648638</v>
      </c>
      <c r="E51" s="67">
        <f t="shared" si="38"/>
        <v>22747.819349624966</v>
      </c>
      <c r="F51" s="67">
        <f t="shared" si="38"/>
        <v>41591.792150381094</v>
      </c>
      <c r="G51" s="67">
        <f t="shared" si="38"/>
        <v>88437.950736807266</v>
      </c>
      <c r="H51" s="67">
        <f t="shared" si="38"/>
        <v>83668.927385216142</v>
      </c>
      <c r="I51" s="105">
        <f t="shared" si="38"/>
        <v>28804.056968680965</v>
      </c>
      <c r="J51" s="82">
        <f t="shared" si="38"/>
        <v>6752.5994358812522</v>
      </c>
      <c r="K51" s="82">
        <f t="shared" si="38"/>
        <v>1688.1498589703131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6720.9876802536464</v>
      </c>
      <c r="C52" s="67">
        <f t="shared" si="39"/>
        <v>7537.5562769199769</v>
      </c>
      <c r="D52" s="67">
        <f t="shared" si="39"/>
        <v>12771.970358114408</v>
      </c>
      <c r="E52" s="67">
        <f t="shared" si="39"/>
        <v>22570.793518110375</v>
      </c>
      <c r="F52" s="67">
        <f t="shared" si="39"/>
        <v>41268.120616136883</v>
      </c>
      <c r="G52" s="67">
        <f t="shared" si="39"/>
        <v>87749.717657143396</v>
      </c>
      <c r="H52" s="67">
        <f t="shared" si="39"/>
        <v>83017.807327743649</v>
      </c>
      <c r="I52" s="105">
        <f t="shared" si="39"/>
        <v>28579.900883321578</v>
      </c>
      <c r="J52" s="82">
        <f t="shared" si="39"/>
        <v>6700.0500239288685</v>
      </c>
      <c r="K52" s="82">
        <f t="shared" si="39"/>
        <v>1675.0125059822171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6668.6842741816336</v>
      </c>
      <c r="C53" s="67">
        <f t="shared" si="40"/>
        <v>7478.8982514186537</v>
      </c>
      <c r="D53" s="67">
        <f t="shared" si="40"/>
        <v>12672.577592681611</v>
      </c>
      <c r="E53" s="67">
        <f t="shared" si="40"/>
        <v>22395.145319525858</v>
      </c>
      <c r="F53" s="67">
        <f t="shared" si="40"/>
        <v>40946.967926517143</v>
      </c>
      <c r="G53" s="67">
        <f t="shared" si="40"/>
        <v>87066.840476932164</v>
      </c>
      <c r="H53" s="67">
        <f t="shared" si="40"/>
        <v>82371.754352430464</v>
      </c>
      <c r="I53" s="105">
        <f t="shared" si="40"/>
        <v>28357.489203295729</v>
      </c>
      <c r="J53" s="82">
        <f t="shared" si="40"/>
        <v>6647.9095568165812</v>
      </c>
      <c r="K53" s="82">
        <f t="shared" si="40"/>
        <v>1661.9773892041453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6616.7878985070683</v>
      </c>
      <c r="C54" s="67">
        <f t="shared" si="41"/>
        <v>7420.6967086060567</v>
      </c>
      <c r="D54" s="67">
        <f t="shared" si="41"/>
        <v>12573.95831180471</v>
      </c>
      <c r="E54" s="67">
        <f t="shared" si="41"/>
        <v>22220.864032992584</v>
      </c>
      <c r="F54" s="67">
        <f t="shared" si="41"/>
        <v>40628.314479618173</v>
      </c>
      <c r="G54" s="67">
        <f t="shared" si="41"/>
        <v>86389.277516022179</v>
      </c>
      <c r="H54" s="67">
        <f t="shared" si="41"/>
        <v>81730.729026730609</v>
      </c>
      <c r="I54" s="105">
        <f t="shared" si="41"/>
        <v>28136.808353464632</v>
      </c>
      <c r="J54" s="82">
        <f t="shared" si="41"/>
        <v>6596.1748520942738</v>
      </c>
      <c r="K54" s="82">
        <f t="shared" si="41"/>
        <v>1649.0437130235684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6565.2953856782196</v>
      </c>
      <c r="C55" s="67">
        <f t="shared" si="42"/>
        <v>7362.9480960877218</v>
      </c>
      <c r="D55" s="67">
        <f t="shared" si="42"/>
        <v>12476.106496148643</v>
      </c>
      <c r="E55" s="67">
        <f t="shared" si="42"/>
        <v>22047.939021062681</v>
      </c>
      <c r="F55" s="67">
        <f t="shared" si="42"/>
        <v>40312.140826080293</v>
      </c>
      <c r="G55" s="67">
        <f t="shared" si="42"/>
        <v>85716.987418621226</v>
      </c>
      <c r="H55" s="67">
        <f t="shared" si="42"/>
        <v>81094.692224966173</v>
      </c>
      <c r="I55" s="105">
        <f t="shared" si="42"/>
        <v>27917.844864332608</v>
      </c>
      <c r="J55" s="82">
        <f t="shared" si="42"/>
        <v>6544.842752077976</v>
      </c>
      <c r="K55" s="82">
        <f t="shared" si="42"/>
        <v>1636.210688019494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6514.2035927935649</v>
      </c>
      <c r="C56" s="67">
        <f t="shared" si="43"/>
        <v>7305.6488891142762</v>
      </c>
      <c r="D56" s="67">
        <f t="shared" si="43"/>
        <v>12379.016173221415</v>
      </c>
      <c r="E56" s="67">
        <f t="shared" si="43"/>
        <v>21876.359729069973</v>
      </c>
      <c r="F56" s="67">
        <f t="shared" si="43"/>
        <v>39998.42766790068</v>
      </c>
      <c r="G56" s="67">
        <f t="shared" si="43"/>
        <v>85049.929150772034</v>
      </c>
      <c r="H56" s="67">
        <f t="shared" si="43"/>
        <v>80463.605125939197</v>
      </c>
      <c r="I56" s="105">
        <f t="shared" si="43"/>
        <v>27700.585371224963</v>
      </c>
      <c r="J56" s="82">
        <f t="shared" si="43"/>
        <v>6493.910123657135</v>
      </c>
      <c r="K56" s="82">
        <f t="shared" si="43"/>
        <v>1623.4775309142838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6463.5094014099577</v>
      </c>
      <c r="C57" s="67">
        <f t="shared" si="44"/>
        <v>7248.7955903663051</v>
      </c>
      <c r="D57" s="67">
        <f t="shared" si="44"/>
        <v>12282.681417009575</v>
      </c>
      <c r="E57" s="67">
        <f t="shared" si="44"/>
        <v>21706.115684485769</v>
      </c>
      <c r="F57" s="67">
        <f t="shared" si="44"/>
        <v>39687.155857255537</v>
      </c>
      <c r="G57" s="67">
        <f t="shared" si="44"/>
        <v>84388.061997847748</v>
      </c>
      <c r="H57" s="67">
        <f t="shared" si="44"/>
        <v>79837.42921056223</v>
      </c>
      <c r="I57" s="105">
        <f t="shared" si="44"/>
        <v>27485.016613472239</v>
      </c>
      <c r="J57" s="82">
        <f t="shared" si="44"/>
        <v>6443.3738581033831</v>
      </c>
      <c r="K57" s="82">
        <f t="shared" si="44"/>
        <v>1610.8434645258458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6413.2097173522925</v>
      </c>
      <c r="C58" s="67">
        <f t="shared" si="45"/>
        <v>7192.3847297408865</v>
      </c>
      <c r="D58" s="67">
        <f t="shared" si="45"/>
        <v>12187.096347616503</v>
      </c>
      <c r="E58" s="67">
        <f t="shared" si="45"/>
        <v>21537.196496279656</v>
      </c>
      <c r="F58" s="67">
        <f t="shared" si="45"/>
        <v>39378.306395331369</v>
      </c>
      <c r="G58" s="67">
        <f t="shared" si="45"/>
        <v>83731.345562066839</v>
      </c>
      <c r="H58" s="67">
        <f t="shared" si="45"/>
        <v>79216.126259507277</v>
      </c>
      <c r="I58" s="105">
        <f t="shared" si="45"/>
        <v>27271.125433600857</v>
      </c>
      <c r="J58" s="82">
        <f t="shared" si="45"/>
        <v>6393.2308708807886</v>
      </c>
      <c r="K58" s="82">
        <f t="shared" si="45"/>
        <v>1598.3077177201972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6363.3014705246487</v>
      </c>
      <c r="C59" s="67">
        <f t="shared" si="46"/>
        <v>7136.4128641397901</v>
      </c>
      <c r="D59" s="67">
        <f t="shared" si="46"/>
        <v>12092.255130903535</v>
      </c>
      <c r="E59" s="67">
        <f t="shared" si="46"/>
        <v>21369.59185428526</v>
      </c>
      <c r="F59" s="67">
        <f t="shared" si="46"/>
        <v>39071.860431165362</v>
      </c>
      <c r="G59" s="67">
        <f t="shared" si="46"/>
        <v>83079.739760027413</v>
      </c>
      <c r="H59" s="67">
        <f t="shared" si="46"/>
        <v>78599.658350872982</v>
      </c>
      <c r="I59" s="105">
        <f t="shared" si="46"/>
        <v>27058.898776530034</v>
      </c>
      <c r="J59" s="82">
        <f t="shared" si="46"/>
        <v>6343.4781014575919</v>
      </c>
      <c r="K59" s="82">
        <f t="shared" si="46"/>
        <v>1585.869525364398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6313.7816147229005</v>
      </c>
      <c r="C60" s="67">
        <f t="shared" si="47"/>
        <v>7080.8765772593251</v>
      </c>
      <c r="D60" s="67">
        <f t="shared" si="47"/>
        <v>11998.151978133857</v>
      </c>
      <c r="E60" s="67">
        <f t="shared" si="47"/>
        <v>21203.291528570979</v>
      </c>
      <c r="F60" s="67">
        <f t="shared" si="47"/>
        <v>38767.799260494809</v>
      </c>
      <c r="G60" s="67">
        <f t="shared" si="47"/>
        <v>82433.204820260667</v>
      </c>
      <c r="H60" s="67">
        <f t="shared" si="47"/>
        <v>77987.987857870074</v>
      </c>
      <c r="I60" s="105">
        <f t="shared" si="47"/>
        <v>26848.323688774937</v>
      </c>
      <c r="J60" s="82">
        <f t="shared" si="47"/>
        <v>6294.1125131194003</v>
      </c>
      <c r="K60" s="82">
        <f t="shared" si="47"/>
        <v>1573.5281282798501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6264.6471274487922</v>
      </c>
      <c r="C61" s="67">
        <f t="shared" si="48"/>
        <v>7025.7724793818206</v>
      </c>
      <c r="D61" s="67">
        <f t="shared" si="48"/>
        <v>11904.781145619198</v>
      </c>
      <c r="E61" s="67">
        <f t="shared" si="48"/>
        <v>21038.285368815563</v>
      </c>
      <c r="F61" s="67">
        <f t="shared" si="48"/>
        <v>38466.104324615473</v>
      </c>
      <c r="G61" s="67">
        <f t="shared" si="48"/>
        <v>81791.701280803391</v>
      </c>
      <c r="H61" s="67">
        <f t="shared" si="48"/>
        <v>77381.077446524781</v>
      </c>
      <c r="I61" s="105">
        <f t="shared" si="48"/>
        <v>26639.387317656063</v>
      </c>
      <c r="J61" s="82">
        <f t="shared" si="48"/>
        <v>6245.1310927838404</v>
      </c>
      <c r="K61" s="82">
        <f t="shared" si="48"/>
        <v>1561.2827731959601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6215.8950097254547</v>
      </c>
      <c r="C62" s="67">
        <f t="shared" si="49"/>
        <v>6971.0972071687329</v>
      </c>
      <c r="D62" s="67">
        <f t="shared" si="49"/>
        <v>11812.136934369242</v>
      </c>
      <c r="E62" s="67">
        <f t="shared" si="49"/>
        <v>20874.563303688592</v>
      </c>
      <c r="F62" s="67">
        <f t="shared" si="49"/>
        <v>38166.757209248819</v>
      </c>
      <c r="G62" s="67">
        <f t="shared" si="49"/>
        <v>81155.189986789366</v>
      </c>
      <c r="H62" s="67">
        <f t="shared" si="49"/>
        <v>76778.890073400078</v>
      </c>
      <c r="I62" s="105">
        <f t="shared" si="49"/>
        <v>26432.07691051477</v>
      </c>
      <c r="J62" s="82">
        <f t="shared" si="49"/>
        <v>6196.5308508166518</v>
      </c>
      <c r="K62" s="82">
        <f t="shared" si="49"/>
        <v>1549.1327127041629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6167.5222859143614</v>
      </c>
      <c r="C63" s="67">
        <f t="shared" si="50"/>
        <v>6916.8474234553578</v>
      </c>
      <c r="D63" s="67">
        <f t="shared" si="50"/>
        <v>11720.213689743799</v>
      </c>
      <c r="E63" s="67">
        <f t="shared" si="50"/>
        <v>20712.115340235763</v>
      </c>
      <c r="F63" s="67">
        <f t="shared" si="50"/>
        <v>37869.739643418085</v>
      </c>
      <c r="G63" s="67">
        <f t="shared" si="50"/>
        <v>80523.632088059487</v>
      </c>
      <c r="H63" s="67">
        <f t="shared" si="50"/>
        <v>76181.388983334706</v>
      </c>
      <c r="I63" s="105">
        <f t="shared" si="50"/>
        <v>26226.379813934891</v>
      </c>
      <c r="J63" s="82">
        <f t="shared" si="50"/>
        <v>6148.3088208492072</v>
      </c>
      <c r="K63" s="82">
        <f t="shared" si="50"/>
        <v>1537.0772052123018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6119.5260035337051</v>
      </c>
      <c r="C64" s="67">
        <f t="shared" si="51"/>
        <v>6863.0198170471449</v>
      </c>
      <c r="D64" s="67">
        <f t="shared" si="51"/>
        <v>11629.005801107662</v>
      </c>
      <c r="E64" s="67">
        <f t="shared" si="51"/>
        <v>20550.93156326895</v>
      </c>
      <c r="F64" s="67">
        <f t="shared" si="51"/>
        <v>37575.033498333119</v>
      </c>
      <c r="G64" s="67">
        <f t="shared" si="51"/>
        <v>79896.989036790546</v>
      </c>
      <c r="H64" s="67">
        <f t="shared" si="51"/>
        <v>75588.537707199808</v>
      </c>
      <c r="I64" s="105">
        <f t="shared" si="51"/>
        <v>26022.283472970415</v>
      </c>
      <c r="J64" s="82">
        <f t="shared" si="51"/>
        <v>6100.462059597462</v>
      </c>
      <c r="K64" s="82">
        <f t="shared" si="51"/>
        <v>1525.1155148993655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6071.9032330781893</v>
      </c>
      <c r="C65" s="67">
        <f t="shared" si="52"/>
        <v>6809.6111025175951</v>
      </c>
      <c r="D65" s="67">
        <f t="shared" si="52"/>
        <v>11538.507701488146</v>
      </c>
      <c r="E65" s="67">
        <f t="shared" si="52"/>
        <v>20391.00213476102</v>
      </c>
      <c r="F65" s="67">
        <f t="shared" si="52"/>
        <v>37282.620786283835</v>
      </c>
      <c r="G65" s="67">
        <f t="shared" si="52"/>
        <v>79275.222585142372</v>
      </c>
      <c r="H65" s="67">
        <f t="shared" si="52"/>
        <v>75000.300059672969</v>
      </c>
      <c r="I65" s="105">
        <f t="shared" si="52"/>
        <v>25819.775430379206</v>
      </c>
      <c r="J65" s="82">
        <f t="shared" si="52"/>
        <v>6052.9876466823071</v>
      </c>
      <c r="K65" s="82">
        <f t="shared" si="52"/>
        <v>1513.2469116705768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6024.6510678402265</v>
      </c>
      <c r="C66" s="67">
        <f t="shared" si="53"/>
        <v>6756.6180200077306</v>
      </c>
      <c r="D66" s="67">
        <f t="shared" si="53"/>
        <v>11448.713867235321</v>
      </c>
      <c r="E66" s="67">
        <f t="shared" si="53"/>
        <v>20232.317293245371</v>
      </c>
      <c r="F66" s="67">
        <f t="shared" si="53"/>
        <v>36992.483659542326</v>
      </c>
      <c r="G66" s="67">
        <f t="shared" si="53"/>
        <v>78658.29478292336</v>
      </c>
      <c r="H66" s="67">
        <f t="shared" si="53"/>
        <v>74416.640137029593</v>
      </c>
      <c r="I66" s="105">
        <f t="shared" si="53"/>
        <v>25618.843325862636</v>
      </c>
      <c r="J66" s="82">
        <f t="shared" si="53"/>
        <v>6005.8826844513169</v>
      </c>
      <c r="K66" s="82">
        <f t="shared" si="53"/>
        <v>1501.4706711128292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5977.7666237325211</v>
      </c>
      <c r="C67" s="67">
        <f t="shared" si="54"/>
        <v>6704.0373350271257</v>
      </c>
      <c r="D67" s="67">
        <f t="shared" si="54"/>
        <v>11359.618817684852</v>
      </c>
      <c r="E67" s="67">
        <f t="shared" si="54"/>
        <v>20074.867353220117</v>
      </c>
      <c r="F67" s="67">
        <f t="shared" si="54"/>
        <v>36704.60440927351</v>
      </c>
      <c r="G67" s="67">
        <f t="shared" si="54"/>
        <v>78046.167975274147</v>
      </c>
      <c r="H67" s="67">
        <f t="shared" si="54"/>
        <v>73837.522314951537</v>
      </c>
      <c r="I67" s="105">
        <f t="shared" si="54"/>
        <v>25419.474895311178</v>
      </c>
      <c r="J67" s="82">
        <f t="shared" si="54"/>
        <v>5959.1442978018904</v>
      </c>
      <c r="K67" s="82">
        <f t="shared" si="54"/>
        <v>1489.7860744504726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5931.2470391120351</v>
      </c>
      <c r="C68" s="67">
        <f t="shared" si="55"/>
        <v>6651.8658382564863</v>
      </c>
      <c r="D68" s="67">
        <f t="shared" si="55"/>
        <v>11271.217114823492</v>
      </c>
      <c r="E68" s="67">
        <f t="shared" si="55"/>
        <v>19918.642704556925</v>
      </c>
      <c r="F68" s="67">
        <f t="shared" si="55"/>
        <v>36418.965464454261</v>
      </c>
      <c r="G68" s="67">
        <f t="shared" si="55"/>
        <v>77438.804800369282</v>
      </c>
      <c r="H68" s="67">
        <f t="shared" si="55"/>
        <v>73262.911246352698</v>
      </c>
      <c r="I68" s="105">
        <f t="shared" si="55"/>
        <v>25221.65797005584</v>
      </c>
      <c r="J68" s="82">
        <f t="shared" si="55"/>
        <v>5912.7696340057673</v>
      </c>
      <c r="K68" s="82">
        <f t="shared" si="55"/>
        <v>1478.1924085014418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5885.0894746053264</v>
      </c>
      <c r="C69" s="67">
        <f t="shared" si="56"/>
        <v>6600.100345351766</v>
      </c>
      <c r="D69" s="67">
        <f t="shared" si="56"/>
        <v>11183.503362957161</v>
      </c>
      <c r="E69" s="67">
        <f t="shared" si="56"/>
        <v>19763.63381191446</v>
      </c>
      <c r="F69" s="67">
        <f t="shared" si="56"/>
        <v>36135.549390800916</v>
      </c>
      <c r="G69" s="67">
        <f t="shared" si="56"/>
        <v>76836.168187136849</v>
      </c>
      <c r="H69" s="67">
        <f t="shared" si="56"/>
        <v>72692.771859221539</v>
      </c>
      <c r="I69" s="105">
        <f t="shared" si="56"/>
        <v>25025.380476125443</v>
      </c>
      <c r="J69" s="82">
        <f t="shared" si="56"/>
        <v>5866.7558625349056</v>
      </c>
      <c r="K69" s="82">
        <f t="shared" si="56"/>
        <v>1466.6889656337264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5839.291112935246</v>
      </c>
      <c r="C70" s="67">
        <f t="shared" si="57"/>
        <v>6548.7376967498067</v>
      </c>
      <c r="D70" s="67">
        <f t="shared" si="57"/>
        <v>11096.472208381618</v>
      </c>
      <c r="E70" s="67">
        <f t="shared" si="57"/>
        <v>19609.831214156369</v>
      </c>
      <c r="F70" s="67">
        <f t="shared" si="57"/>
        <v>35854.338889705192</v>
      </c>
      <c r="G70" s="67">
        <f t="shared" si="57"/>
        <v>76238.221352995708</v>
      </c>
      <c r="H70" s="67">
        <f t="shared" si="57"/>
        <v>72127.069354480525</v>
      </c>
      <c r="I70" s="105">
        <f t="shared" si="57"/>
        <v>24830.630433509679</v>
      </c>
      <c r="J70" s="82">
        <f t="shared" si="57"/>
        <v>5821.1001748887193</v>
      </c>
      <c r="K70" s="82">
        <f t="shared" si="57"/>
        <v>1455.2750437221798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392341.88037313148</v>
      </c>
      <c r="C9" s="58">
        <f t="shared" si="3"/>
        <v>656838.61242034356</v>
      </c>
      <c r="D9" s="58">
        <f t="shared" si="3"/>
        <v>733363.49930426665</v>
      </c>
      <c r="E9" s="58">
        <f t="shared" si="3"/>
        <v>990572.14688634267</v>
      </c>
      <c r="F9" s="58">
        <f t="shared" si="3"/>
        <v>1768271.4933535187</v>
      </c>
      <c r="G9" s="58">
        <f t="shared" si="3"/>
        <v>4038509.8042432517</v>
      </c>
      <c r="H9" s="58">
        <f t="shared" si="3"/>
        <v>14164392.157990985</v>
      </c>
      <c r="I9" s="58">
        <f t="shared" si="3"/>
        <v>7843800.9056021571</v>
      </c>
      <c r="J9" s="92">
        <f t="shared" si="3"/>
        <v>3356622.1761923954</v>
      </c>
      <c r="K9" s="69">
        <f t="shared" si="3"/>
        <v>1376026.9381281892</v>
      </c>
      <c r="L9" s="69">
        <f t="shared" si="3"/>
        <v>386275.49337397749</v>
      </c>
      <c r="M9" s="101">
        <f t="shared" si="3"/>
        <v>201663.19453237735</v>
      </c>
      <c r="N9" s="58">
        <f t="shared" si="3"/>
        <v>107719.16103049097</v>
      </c>
      <c r="O9" s="58">
        <f t="shared" si="3"/>
        <v>47091.331902380523</v>
      </c>
      <c r="P9" s="58">
        <f t="shared" si="3"/>
        <v>47127.132950839819</v>
      </c>
      <c r="Q9" s="58">
        <f t="shared" si="3"/>
        <v>47127.132950839776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0.3795877325591443</v>
      </c>
      <c r="C10" s="61">
        <f t="shared" si="4"/>
        <v>0.37958773255914446</v>
      </c>
      <c r="D10" s="61">
        <f t="shared" si="4"/>
        <v>0.37958773255914424</v>
      </c>
      <c r="E10" s="61">
        <f t="shared" si="4"/>
        <v>0.37958773255914424</v>
      </c>
      <c r="F10" s="61">
        <f t="shared" si="4"/>
        <v>0.37958773255914446</v>
      </c>
      <c r="G10" s="61">
        <f t="shared" si="4"/>
        <v>0.37958773255914463</v>
      </c>
      <c r="H10" s="61">
        <f t="shared" si="4"/>
        <v>0.37958773255914441</v>
      </c>
      <c r="I10" s="61">
        <f t="shared" si="4"/>
        <v>0.37958773255914424</v>
      </c>
      <c r="J10" s="94">
        <f t="shared" si="4"/>
        <v>0.3750918755802336</v>
      </c>
      <c r="K10" s="66">
        <f t="shared" si="4"/>
        <v>0.36651047787347879</v>
      </c>
      <c r="L10" s="66">
        <f t="shared" si="4"/>
        <v>0.35925920142669038</v>
      </c>
      <c r="M10" s="103">
        <f t="shared" si="4"/>
        <v>0.35354697498663623</v>
      </c>
      <c r="N10" s="61">
        <f t="shared" si="4"/>
        <v>0.34075447829980782</v>
      </c>
      <c r="O10" s="61">
        <f t="shared" si="4"/>
        <v>0.32207052996768465</v>
      </c>
      <c r="P10" s="61">
        <f t="shared" si="4"/>
        <v>0.3056984101620086</v>
      </c>
      <c r="Q10" s="61">
        <f t="shared" si="4"/>
        <v>0.29077502717655113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555542.01316404226</v>
      </c>
      <c r="C13" s="58">
        <f t="shared" si="6"/>
        <v>930059.88736364024</v>
      </c>
      <c r="D13" s="58">
        <f t="shared" si="6"/>
        <v>1038416.3790953269</v>
      </c>
      <c r="E13" s="58">
        <f t="shared" si="6"/>
        <v>1402614.5874157166</v>
      </c>
      <c r="F13" s="58">
        <f t="shared" si="6"/>
        <v>2503808.9339428931</v>
      </c>
      <c r="G13" s="58">
        <f t="shared" si="6"/>
        <v>5718384.8553162497</v>
      </c>
      <c r="H13" s="58">
        <f t="shared" si="6"/>
        <v>20056270.636241168</v>
      </c>
      <c r="I13" s="69">
        <f t="shared" si="6"/>
        <v>11106540.402497845</v>
      </c>
      <c r="J13" s="92">
        <f t="shared" si="6"/>
        <v>4526893.4323460031</v>
      </c>
      <c r="K13" s="69">
        <f t="shared" si="6"/>
        <v>1699304.9814429537</v>
      </c>
      <c r="L13" s="69">
        <f t="shared" si="6"/>
        <v>440305.74417955079</v>
      </c>
      <c r="M13" s="101">
        <f t="shared" si="6"/>
        <v>213273.0948369698</v>
      </c>
      <c r="N13" s="69">
        <f t="shared" si="6"/>
        <v>110076.4360448877</v>
      </c>
      <c r="O13" s="58">
        <f t="shared" si="6"/>
        <v>48158.44076963835</v>
      </c>
      <c r="P13" s="58">
        <f t="shared" si="6"/>
        <v>48158.44076963835</v>
      </c>
      <c r="Q13" s="58">
        <f t="shared" si="6"/>
        <v>48158.44076963835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85716.106462826108</v>
      </c>
      <c r="C19" s="58">
        <f t="shared" si="10"/>
        <v>143501.50021601614</v>
      </c>
      <c r="D19" s="58">
        <f t="shared" si="10"/>
        <v>160220.12160040642</v>
      </c>
      <c r="E19" s="58">
        <f t="shared" si="10"/>
        <v>216413.26569794022</v>
      </c>
      <c r="F19" s="58">
        <f t="shared" si="10"/>
        <v>386319.57270358852</v>
      </c>
      <c r="G19" s="58">
        <f t="shared" si="10"/>
        <v>882305.34044049878</v>
      </c>
      <c r="H19" s="58">
        <f t="shared" si="10"/>
        <v>3094537.2057678495</v>
      </c>
      <c r="I19" s="58">
        <f t="shared" si="10"/>
        <v>1713658.691899999</v>
      </c>
      <c r="J19" s="92">
        <f t="shared" si="10"/>
        <v>744319.04176207678</v>
      </c>
      <c r="K19" s="69">
        <f t="shared" si="10"/>
        <v>314300.14793940657</v>
      </c>
      <c r="L19" s="69">
        <f t="shared" si="10"/>
        <v>90521.332450307571</v>
      </c>
      <c r="M19" s="101">
        <f t="shared" si="10"/>
        <v>48226.145101948117</v>
      </c>
      <c r="N19" s="58">
        <f t="shared" si="10"/>
        <v>27151.494089434069</v>
      </c>
      <c r="O19" s="58">
        <f t="shared" si="10"/>
        <v>12872.257758872325</v>
      </c>
      <c r="P19" s="58">
        <f t="shared" si="10"/>
        <v>13861.261722559833</v>
      </c>
      <c r="Q19" s="58">
        <f t="shared" si="10"/>
        <v>14850.26568624734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641258.1196268684</v>
      </c>
      <c r="C22" s="58">
        <f t="shared" si="12"/>
        <v>1073561.3875796564</v>
      </c>
      <c r="D22" s="58">
        <f t="shared" si="12"/>
        <v>1198636.5006957334</v>
      </c>
      <c r="E22" s="58">
        <f t="shared" si="12"/>
        <v>1619027.8531136569</v>
      </c>
      <c r="F22" s="58">
        <f t="shared" si="12"/>
        <v>2890128.5066464813</v>
      </c>
      <c r="G22" s="58">
        <f t="shared" si="12"/>
        <v>6600690.1957567483</v>
      </c>
      <c r="H22" s="58">
        <f t="shared" si="12"/>
        <v>23150807.842009015</v>
      </c>
      <c r="I22" s="58">
        <f t="shared" si="12"/>
        <v>12820199.094397843</v>
      </c>
      <c r="J22" s="92">
        <f t="shared" si="12"/>
        <v>5592177.8238076065</v>
      </c>
      <c r="K22" s="69">
        <f t="shared" si="12"/>
        <v>2378373.0618718117</v>
      </c>
      <c r="L22" s="69">
        <f t="shared" si="12"/>
        <v>688924.50662602251</v>
      </c>
      <c r="M22" s="101">
        <f t="shared" si="12"/>
        <v>368736.80546762276</v>
      </c>
      <c r="N22" s="58">
        <f t="shared" si="12"/>
        <v>208400.41447136304</v>
      </c>
      <c r="O22" s="58">
        <f t="shared" si="12"/>
        <v>99123.014089180666</v>
      </c>
      <c r="P22" s="58">
        <f t="shared" si="12"/>
        <v>107035.04579868072</v>
      </c>
      <c r="Q22" s="58">
        <f t="shared" si="12"/>
        <v>114947.0775081808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28572.035487608704</v>
      </c>
      <c r="C50" s="58">
        <f t="shared" si="37"/>
        <v>47833.833405338715</v>
      </c>
      <c r="D50" s="58">
        <f t="shared" si="37"/>
        <v>53406.707200135468</v>
      </c>
      <c r="E50" s="58">
        <f t="shared" si="37"/>
        <v>72137.755232646741</v>
      </c>
      <c r="F50" s="58">
        <f t="shared" si="37"/>
        <v>128773.19090119618</v>
      </c>
      <c r="G50" s="58">
        <f t="shared" si="37"/>
        <v>294101.78014683293</v>
      </c>
      <c r="H50" s="58">
        <f t="shared" si="37"/>
        <v>1031512.4019226165</v>
      </c>
      <c r="I50" s="58">
        <f t="shared" si="37"/>
        <v>571219.56396666635</v>
      </c>
      <c r="J50" s="92">
        <f t="shared" ref="J50:AF50" si="38">J$5/85*((1+$H$1-$K$1)/(1+$F$1))^($A26-$C$1)*J8</f>
        <v>232822.28298261954</v>
      </c>
      <c r="K50" s="69">
        <f t="shared" si="38"/>
        <v>87396.814432685453</v>
      </c>
      <c r="L50" s="69">
        <f t="shared" si="38"/>
        <v>22645.328435999469</v>
      </c>
      <c r="M50" s="101">
        <f t="shared" si="38"/>
        <v>10968.830961187243</v>
      </c>
      <c r="N50" s="58">
        <f t="shared" si="38"/>
        <v>5661.3321089998672</v>
      </c>
      <c r="O50" s="58">
        <f t="shared" si="38"/>
        <v>2476.8327976874421</v>
      </c>
      <c r="P50" s="58">
        <f t="shared" si="38"/>
        <v>2476.8327976874421</v>
      </c>
      <c r="Q50" s="58">
        <f t="shared" si="38"/>
        <v>2476.8327976874421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28349.685016888016</v>
      </c>
      <c r="C51" s="58">
        <f t="shared" si="39"/>
        <v>47461.585674557871</v>
      </c>
      <c r="D51" s="58">
        <f t="shared" si="39"/>
        <v>52991.090801690836</v>
      </c>
      <c r="E51" s="58">
        <f t="shared" si="39"/>
        <v>71576.371923443265</v>
      </c>
      <c r="F51" s="58">
        <f t="shared" si="39"/>
        <v>127771.06490196507</v>
      </c>
      <c r="G51" s="58">
        <f t="shared" si="39"/>
        <v>291813.05034024274</v>
      </c>
      <c r="H51" s="58">
        <f t="shared" si="39"/>
        <v>1023485.0680555144</v>
      </c>
      <c r="I51" s="58">
        <f t="shared" si="39"/>
        <v>566774.27553112817</v>
      </c>
      <c r="J51" s="110">
        <f t="shared" si="39"/>
        <v>231010.43642244348</v>
      </c>
      <c r="K51" s="70">
        <f t="shared" si="39"/>
        <v>86716.683581069228</v>
      </c>
      <c r="L51" s="70">
        <f t="shared" si="39"/>
        <v>22469.100199143442</v>
      </c>
      <c r="M51" s="216">
        <f t="shared" si="39"/>
        <v>10883.470408960105</v>
      </c>
      <c r="N51" s="58">
        <f t="shared" si="39"/>
        <v>5617.2750497858606</v>
      </c>
      <c r="O51" s="58">
        <f t="shared" si="39"/>
        <v>2457.5578342813142</v>
      </c>
      <c r="P51" s="58">
        <f t="shared" si="39"/>
        <v>2457.5578342813142</v>
      </c>
      <c r="Q51" s="58">
        <f t="shared" si="39"/>
        <v>2457.5578342813142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28129.064900025074</v>
      </c>
      <c r="C52" s="58">
        <f t="shared" si="40"/>
        <v>47092.23481327726</v>
      </c>
      <c r="D52" s="58">
        <f t="shared" si="40"/>
        <v>52578.708772105689</v>
      </c>
      <c r="E52" s="58">
        <f t="shared" si="40"/>
        <v>71019.357355945656</v>
      </c>
      <c r="F52" s="58">
        <f t="shared" si="40"/>
        <v>126776.73754864238</v>
      </c>
      <c r="G52" s="58">
        <f t="shared" si="40"/>
        <v>289542.13166055217</v>
      </c>
      <c r="H52" s="58">
        <f t="shared" si="40"/>
        <v>1015520.2037126699</v>
      </c>
      <c r="I52" s="58">
        <f t="shared" si="40"/>
        <v>562363.58077991323</v>
      </c>
      <c r="J52" s="110">
        <f t="shared" si="40"/>
        <v>229212.6898354984</v>
      </c>
      <c r="K52" s="70">
        <f t="shared" si="40"/>
        <v>86041.84557654729</v>
      </c>
      <c r="L52" s="70">
        <f t="shared" si="40"/>
        <v>22294.243388255167</v>
      </c>
      <c r="M52" s="216">
        <f t="shared" si="40"/>
        <v>10798.774141186097</v>
      </c>
      <c r="N52" s="58">
        <f t="shared" si="40"/>
        <v>5573.5608470637917</v>
      </c>
      <c r="O52" s="58">
        <f t="shared" si="40"/>
        <v>2438.4328705904086</v>
      </c>
      <c r="P52" s="58">
        <f t="shared" si="40"/>
        <v>2438.4328705904086</v>
      </c>
      <c r="Q52" s="58">
        <f t="shared" si="40"/>
        <v>2438.4328705904086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27910.161671231104</v>
      </c>
      <c r="C53" s="58">
        <f t="shared" si="41"/>
        <v>46725.758277765373</v>
      </c>
      <c r="D53" s="58">
        <f t="shared" si="41"/>
        <v>52169.535941194365</v>
      </c>
      <c r="E53" s="58">
        <f t="shared" si="41"/>
        <v>70466.677532163987</v>
      </c>
      <c r="F53" s="58">
        <f t="shared" si="41"/>
        <v>125790.14815137668</v>
      </c>
      <c r="G53" s="58">
        <f t="shared" si="41"/>
        <v>287288.88549976965</v>
      </c>
      <c r="H53" s="58">
        <f t="shared" si="41"/>
        <v>1007617.3227499253</v>
      </c>
      <c r="I53" s="58">
        <f t="shared" si="41"/>
        <v>557987.21050147025</v>
      </c>
      <c r="J53" s="110">
        <f t="shared" si="41"/>
        <v>227428.93349436609</v>
      </c>
      <c r="K53" s="70">
        <f t="shared" si="41"/>
        <v>85372.259229648087</v>
      </c>
      <c r="L53" s="70">
        <f t="shared" si="41"/>
        <v>22120.747330759019</v>
      </c>
      <c r="M53" s="216">
        <f t="shared" si="41"/>
        <v>10714.736988336399</v>
      </c>
      <c r="N53" s="58">
        <f t="shared" si="41"/>
        <v>5530.1868326897547</v>
      </c>
      <c r="O53" s="58">
        <f t="shared" si="41"/>
        <v>2419.4567393017674</v>
      </c>
      <c r="P53" s="58">
        <f t="shared" si="41"/>
        <v>2419.4567393017674</v>
      </c>
      <c r="Q53" s="58">
        <f t="shared" si="41"/>
        <v>2419.4567393017674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27692.961969509459</v>
      </c>
      <c r="C54" s="58">
        <f t="shared" si="42"/>
        <v>46362.133699728285</v>
      </c>
      <c r="D54" s="58">
        <f t="shared" si="42"/>
        <v>51763.547334648101</v>
      </c>
      <c r="E54" s="58">
        <f t="shared" si="42"/>
        <v>69918.298718684106</v>
      </c>
      <c r="F54" s="58">
        <f t="shared" si="42"/>
        <v>124811.2364926111</v>
      </c>
      <c r="G54" s="58">
        <f t="shared" si="42"/>
        <v>285053.17432856519</v>
      </c>
      <c r="H54" s="58">
        <f t="shared" si="42"/>
        <v>999775.94280634611</v>
      </c>
      <c r="I54" s="58">
        <f t="shared" si="42"/>
        <v>553644.89757927973</v>
      </c>
      <c r="J54" s="110">
        <f t="shared" si="42"/>
        <v>225659.05852553833</v>
      </c>
      <c r="K54" s="70">
        <f t="shared" si="42"/>
        <v>84707.883671440708</v>
      </c>
      <c r="L54" s="70">
        <f t="shared" si="42"/>
        <v>21948.601437134435</v>
      </c>
      <c r="M54" s="216">
        <f t="shared" si="42"/>
        <v>10631.353821111992</v>
      </c>
      <c r="N54" s="58">
        <f t="shared" si="42"/>
        <v>5487.1503592836089</v>
      </c>
      <c r="O54" s="58">
        <f t="shared" si="42"/>
        <v>2400.6282821865784</v>
      </c>
      <c r="P54" s="58">
        <f t="shared" si="42"/>
        <v>2400.6282821865784</v>
      </c>
      <c r="Q54" s="58">
        <f t="shared" si="42"/>
        <v>2400.6282821865784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27477.452537840123</v>
      </c>
      <c r="C55" s="58">
        <f t="shared" si="43"/>
        <v>46001.338884944409</v>
      </c>
      <c r="D55" s="58">
        <f t="shared" si="43"/>
        <v>51360.718172510766</v>
      </c>
      <c r="E55" s="58">
        <f t="shared" si="43"/>
        <v>69374.187444608731</v>
      </c>
      <c r="F55" s="58">
        <f t="shared" si="43"/>
        <v>123839.94282340791</v>
      </c>
      <c r="G55" s="58">
        <f t="shared" si="43"/>
        <v>282834.86168787593</v>
      </c>
      <c r="H55" s="58">
        <f t="shared" si="43"/>
        <v>991995.58527477924</v>
      </c>
      <c r="I55" s="58">
        <f t="shared" si="43"/>
        <v>549336.37697554985</v>
      </c>
      <c r="J55" s="201">
        <f t="shared" si="43"/>
        <v>223902.95690277149</v>
      </c>
      <c r="K55" s="63">
        <f t="shared" si="43"/>
        <v>84048.678351040391</v>
      </c>
      <c r="L55" s="63">
        <f t="shared" si="43"/>
        <v>21777.795200269578</v>
      </c>
      <c r="M55" s="62">
        <f t="shared" si="43"/>
        <v>10548.619550130577</v>
      </c>
      <c r="N55" s="58">
        <f t="shared" si="43"/>
        <v>5444.4488000673946</v>
      </c>
      <c r="O55" s="58">
        <f t="shared" si="43"/>
        <v>2381.9463500294846</v>
      </c>
      <c r="P55" s="58">
        <f t="shared" si="43"/>
        <v>2381.9463500294846</v>
      </c>
      <c r="Q55" s="58">
        <f t="shared" si="43"/>
        <v>2381.9463500294846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27263.620222370551</v>
      </c>
      <c r="C56" s="58">
        <f t="shared" si="44"/>
        <v>45643.351811909823</v>
      </c>
      <c r="D56" s="58">
        <f t="shared" si="44"/>
        <v>50961.023867666321</v>
      </c>
      <c r="E56" s="58">
        <f t="shared" si="44"/>
        <v>68834.310499514497</v>
      </c>
      <c r="F56" s="58">
        <f t="shared" si="44"/>
        <v>122876.20785980162</v>
      </c>
      <c r="G56" s="58">
        <f t="shared" si="44"/>
        <v>280633.81218057731</v>
      </c>
      <c r="H56" s="58">
        <f t="shared" si="44"/>
        <v>984275.77527264087</v>
      </c>
      <c r="I56" s="58">
        <f t="shared" si="44"/>
        <v>545061.3857150398</v>
      </c>
      <c r="J56" s="201">
        <f t="shared" si="44"/>
        <v>222160.52144049309</v>
      </c>
      <c r="K56" s="63">
        <f t="shared" si="44"/>
        <v>83394.603033133462</v>
      </c>
      <c r="L56" s="63">
        <f t="shared" si="44"/>
        <v>21608.318194820011</v>
      </c>
      <c r="M56" s="62">
        <f t="shared" si="44"/>
        <v>10466.529125615942</v>
      </c>
      <c r="N56" s="58">
        <f t="shared" si="44"/>
        <v>5402.0795487050027</v>
      </c>
      <c r="O56" s="58">
        <f t="shared" si="44"/>
        <v>2363.4098025584381</v>
      </c>
      <c r="P56" s="58">
        <f t="shared" si="44"/>
        <v>2363.4098025584381</v>
      </c>
      <c r="Q56" s="58">
        <f t="shared" si="44"/>
        <v>2363.4098025584381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27051.451971612805</v>
      </c>
      <c r="C57" s="58">
        <f t="shared" si="45"/>
        <v>45288.150630494179</v>
      </c>
      <c r="D57" s="58">
        <f t="shared" si="45"/>
        <v>50564.440024338182</v>
      </c>
      <c r="E57" s="58">
        <f t="shared" si="45"/>
        <v>68298.634931424895</v>
      </c>
      <c r="F57" s="58">
        <f t="shared" si="45"/>
        <v>121919.97277918059</v>
      </c>
      <c r="G57" s="58">
        <f t="shared" si="45"/>
        <v>278449.89146321872</v>
      </c>
      <c r="H57" s="58">
        <f t="shared" si="45"/>
        <v>976616.04161293164</v>
      </c>
      <c r="I57" s="58">
        <f t="shared" si="45"/>
        <v>540819.66286900837</v>
      </c>
      <c r="J57" s="201">
        <f t="shared" si="45"/>
        <v>220431.64578725968</v>
      </c>
      <c r="K57" s="63">
        <f t="shared" si="45"/>
        <v>82745.617795521539</v>
      </c>
      <c r="L57" s="63">
        <f t="shared" si="45"/>
        <v>21440.160076572385</v>
      </c>
      <c r="M57" s="62">
        <f t="shared" si="45"/>
        <v>10385.077537089748</v>
      </c>
      <c r="N57" s="58">
        <f t="shared" si="45"/>
        <v>5360.0400191430963</v>
      </c>
      <c r="O57" s="58">
        <f t="shared" si="45"/>
        <v>2345.0175083751037</v>
      </c>
      <c r="P57" s="58">
        <f t="shared" si="45"/>
        <v>2345.0175083751037</v>
      </c>
      <c r="Q57" s="58">
        <f t="shared" si="45"/>
        <v>2345.0175083751037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26840.934835646949</v>
      </c>
      <c r="C58" s="58">
        <f t="shared" si="46"/>
        <v>44935.713660607064</v>
      </c>
      <c r="D58" s="58">
        <f t="shared" si="46"/>
        <v>50170.94243660014</v>
      </c>
      <c r="E58" s="58">
        <f t="shared" si="46"/>
        <v>67767.128044799014</v>
      </c>
      <c r="F58" s="58">
        <f t="shared" si="46"/>
        <v>120971.17921669669</v>
      </c>
      <c r="G58" s="58">
        <f t="shared" si="46"/>
        <v>276282.966237824</v>
      </c>
      <c r="H58" s="58">
        <f t="shared" si="46"/>
        <v>969015.91677547689</v>
      </c>
      <c r="I58" s="58">
        <f t="shared" si="46"/>
        <v>536610.94953928853</v>
      </c>
      <c r="J58" s="201">
        <f t="shared" si="46"/>
        <v>218716.22441926543</v>
      </c>
      <c r="K58" s="63">
        <f t="shared" si="46"/>
        <v>82101.683026684797</v>
      </c>
      <c r="L58" s="63">
        <f t="shared" si="46"/>
        <v>21273.310581813068</v>
      </c>
      <c r="M58" s="62">
        <f t="shared" si="46"/>
        <v>10304.259813065702</v>
      </c>
      <c r="N58" s="58">
        <f t="shared" si="46"/>
        <v>5318.327645453267</v>
      </c>
      <c r="O58" s="58">
        <f t="shared" si="46"/>
        <v>2326.7683448858033</v>
      </c>
      <c r="P58" s="58">
        <f t="shared" si="46"/>
        <v>2326.7683448858033</v>
      </c>
      <c r="Q58" s="58">
        <f t="shared" si="46"/>
        <v>2326.7683448858033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26632.05596533063</v>
      </c>
      <c r="C59" s="58">
        <f t="shared" si="47"/>
        <v>44586.019390874717</v>
      </c>
      <c r="D59" s="58">
        <f t="shared" si="47"/>
        <v>49780.507086898971</v>
      </c>
      <c r="E59" s="58">
        <f t="shared" si="47"/>
        <v>67239.757398535992</v>
      </c>
      <c r="F59" s="58">
        <f t="shared" si="47"/>
        <v>120029.76926170295</v>
      </c>
      <c r="G59" s="58">
        <f t="shared" si="47"/>
        <v>274132.90424375533</v>
      </c>
      <c r="H59" s="58">
        <f t="shared" si="47"/>
        <v>961474.93687839143</v>
      </c>
      <c r="I59" s="58">
        <f t="shared" si="47"/>
        <v>532434.98884248466</v>
      </c>
      <c r="J59" s="201">
        <f t="shared" si="47"/>
        <v>217014.15263390151</v>
      </c>
      <c r="K59" s="63">
        <f t="shared" si="47"/>
        <v>81462.759423364289</v>
      </c>
      <c r="L59" s="63">
        <f t="shared" si="47"/>
        <v>21107.759526701684</v>
      </c>
      <c r="M59" s="62">
        <f t="shared" si="47"/>
        <v>10224.071020746125</v>
      </c>
      <c r="N59" s="58">
        <f t="shared" si="47"/>
        <v>5276.939881675421</v>
      </c>
      <c r="O59" s="58">
        <f t="shared" si="47"/>
        <v>2308.6611982329955</v>
      </c>
      <c r="P59" s="58">
        <f t="shared" si="47"/>
        <v>2308.6611982329955</v>
      </c>
      <c r="Q59" s="58">
        <f t="shared" si="47"/>
        <v>2308.6611982329955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26424.802611514828</v>
      </c>
      <c r="C60" s="58">
        <f t="shared" si="48"/>
        <v>44239.046477327058</v>
      </c>
      <c r="D60" s="58">
        <f t="shared" si="48"/>
        <v>49393.110144588478</v>
      </c>
      <c r="E60" s="58">
        <f t="shared" si="48"/>
        <v>66716.490803994864</v>
      </c>
      <c r="F60" s="58">
        <f t="shared" si="48"/>
        <v>119095.68545421888</v>
      </c>
      <c r="G60" s="58">
        <f t="shared" si="48"/>
        <v>271999.57424964046</v>
      </c>
      <c r="H60" s="58">
        <f t="shared" si="48"/>
        <v>953992.64164976578</v>
      </c>
      <c r="I60" s="58">
        <f t="shared" si="48"/>
        <v>528291.52589429414</v>
      </c>
      <c r="J60" s="201">
        <f t="shared" si="48"/>
        <v>215325.32654336531</v>
      </c>
      <c r="K60" s="63">
        <f t="shared" si="48"/>
        <v>80828.807988163011</v>
      </c>
      <c r="L60" s="63">
        <f t="shared" si="48"/>
        <v>20943.496806649531</v>
      </c>
      <c r="M60" s="62">
        <f t="shared" si="48"/>
        <v>10144.506265720864</v>
      </c>
      <c r="N60" s="58">
        <f t="shared" si="48"/>
        <v>5235.8742016623828</v>
      </c>
      <c r="O60" s="58">
        <f t="shared" si="48"/>
        <v>2290.6949632272913</v>
      </c>
      <c r="P60" s="58">
        <f t="shared" si="48"/>
        <v>2290.6949632272913</v>
      </c>
      <c r="Q60" s="58">
        <f t="shared" si="48"/>
        <v>2290.6949632272913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26219.162124265684</v>
      </c>
      <c r="C61" s="58">
        <f t="shared" si="49"/>
        <v>43894.773742094942</v>
      </c>
      <c r="D61" s="58">
        <f t="shared" si="49"/>
        <v>49008.727964474943</v>
      </c>
      <c r="E61" s="58">
        <f t="shared" si="49"/>
        <v>66197.296323029921</v>
      </c>
      <c r="F61" s="58">
        <f t="shared" si="49"/>
        <v>118168.87078142341</v>
      </c>
      <c r="G61" s="58">
        <f t="shared" si="49"/>
        <v>269882.84604536305</v>
      </c>
      <c r="H61" s="58">
        <f t="shared" si="49"/>
        <v>946568.57439957303</v>
      </c>
      <c r="I61" s="58">
        <f t="shared" si="49"/>
        <v>524180.30779394938</v>
      </c>
      <c r="J61" s="201">
        <f t="shared" si="49"/>
        <v>213649.64306831965</v>
      </c>
      <c r="K61" s="63">
        <f t="shared" si="49"/>
        <v>80199.79002716564</v>
      </c>
      <c r="L61" s="63">
        <f t="shared" si="49"/>
        <v>20780.512395702845</v>
      </c>
      <c r="M61" s="62">
        <f t="shared" si="49"/>
        <v>10065.560691668561</v>
      </c>
      <c r="N61" s="58">
        <f t="shared" si="49"/>
        <v>5195.1280989257111</v>
      </c>
      <c r="O61" s="58">
        <f t="shared" si="49"/>
        <v>2272.8685432799971</v>
      </c>
      <c r="P61" s="58">
        <f t="shared" si="49"/>
        <v>2272.8685432799971</v>
      </c>
      <c r="Q61" s="58">
        <f t="shared" si="49"/>
        <v>2272.8685432799971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26015.12195209241</v>
      </c>
      <c r="C62" s="58">
        <f t="shared" si="50"/>
        <v>43553.180172117551</v>
      </c>
      <c r="D62" s="58">
        <f t="shared" si="50"/>
        <v>48627.337085373976</v>
      </c>
      <c r="E62" s="58">
        <f t="shared" si="50"/>
        <v>65682.142266041352</v>
      </c>
      <c r="F62" s="58">
        <f t="shared" si="50"/>
        <v>117249.26867417496</v>
      </c>
      <c r="G62" s="58">
        <f t="shared" si="50"/>
        <v>267782.59043411509</v>
      </c>
      <c r="H62" s="58">
        <f t="shared" si="50"/>
        <v>939202.28199179436</v>
      </c>
      <c r="I62" s="58">
        <f t="shared" si="50"/>
        <v>520101.08360878244</v>
      </c>
      <c r="J62" s="201">
        <f t="shared" si="50"/>
        <v>211986.9999316012</v>
      </c>
      <c r="K62" s="63">
        <f t="shared" si="50"/>
        <v>79575.667147576809</v>
      </c>
      <c r="L62" s="63">
        <f t="shared" si="50"/>
        <v>20618.796345930838</v>
      </c>
      <c r="M62" s="62">
        <f t="shared" si="50"/>
        <v>9987.2294800602449</v>
      </c>
      <c r="N62" s="58">
        <f t="shared" si="50"/>
        <v>5154.6990864827094</v>
      </c>
      <c r="O62" s="58">
        <f t="shared" si="50"/>
        <v>2255.1808503361835</v>
      </c>
      <c r="P62" s="58">
        <f t="shared" si="50"/>
        <v>2255.1808503361835</v>
      </c>
      <c r="Q62" s="58">
        <f t="shared" si="50"/>
        <v>2255.1808503361835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25812.669641181186</v>
      </c>
      <c r="C63" s="58">
        <f t="shared" si="51"/>
        <v>43214.244917859825</v>
      </c>
      <c r="D63" s="58">
        <f t="shared" si="51"/>
        <v>48248.914228678463</v>
      </c>
      <c r="E63" s="58">
        <f t="shared" si="51"/>
        <v>65170.997190041038</v>
      </c>
      <c r="F63" s="58">
        <f t="shared" si="51"/>
        <v>116336.82300355882</v>
      </c>
      <c r="G63" s="58">
        <f t="shared" si="51"/>
        <v>265698.67922451108</v>
      </c>
      <c r="H63" s="58">
        <f t="shared" si="51"/>
        <v>931893.31481676095</v>
      </c>
      <c r="I63" s="58">
        <f t="shared" si="51"/>
        <v>516053.60435890866</v>
      </c>
      <c r="J63" s="201">
        <f t="shared" si="51"/>
        <v>210337.29565197782</v>
      </c>
      <c r="K63" s="63">
        <f t="shared" si="51"/>
        <v>78956.401255377772</v>
      </c>
      <c r="L63" s="63">
        <f t="shared" si="51"/>
        <v>20458.338786818535</v>
      </c>
      <c r="M63" s="62">
        <f t="shared" si="51"/>
        <v>9909.5078498652238</v>
      </c>
      <c r="N63" s="58">
        <f t="shared" si="51"/>
        <v>5114.5846967046336</v>
      </c>
      <c r="O63" s="58">
        <f t="shared" si="51"/>
        <v>2237.6308048082756</v>
      </c>
      <c r="P63" s="58">
        <f t="shared" si="51"/>
        <v>2237.6308048082756</v>
      </c>
      <c r="Q63" s="58">
        <f t="shared" si="51"/>
        <v>2237.6308048082756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25611.792834635027</v>
      </c>
      <c r="C64" s="58">
        <f t="shared" si="52"/>
        <v>42877.947292039906</v>
      </c>
      <c r="D64" s="58">
        <f t="shared" si="52"/>
        <v>47873.436296937769</v>
      </c>
      <c r="E64" s="58">
        <f t="shared" si="52"/>
        <v>64663.829896733332</v>
      </c>
      <c r="F64" s="58">
        <f t="shared" si="52"/>
        <v>115431.47807746108</v>
      </c>
      <c r="G64" s="58">
        <f t="shared" si="52"/>
        <v>263630.98522276391</v>
      </c>
      <c r="H64" s="58">
        <f t="shared" si="52"/>
        <v>924641.22676371224</v>
      </c>
      <c r="I64" s="58">
        <f t="shared" si="52"/>
        <v>512037.62300203001</v>
      </c>
      <c r="J64" s="201">
        <f t="shared" si="52"/>
        <v>208700.42953795465</v>
      </c>
      <c r="K64" s="63">
        <f t="shared" si="52"/>
        <v>78341.954553001284</v>
      </c>
      <c r="L64" s="63">
        <f t="shared" si="52"/>
        <v>20299.129924664307</v>
      </c>
      <c r="M64" s="62">
        <f t="shared" si="52"/>
        <v>9832.3910572592686</v>
      </c>
      <c r="N64" s="58">
        <f t="shared" si="52"/>
        <v>5074.7824811660766</v>
      </c>
      <c r="O64" s="58">
        <f t="shared" si="52"/>
        <v>2220.2173355101568</v>
      </c>
      <c r="P64" s="58">
        <f t="shared" si="52"/>
        <v>2220.2173355101568</v>
      </c>
      <c r="Q64" s="58">
        <f t="shared" si="52"/>
        <v>2220.2173355101568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25412.479271719578</v>
      </c>
      <c r="C65" s="58">
        <f t="shared" si="53"/>
        <v>42544.26676836644</v>
      </c>
      <c r="D65" s="58">
        <f t="shared" si="53"/>
        <v>47500.88037244798</v>
      </c>
      <c r="E65" s="58">
        <f t="shared" si="53"/>
        <v>64160.609430610893</v>
      </c>
      <c r="F65" s="58">
        <f t="shared" si="53"/>
        <v>114533.17863716956</v>
      </c>
      <c r="G65" s="58">
        <f t="shared" si="53"/>
        <v>261579.3822249214</v>
      </c>
      <c r="H65" s="58">
        <f t="shared" si="53"/>
        <v>917445.57519356662</v>
      </c>
      <c r="I65" s="58">
        <f t="shared" si="53"/>
        <v>508052.89441835665</v>
      </c>
      <c r="J65" s="201">
        <f t="shared" si="53"/>
        <v>207076.30168162816</v>
      </c>
      <c r="K65" s="63">
        <f t="shared" si="53"/>
        <v>77732.289537024626</v>
      </c>
      <c r="L65" s="63">
        <f t="shared" si="53"/>
        <v>20141.160041982093</v>
      </c>
      <c r="M65" s="62">
        <f t="shared" si="53"/>
        <v>9755.8743953350713</v>
      </c>
      <c r="N65" s="58">
        <f t="shared" si="53"/>
        <v>5035.2900104955233</v>
      </c>
      <c r="O65" s="58">
        <f t="shared" si="53"/>
        <v>2202.9393795917899</v>
      </c>
      <c r="P65" s="58">
        <f t="shared" si="53"/>
        <v>2202.9393795917899</v>
      </c>
      <c r="Q65" s="58">
        <f t="shared" si="53"/>
        <v>2202.9393795917899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25214.716787114754</v>
      </c>
      <c r="C66" s="58">
        <f t="shared" si="54"/>
        <v>42213.182980285768</v>
      </c>
      <c r="D66" s="58">
        <f t="shared" si="54"/>
        <v>47131.223715853048</v>
      </c>
      <c r="E66" s="58">
        <f t="shared" si="54"/>
        <v>63661.305077065284</v>
      </c>
      <c r="F66" s="58">
        <f t="shared" si="54"/>
        <v>113641.86985400092</v>
      </c>
      <c r="G66" s="58">
        <f t="shared" si="54"/>
        <v>259543.74500916325</v>
      </c>
      <c r="H66" s="58">
        <f t="shared" si="54"/>
        <v>910305.92091190454</v>
      </c>
      <c r="I66" s="58">
        <f t="shared" si="54"/>
        <v>504099.17539564573</v>
      </c>
      <c r="J66" s="201">
        <f t="shared" si="54"/>
        <v>205464.81295258825</v>
      </c>
      <c r="K66" s="63">
        <f t="shared" si="54"/>
        <v>77127.368995880475</v>
      </c>
      <c r="L66" s="63">
        <f t="shared" si="54"/>
        <v>19984.4194969083</v>
      </c>
      <c r="M66" s="62">
        <f t="shared" si="54"/>
        <v>9679.9531938149539</v>
      </c>
      <c r="N66" s="58">
        <f t="shared" si="54"/>
        <v>4996.104874227075</v>
      </c>
      <c r="O66" s="58">
        <f t="shared" si="54"/>
        <v>2185.7958824743441</v>
      </c>
      <c r="P66" s="58">
        <f t="shared" si="54"/>
        <v>2185.7958824743441</v>
      </c>
      <c r="Q66" s="58">
        <f t="shared" si="54"/>
        <v>2185.7958824743441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25018.493310172227</v>
      </c>
      <c r="C67" s="58">
        <f t="shared" si="55"/>
        <v>41884.675719738792</v>
      </c>
      <c r="D67" s="58">
        <f t="shared" si="55"/>
        <v>46764.443764756914</v>
      </c>
      <c r="E67" s="58">
        <f t="shared" si="55"/>
        <v>63165.886360512246</v>
      </c>
      <c r="F67" s="58">
        <f t="shared" si="55"/>
        <v>112757.49732595422</v>
      </c>
      <c r="G67" s="58">
        <f t="shared" si="55"/>
        <v>257523.94932815808</v>
      </c>
      <c r="H67" s="58">
        <f t="shared" si="55"/>
        <v>903221.82814216206</v>
      </c>
      <c r="I67" s="58">
        <f t="shared" si="55"/>
        <v>500176.22461435664</v>
      </c>
      <c r="J67" s="201">
        <f t="shared" si="55"/>
        <v>203865.86499186771</v>
      </c>
      <c r="K67" s="63">
        <f t="shared" si="55"/>
        <v>76527.156007585683</v>
      </c>
      <c r="L67" s="63">
        <f t="shared" si="55"/>
        <v>19828.898722613292</v>
      </c>
      <c r="M67" s="62">
        <f t="shared" si="55"/>
        <v>9604.6228187658107</v>
      </c>
      <c r="N67" s="58">
        <f t="shared" si="55"/>
        <v>4957.224680653323</v>
      </c>
      <c r="O67" s="58">
        <f t="shared" si="55"/>
        <v>2168.785797785828</v>
      </c>
      <c r="P67" s="58">
        <f t="shared" si="55"/>
        <v>2168.785797785828</v>
      </c>
      <c r="Q67" s="58">
        <f t="shared" si="55"/>
        <v>2168.785797785828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24823.796864178668</v>
      </c>
      <c r="C68" s="58">
        <f t="shared" si="56"/>
        <v>41558.724935927596</v>
      </c>
      <c r="D68" s="58">
        <f t="shared" si="56"/>
        <v>46400.518132346355</v>
      </c>
      <c r="E68" s="58">
        <f t="shared" si="56"/>
        <v>62674.323042531607</v>
      </c>
      <c r="F68" s="58">
        <f t="shared" si="56"/>
        <v>111880.00707439036</v>
      </c>
      <c r="G68" s="58">
        <f t="shared" si="56"/>
        <v>255519.87190147984</v>
      </c>
      <c r="H68" s="58">
        <f t="shared" si="56"/>
        <v>896192.86449903238</v>
      </c>
      <c r="I68" s="58">
        <f t="shared" si="56"/>
        <v>496283.80263292196</v>
      </c>
      <c r="J68" s="201">
        <f t="shared" si="56"/>
        <v>202279.36020593878</v>
      </c>
      <c r="K68" s="63">
        <f t="shared" si="56"/>
        <v>75931.613937487738</v>
      </c>
      <c r="L68" s="63">
        <f t="shared" si="56"/>
        <v>19674.588226717467</v>
      </c>
      <c r="M68" s="62">
        <f t="shared" si="56"/>
        <v>9529.8786723162702</v>
      </c>
      <c r="N68" s="58">
        <f t="shared" si="56"/>
        <v>4918.6470566793669</v>
      </c>
      <c r="O68" s="58">
        <f t="shared" si="56"/>
        <v>2151.9080872972222</v>
      </c>
      <c r="P68" s="58">
        <f t="shared" si="56"/>
        <v>2151.9080872972222</v>
      </c>
      <c r="Q68" s="58">
        <f t="shared" si="56"/>
        <v>2151.9080872972222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24630.615565624747</v>
      </c>
      <c r="C69" s="58">
        <f t="shared" si="57"/>
        <v>41235.310734091581</v>
      </c>
      <c r="D69" s="58">
        <f t="shared" si="57"/>
        <v>46039.424606024593</v>
      </c>
      <c r="E69" s="58">
        <f t="shared" si="57"/>
        <v>62186.585120021635</v>
      </c>
      <c r="F69" s="58">
        <f t="shared" si="57"/>
        <v>111009.34554073751</v>
      </c>
      <c r="G69" s="58">
        <f t="shared" si="57"/>
        <v>253531.39040808313</v>
      </c>
      <c r="H69" s="58">
        <f t="shared" si="57"/>
        <v>889218.60096207494</v>
      </c>
      <c r="I69" s="58">
        <f t="shared" si="57"/>
        <v>492421.6718731327</v>
      </c>
      <c r="J69" s="201">
        <f t="shared" si="57"/>
        <v>200705.20176075638</v>
      </c>
      <c r="K69" s="63">
        <f t="shared" si="57"/>
        <v>75340.706436028689</v>
      </c>
      <c r="L69" s="63">
        <f t="shared" si="57"/>
        <v>19521.478590711882</v>
      </c>
      <c r="M69" s="62">
        <f t="shared" si="57"/>
        <v>9455.7161923760668</v>
      </c>
      <c r="N69" s="58">
        <f t="shared" si="57"/>
        <v>4880.3696476779705</v>
      </c>
      <c r="O69" s="58">
        <f t="shared" si="57"/>
        <v>2135.1617208591115</v>
      </c>
      <c r="P69" s="58">
        <f t="shared" si="57"/>
        <v>2135.1617208591115</v>
      </c>
      <c r="Q69" s="58">
        <f t="shared" si="57"/>
        <v>2135.1617208591115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24438.937623479807</v>
      </c>
      <c r="C70" s="58">
        <f t="shared" si="58"/>
        <v>40914.413374293203</v>
      </c>
      <c r="D70" s="58">
        <f t="shared" si="58"/>
        <v>45681.141146055525</v>
      </c>
      <c r="E70" s="58">
        <f t="shared" si="58"/>
        <v>61702.642823367773</v>
      </c>
      <c r="F70" s="58">
        <f t="shared" si="58"/>
        <v>110145.45958322205</v>
      </c>
      <c r="G70" s="58">
        <f t="shared" si="58"/>
        <v>251558.38347883735</v>
      </c>
      <c r="H70" s="58">
        <f t="shared" si="58"/>
        <v>882298.61184952967</v>
      </c>
      <c r="I70" s="58">
        <f t="shared" si="58"/>
        <v>488589.59660563752</v>
      </c>
      <c r="J70" s="201">
        <f t="shared" si="58"/>
        <v>199143.29357584775</v>
      </c>
      <c r="K70" s="63">
        <f t="shared" si="58"/>
        <v>74754.397436526531</v>
      </c>
      <c r="L70" s="63">
        <f t="shared" si="58"/>
        <v>19369.560469383385</v>
      </c>
      <c r="M70" s="62">
        <f t="shared" si="58"/>
        <v>9382.1308523575753</v>
      </c>
      <c r="N70" s="58">
        <f t="shared" si="58"/>
        <v>4842.3901173458462</v>
      </c>
      <c r="O70" s="58">
        <f t="shared" si="58"/>
        <v>2118.545676338807</v>
      </c>
      <c r="P70" s="58">
        <f t="shared" si="58"/>
        <v>2118.545676338807</v>
      </c>
      <c r="Q70" s="58">
        <f t="shared" si="58"/>
        <v>2118.545676338807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292131.60942066053</v>
      </c>
      <c r="C9" s="58">
        <f t="shared" si="3"/>
        <v>760564.2192788627</v>
      </c>
      <c r="D9" s="58">
        <f t="shared" si="3"/>
        <v>990805.94448795542</v>
      </c>
      <c r="E9" s="58">
        <f t="shared" si="3"/>
        <v>1563997.1198235378</v>
      </c>
      <c r="F9" s="58">
        <f t="shared" si="3"/>
        <v>2501430.1366427988</v>
      </c>
      <c r="G9" s="58">
        <f t="shared" si="3"/>
        <v>4334563.0832212325</v>
      </c>
      <c r="H9" s="58">
        <f t="shared" si="3"/>
        <v>21638463.69138322</v>
      </c>
      <c r="I9" s="58">
        <f t="shared" si="3"/>
        <v>26347205.065388151</v>
      </c>
      <c r="J9" s="92">
        <f t="shared" si="3"/>
        <v>20700916.372090921</v>
      </c>
      <c r="K9" s="69">
        <f t="shared" si="3"/>
        <v>13207143.450935896</v>
      </c>
      <c r="L9" s="69">
        <f t="shared" si="3"/>
        <v>4673300.4322303012</v>
      </c>
      <c r="M9" s="101">
        <f t="shared" si="3"/>
        <v>2715054.0431276755</v>
      </c>
      <c r="N9" s="58">
        <f t="shared" si="3"/>
        <v>1063547.5059413766</v>
      </c>
      <c r="O9" s="58">
        <f t="shared" si="3"/>
        <v>498064.9208704643</v>
      </c>
      <c r="P9" s="58">
        <f t="shared" si="3"/>
        <v>354515.83531379246</v>
      </c>
      <c r="Q9" s="58">
        <f t="shared" si="3"/>
        <v>156924.56410987233</v>
      </c>
      <c r="R9" s="58">
        <f t="shared" si="3"/>
        <v>129633.33556902502</v>
      </c>
      <c r="S9" s="58">
        <f t="shared" si="3"/>
        <v>54624.016422805958</v>
      </c>
      <c r="T9" s="58">
        <f t="shared" si="3"/>
        <v>115987.72129860125</v>
      </c>
      <c r="U9" s="58">
        <f t="shared" si="3"/>
        <v>68176.122175729251</v>
      </c>
      <c r="V9" s="58">
        <f t="shared" si="3"/>
        <v>54582.457081694651</v>
      </c>
      <c r="W9" s="58">
        <f t="shared" si="3"/>
        <v>0</v>
      </c>
      <c r="X9" s="58">
        <f t="shared" si="3"/>
        <v>75050.878487330163</v>
      </c>
      <c r="Y9" s="58">
        <f t="shared" si="3"/>
        <v>0</v>
      </c>
      <c r="Z9" s="58">
        <f t="shared" si="3"/>
        <v>34088.061087864669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109164.91416338953</v>
      </c>
    </row>
    <row r="10" spans="1:32" ht="15.75" customHeight="1" x14ac:dyDescent="0.15">
      <c r="A10" s="60" t="s">
        <v>86</v>
      </c>
      <c r="B10" s="61">
        <f t="shared" ref="B10:AF10" si="4">B9/B21</f>
        <v>0.35487318928651668</v>
      </c>
      <c r="C10" s="61">
        <f t="shared" si="4"/>
        <v>0.35487318928651673</v>
      </c>
      <c r="D10" s="61">
        <f t="shared" si="4"/>
        <v>0.35487318928651701</v>
      </c>
      <c r="E10" s="61">
        <f t="shared" si="4"/>
        <v>0.35487318928651695</v>
      </c>
      <c r="F10" s="61">
        <f t="shared" si="4"/>
        <v>0.35487318928651668</v>
      </c>
      <c r="G10" s="61">
        <f t="shared" si="4"/>
        <v>0.3548731892865169</v>
      </c>
      <c r="H10" s="61">
        <f t="shared" si="4"/>
        <v>0.35487318928651679</v>
      </c>
      <c r="I10" s="61">
        <f t="shared" si="4"/>
        <v>0.35487318928651679</v>
      </c>
      <c r="J10" s="94">
        <f t="shared" si="4"/>
        <v>0.35538785987163546</v>
      </c>
      <c r="K10" s="66">
        <f t="shared" si="4"/>
        <v>0.35522936079678691</v>
      </c>
      <c r="L10" s="66">
        <f t="shared" si="4"/>
        <v>0.35571949459797081</v>
      </c>
      <c r="M10" s="103">
        <f t="shared" si="4"/>
        <v>0.35555972277732784</v>
      </c>
      <c r="N10" s="61">
        <f t="shared" si="4"/>
        <v>0.3459118656073969</v>
      </c>
      <c r="O10" s="61">
        <f t="shared" si="4"/>
        <v>0.32892267943390191</v>
      </c>
      <c r="P10" s="61">
        <f t="shared" si="4"/>
        <v>0.31321885505336999</v>
      </c>
      <c r="Q10" s="61">
        <f t="shared" si="4"/>
        <v>0.29924490425098105</v>
      </c>
      <c r="R10" s="61">
        <f t="shared" si="4"/>
        <v>0.28626522371035595</v>
      </c>
      <c r="S10" s="61">
        <f t="shared" si="4"/>
        <v>0.27463098947855685</v>
      </c>
      <c r="T10" s="61">
        <f t="shared" si="4"/>
        <v>0.2635198689315269</v>
      </c>
      <c r="U10" s="61">
        <f t="shared" si="4"/>
        <v>0.25325785522841243</v>
      </c>
      <c r="V10" s="61">
        <f t="shared" si="4"/>
        <v>0.24407758248872208</v>
      </c>
      <c r="W10" s="61" t="e">
        <f t="shared" si="4"/>
        <v>#DIV/0!</v>
      </c>
      <c r="X10" s="61">
        <f t="shared" si="4"/>
        <v>0.22734639655131361</v>
      </c>
      <c r="Y10" s="61" t="e">
        <f t="shared" si="4"/>
        <v>#DIV/0!</v>
      </c>
      <c r="Z10" s="61">
        <f t="shared" si="4"/>
        <v>0.21256542766430669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0.17835092520902138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460081.19632372842</v>
      </c>
      <c r="C13" s="58">
        <f t="shared" si="6"/>
        <v>1197820.7239565291</v>
      </c>
      <c r="D13" s="58">
        <f t="shared" si="6"/>
        <v>1560430.8796596806</v>
      </c>
      <c r="E13" s="58">
        <f t="shared" si="6"/>
        <v>2463155.7925630896</v>
      </c>
      <c r="F13" s="58">
        <f t="shared" si="6"/>
        <v>3939529.0775591559</v>
      </c>
      <c r="G13" s="58">
        <f t="shared" si="6"/>
        <v>6826549.7623621812</v>
      </c>
      <c r="H13" s="58">
        <f t="shared" si="6"/>
        <v>34078647.913117841</v>
      </c>
      <c r="I13" s="69">
        <f t="shared" si="6"/>
        <v>41494495.06785579</v>
      </c>
      <c r="J13" s="92">
        <f t="shared" si="6"/>
        <v>30639887.484618522</v>
      </c>
      <c r="K13" s="69">
        <f t="shared" si="6"/>
        <v>17498287.365719568</v>
      </c>
      <c r="L13" s="69">
        <f t="shared" si="6"/>
        <v>5594301.1937827868</v>
      </c>
      <c r="M13" s="101">
        <f t="shared" si="6"/>
        <v>2968842.7051404826</v>
      </c>
      <c r="N13" s="69">
        <f t="shared" si="6"/>
        <v>1115998.7036190729</v>
      </c>
      <c r="O13" s="58">
        <f t="shared" si="6"/>
        <v>522230.1625909764</v>
      </c>
      <c r="P13" s="58">
        <f t="shared" si="6"/>
        <v>371999.56787302427</v>
      </c>
      <c r="Q13" s="58">
        <f t="shared" si="6"/>
        <v>164538.27040537607</v>
      </c>
      <c r="R13" s="58">
        <f t="shared" si="6"/>
        <v>135922.91903052811</v>
      </c>
      <c r="S13" s="58">
        <f t="shared" si="6"/>
        <v>57230.702749696065</v>
      </c>
      <c r="T13" s="58">
        <f t="shared" si="6"/>
        <v>121615.24334310408</v>
      </c>
      <c r="U13" s="58">
        <f t="shared" si="6"/>
        <v>71538.378437120045</v>
      </c>
      <c r="V13" s="58">
        <f t="shared" si="6"/>
        <v>57230.702749696065</v>
      </c>
      <c r="W13" s="58">
        <f t="shared" si="6"/>
        <v>0</v>
      </c>
      <c r="X13" s="58">
        <f t="shared" si="6"/>
        <v>78692.216280832072</v>
      </c>
      <c r="Y13" s="58">
        <f t="shared" si="6"/>
        <v>0</v>
      </c>
      <c r="Z13" s="58">
        <f t="shared" si="6"/>
        <v>35769.189218560023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114461.40549939213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70987.194255611044</v>
      </c>
      <c r="C19" s="58">
        <f t="shared" si="10"/>
        <v>184815.05676460837</v>
      </c>
      <c r="D19" s="58">
        <f t="shared" si="10"/>
        <v>240763.17585236402</v>
      </c>
      <c r="E19" s="58">
        <f t="shared" si="10"/>
        <v>380047.08761337347</v>
      </c>
      <c r="F19" s="58">
        <f t="shared" si="10"/>
        <v>607840.78579804557</v>
      </c>
      <c r="G19" s="58">
        <f t="shared" si="10"/>
        <v>1053287.1544165884</v>
      </c>
      <c r="H19" s="58">
        <f t="shared" si="10"/>
        <v>5258088.39549895</v>
      </c>
      <c r="I19" s="58">
        <f t="shared" si="10"/>
        <v>6402299.8667560574</v>
      </c>
      <c r="J19" s="92">
        <f t="shared" si="10"/>
        <v>5000073.0280716214</v>
      </c>
      <c r="K19" s="69">
        <f t="shared" si="10"/>
        <v>3171597.7077714619</v>
      </c>
      <c r="L19" s="69">
        <f t="shared" si="10"/>
        <v>1114014.9111413958</v>
      </c>
      <c r="M19" s="101">
        <f t="shared" si="10"/>
        <v>644824.95566482854</v>
      </c>
      <c r="N19" s="58">
        <f t="shared" si="10"/>
        <v>262550.90942480986</v>
      </c>
      <c r="O19" s="58">
        <f t="shared" si="10"/>
        <v>132246.27890571026</v>
      </c>
      <c r="P19" s="58">
        <f t="shared" si="10"/>
        <v>100888.68781082414</v>
      </c>
      <c r="Q19" s="58">
        <f t="shared" si="10"/>
        <v>47581.049551506308</v>
      </c>
      <c r="R19" s="58">
        <f t="shared" si="10"/>
        <v>41761.332361203706</v>
      </c>
      <c r="S19" s="58">
        <f t="shared" si="10"/>
        <v>18607.117663793135</v>
      </c>
      <c r="T19" s="58">
        <f t="shared" si="10"/>
        <v>41736.925832114444</v>
      </c>
      <c r="U19" s="58">
        <f t="shared" si="10"/>
        <v>25843.368605099109</v>
      </c>
      <c r="V19" s="58">
        <f t="shared" si="10"/>
        <v>21703.288576583451</v>
      </c>
      <c r="W19" s="58">
        <f t="shared" si="10"/>
        <v>0</v>
      </c>
      <c r="X19" s="58">
        <f t="shared" si="10"/>
        <v>32670.654447188714</v>
      </c>
      <c r="Y19" s="58">
        <f t="shared" si="10"/>
        <v>0</v>
      </c>
      <c r="Z19" s="58">
        <f t="shared" si="10"/>
        <v>16142.533238673714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64009.62050908371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531068.39057933947</v>
      </c>
      <c r="C22" s="58">
        <f t="shared" si="12"/>
        <v>1382635.7807211373</v>
      </c>
      <c r="D22" s="58">
        <f t="shared" si="12"/>
        <v>1801194.0555120446</v>
      </c>
      <c r="E22" s="58">
        <f t="shared" si="12"/>
        <v>2843202.8801764632</v>
      </c>
      <c r="F22" s="58">
        <f t="shared" si="12"/>
        <v>4547369.8633572012</v>
      </c>
      <c r="G22" s="58">
        <f t="shared" si="12"/>
        <v>7879836.9167787693</v>
      </c>
      <c r="H22" s="58">
        <f t="shared" si="12"/>
        <v>39336736.308616787</v>
      </c>
      <c r="I22" s="58">
        <f t="shared" si="12"/>
        <v>47896794.934611849</v>
      </c>
      <c r="J22" s="92">
        <f t="shared" si="12"/>
        <v>37547883.627909087</v>
      </c>
      <c r="K22" s="69">
        <f t="shared" si="12"/>
        <v>23972056.549064096</v>
      </c>
      <c r="L22" s="69">
        <f t="shared" si="12"/>
        <v>8464299.5677696988</v>
      </c>
      <c r="M22" s="101">
        <f t="shared" si="12"/>
        <v>4920945.9568723254</v>
      </c>
      <c r="N22" s="58">
        <f t="shared" si="12"/>
        <v>2011072.3949222784</v>
      </c>
      <c r="O22" s="58">
        <f t="shared" si="12"/>
        <v>1016166.088458742</v>
      </c>
      <c r="P22" s="58">
        <f t="shared" si="12"/>
        <v>777331.20899452607</v>
      </c>
      <c r="Q22" s="58">
        <f t="shared" si="12"/>
        <v>367477.22813671315</v>
      </c>
      <c r="R22" s="58">
        <f t="shared" si="12"/>
        <v>323210.12857522059</v>
      </c>
      <c r="S22" s="58">
        <f t="shared" si="12"/>
        <v>144275.66538848868</v>
      </c>
      <c r="T22" s="58">
        <f t="shared" si="12"/>
        <v>324160.19532297063</v>
      </c>
      <c r="U22" s="58">
        <f t="shared" si="12"/>
        <v>201020.35393847234</v>
      </c>
      <c r="V22" s="58">
        <f t="shared" si="12"/>
        <v>169045.0326908112</v>
      </c>
      <c r="W22" s="58">
        <f t="shared" si="12"/>
        <v>0</v>
      </c>
      <c r="X22" s="58">
        <f t="shared" si="12"/>
        <v>255065.98118495708</v>
      </c>
      <c r="Y22" s="58">
        <f t="shared" si="12"/>
        <v>0</v>
      </c>
      <c r="Z22" s="58">
        <f t="shared" si="12"/>
        <v>126276.96845822943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502914.41222895676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23662.398085203684</v>
      </c>
      <c r="C50" s="58">
        <f t="shared" si="37"/>
        <v>61605.018921536117</v>
      </c>
      <c r="D50" s="58">
        <f t="shared" si="37"/>
        <v>80254.391950788005</v>
      </c>
      <c r="E50" s="58">
        <f t="shared" si="37"/>
        <v>126682.36253779115</v>
      </c>
      <c r="F50" s="58">
        <f t="shared" si="37"/>
        <v>202613.59526601518</v>
      </c>
      <c r="G50" s="58">
        <f t="shared" si="37"/>
        <v>351095.71813886281</v>
      </c>
      <c r="H50" s="58">
        <f t="shared" si="37"/>
        <v>1752696.1318329833</v>
      </c>
      <c r="I50" s="58">
        <f t="shared" si="37"/>
        <v>2134099.9555853526</v>
      </c>
      <c r="J50" s="92">
        <f t="shared" ref="J50:AF50" si="38">J$5/85*((1+$H$1-$K$1)/(1+$F$1))^($A26-$C$1)*J8</f>
        <v>1575837.5276801146</v>
      </c>
      <c r="K50" s="69">
        <f t="shared" si="38"/>
        <v>899952.97518224618</v>
      </c>
      <c r="L50" s="69">
        <f t="shared" si="38"/>
        <v>287720.04357829783</v>
      </c>
      <c r="M50" s="101">
        <f t="shared" si="38"/>
        <v>152690.30445651358</v>
      </c>
      <c r="N50" s="58">
        <f t="shared" si="38"/>
        <v>57396.837337870158</v>
      </c>
      <c r="O50" s="58">
        <f t="shared" si="38"/>
        <v>26858.776446567448</v>
      </c>
      <c r="P50" s="58">
        <f t="shared" si="38"/>
        <v>19132.279112623386</v>
      </c>
      <c r="Q50" s="58">
        <f t="shared" si="38"/>
        <v>8462.3542228911137</v>
      </c>
      <c r="R50" s="58">
        <f t="shared" si="38"/>
        <v>6990.6404449970069</v>
      </c>
      <c r="S50" s="58">
        <f t="shared" si="38"/>
        <v>2943.4275557882133</v>
      </c>
      <c r="T50" s="58">
        <f t="shared" si="38"/>
        <v>6254.7835560499534</v>
      </c>
      <c r="U50" s="58">
        <f t="shared" si="38"/>
        <v>3679.2844447352668</v>
      </c>
      <c r="V50" s="58">
        <f t="shared" si="38"/>
        <v>2943.4275557882133</v>
      </c>
      <c r="W50" s="58">
        <f t="shared" si="38"/>
        <v>0</v>
      </c>
      <c r="X50" s="58">
        <f t="shared" si="38"/>
        <v>4047.2128892087935</v>
      </c>
      <c r="Y50" s="58">
        <f t="shared" si="38"/>
        <v>0</v>
      </c>
      <c r="Z50" s="58">
        <f t="shared" si="38"/>
        <v>1839.6422223676334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5886.8551115764267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23478.254909443342</v>
      </c>
      <c r="C51" s="58">
        <f t="shared" si="39"/>
        <v>61125.602431874358</v>
      </c>
      <c r="D51" s="58">
        <f t="shared" si="39"/>
        <v>79629.844153505604</v>
      </c>
      <c r="E51" s="58">
        <f t="shared" si="39"/>
        <v>125696.50757640756</v>
      </c>
      <c r="F51" s="58">
        <f t="shared" si="39"/>
        <v>201036.83576978161</v>
      </c>
      <c r="G51" s="58">
        <f t="shared" si="39"/>
        <v>348363.45574089501</v>
      </c>
      <c r="H51" s="58">
        <f t="shared" si="39"/>
        <v>1739056.4732194969</v>
      </c>
      <c r="I51" s="58">
        <f t="shared" si="39"/>
        <v>2117492.1738298247</v>
      </c>
      <c r="J51" s="110">
        <f t="shared" si="39"/>
        <v>1563574.2006164561</v>
      </c>
      <c r="K51" s="70">
        <f t="shared" si="39"/>
        <v>892949.4500835517</v>
      </c>
      <c r="L51" s="70">
        <f t="shared" si="39"/>
        <v>285480.97709130717</v>
      </c>
      <c r="M51" s="216">
        <f t="shared" si="39"/>
        <v>151502.05305996485</v>
      </c>
      <c r="N51" s="58">
        <f t="shared" si="39"/>
        <v>56950.169343022921</v>
      </c>
      <c r="O51" s="58">
        <f t="shared" si="39"/>
        <v>26649.758731029957</v>
      </c>
      <c r="P51" s="58">
        <f t="shared" si="39"/>
        <v>18983.389781007641</v>
      </c>
      <c r="Q51" s="58">
        <f t="shared" si="39"/>
        <v>8396.4993262149183</v>
      </c>
      <c r="R51" s="58">
        <f t="shared" si="39"/>
        <v>6936.2385738297144</v>
      </c>
      <c r="S51" s="58">
        <f t="shared" si="39"/>
        <v>2920.521504770406</v>
      </c>
      <c r="T51" s="58">
        <f t="shared" si="39"/>
        <v>6206.1081976371133</v>
      </c>
      <c r="U51" s="58">
        <f t="shared" si="39"/>
        <v>3650.6518809630079</v>
      </c>
      <c r="V51" s="58">
        <f t="shared" si="39"/>
        <v>2920.521504770406</v>
      </c>
      <c r="W51" s="58">
        <f t="shared" si="39"/>
        <v>0</v>
      </c>
      <c r="X51" s="58">
        <f t="shared" si="39"/>
        <v>4015.7170690593089</v>
      </c>
      <c r="Y51" s="58">
        <f t="shared" si="39"/>
        <v>0</v>
      </c>
      <c r="Z51" s="58">
        <f t="shared" si="39"/>
        <v>1825.3259404815039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5841.0430095408119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23295.544754506041</v>
      </c>
      <c r="C52" s="58">
        <f t="shared" si="40"/>
        <v>60649.916809836424</v>
      </c>
      <c r="D52" s="58">
        <f t="shared" si="40"/>
        <v>79010.15665036549</v>
      </c>
      <c r="E52" s="58">
        <f t="shared" si="40"/>
        <v>124718.32463806975</v>
      </c>
      <c r="F52" s="58">
        <f t="shared" si="40"/>
        <v>199472.34677546425</v>
      </c>
      <c r="G52" s="58">
        <f t="shared" si="40"/>
        <v>345652.45608532382</v>
      </c>
      <c r="H52" s="58">
        <f t="shared" si="40"/>
        <v>1725522.9598092285</v>
      </c>
      <c r="I52" s="58">
        <f t="shared" si="40"/>
        <v>2101013.6355120828</v>
      </c>
      <c r="J52" s="110">
        <f t="shared" si="40"/>
        <v>1551406.3080046549</v>
      </c>
      <c r="K52" s="70">
        <f t="shared" si="40"/>
        <v>886000.42712570308</v>
      </c>
      <c r="L52" s="70">
        <f t="shared" si="40"/>
        <v>283259.33524623862</v>
      </c>
      <c r="M52" s="216">
        <f t="shared" si="40"/>
        <v>150323.04875599625</v>
      </c>
      <c r="N52" s="58">
        <f t="shared" si="40"/>
        <v>56506.977363699785</v>
      </c>
      <c r="O52" s="58">
        <f t="shared" si="40"/>
        <v>26442.36761250054</v>
      </c>
      <c r="P52" s="58">
        <f t="shared" si="40"/>
        <v>18835.659121233264</v>
      </c>
      <c r="Q52" s="58">
        <f t="shared" si="40"/>
        <v>8331.1569190070204</v>
      </c>
      <c r="R52" s="58">
        <f t="shared" si="40"/>
        <v>6882.2600635275376</v>
      </c>
      <c r="S52" s="58">
        <f t="shared" si="40"/>
        <v>2897.7937109589629</v>
      </c>
      <c r="T52" s="58">
        <f t="shared" si="40"/>
        <v>6157.8116357877971</v>
      </c>
      <c r="U52" s="58">
        <f t="shared" si="40"/>
        <v>3622.2421386987044</v>
      </c>
      <c r="V52" s="58">
        <f t="shared" si="40"/>
        <v>2897.7937109589629</v>
      </c>
      <c r="W52" s="58">
        <f t="shared" si="40"/>
        <v>0</v>
      </c>
      <c r="X52" s="58">
        <f t="shared" si="40"/>
        <v>3984.4663525685751</v>
      </c>
      <c r="Y52" s="58">
        <f t="shared" si="40"/>
        <v>0</v>
      </c>
      <c r="Z52" s="58">
        <f t="shared" si="40"/>
        <v>1811.1210693493522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5795.5874219179259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23114.256468478758</v>
      </c>
      <c r="C53" s="58">
        <f t="shared" si="41"/>
        <v>60177.933021433033</v>
      </c>
      <c r="D53" s="58">
        <f t="shared" si="41"/>
        <v>78395.291618066927</v>
      </c>
      <c r="E53" s="58">
        <f t="shared" si="41"/>
        <v>123747.75401831824</v>
      </c>
      <c r="F53" s="58">
        <f t="shared" si="41"/>
        <v>197920.03279277583</v>
      </c>
      <c r="G53" s="58">
        <f t="shared" si="41"/>
        <v>342962.55370333686</v>
      </c>
      <c r="H53" s="58">
        <f t="shared" si="41"/>
        <v>1712094.765569468</v>
      </c>
      <c r="I53" s="58">
        <f t="shared" si="41"/>
        <v>2084663.3348466193</v>
      </c>
      <c r="J53" s="201">
        <f t="shared" si="41"/>
        <v>1539333.1071641517</v>
      </c>
      <c r="K53" s="63">
        <f t="shared" si="41"/>
        <v>879105.48216752638</v>
      </c>
      <c r="L53" s="63">
        <f t="shared" si="41"/>
        <v>281054.98244276596</v>
      </c>
      <c r="M53" s="62">
        <f t="shared" si="41"/>
        <v>149153.21958279784</v>
      </c>
      <c r="N53" s="58">
        <f t="shared" si="41"/>
        <v>56067.234349196282</v>
      </c>
      <c r="O53" s="58">
        <f t="shared" si="41"/>
        <v>26236.59043263672</v>
      </c>
      <c r="P53" s="58">
        <f t="shared" si="41"/>
        <v>18689.078116398763</v>
      </c>
      <c r="Q53" s="58">
        <f t="shared" si="41"/>
        <v>8266.3230130225293</v>
      </c>
      <c r="R53" s="58">
        <f t="shared" si="41"/>
        <v>6828.7016194533935</v>
      </c>
      <c r="S53" s="58">
        <f t="shared" si="41"/>
        <v>2875.2427871382706</v>
      </c>
      <c r="T53" s="58">
        <f t="shared" si="41"/>
        <v>6109.8909226688256</v>
      </c>
      <c r="U53" s="58">
        <f t="shared" si="41"/>
        <v>3594.053483922839</v>
      </c>
      <c r="V53" s="58">
        <f t="shared" si="41"/>
        <v>2875.2427871382706</v>
      </c>
      <c r="W53" s="58">
        <f t="shared" si="41"/>
        <v>0</v>
      </c>
      <c r="X53" s="58">
        <f t="shared" si="41"/>
        <v>3953.4588323151229</v>
      </c>
      <c r="Y53" s="58">
        <f t="shared" si="41"/>
        <v>0</v>
      </c>
      <c r="Z53" s="58">
        <f t="shared" si="41"/>
        <v>1797.0267419614195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5750.4855742765412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22934.378986233787</v>
      </c>
      <c r="C54" s="58">
        <f t="shared" si="42"/>
        <v>59709.622258620322</v>
      </c>
      <c r="D54" s="58">
        <f t="shared" si="42"/>
        <v>77785.211527653955</v>
      </c>
      <c r="E54" s="58">
        <f t="shared" si="42"/>
        <v>122784.73647731966</v>
      </c>
      <c r="F54" s="58">
        <f t="shared" si="42"/>
        <v>196379.79907454411</v>
      </c>
      <c r="G54" s="58">
        <f t="shared" si="42"/>
        <v>340293.58441381674</v>
      </c>
      <c r="H54" s="58">
        <f t="shared" si="42"/>
        <v>1698771.0708957757</v>
      </c>
      <c r="I54" s="58">
        <f t="shared" si="42"/>
        <v>2068440.2738750502</v>
      </c>
      <c r="J54" s="201">
        <f t="shared" si="42"/>
        <v>1527353.8611940027</v>
      </c>
      <c r="K54" s="63">
        <f t="shared" si="42"/>
        <v>872264.19436855731</v>
      </c>
      <c r="L54" s="63">
        <f t="shared" si="42"/>
        <v>278867.78413581837</v>
      </c>
      <c r="M54" s="62">
        <f t="shared" si="42"/>
        <v>147992.49413857373</v>
      </c>
      <c r="N54" s="58">
        <f t="shared" si="42"/>
        <v>55630.913459319265</v>
      </c>
      <c r="O54" s="58">
        <f t="shared" si="42"/>
        <v>26032.414631604526</v>
      </c>
      <c r="P54" s="58">
        <f t="shared" si="42"/>
        <v>18543.637819773092</v>
      </c>
      <c r="Q54" s="58">
        <f t="shared" si="42"/>
        <v>8201.9936510534826</v>
      </c>
      <c r="R54" s="58">
        <f t="shared" si="42"/>
        <v>6775.5599726093978</v>
      </c>
      <c r="S54" s="58">
        <f t="shared" si="42"/>
        <v>2852.8673568881673</v>
      </c>
      <c r="T54" s="58">
        <f t="shared" si="42"/>
        <v>6062.3431333873559</v>
      </c>
      <c r="U54" s="58">
        <f t="shared" si="42"/>
        <v>3566.0841961102096</v>
      </c>
      <c r="V54" s="58">
        <f t="shared" si="42"/>
        <v>2852.8673568881673</v>
      </c>
      <c r="W54" s="58">
        <f t="shared" si="42"/>
        <v>0</v>
      </c>
      <c r="X54" s="58">
        <f t="shared" si="42"/>
        <v>3922.6926157212306</v>
      </c>
      <c r="Y54" s="58">
        <f t="shared" si="42"/>
        <v>0</v>
      </c>
      <c r="Z54" s="58">
        <f t="shared" si="42"/>
        <v>1783.0420980551048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5705.7347137763345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22755.901328753367</v>
      </c>
      <c r="C55" s="58">
        <f t="shared" si="43"/>
        <v>59244.955937541563</v>
      </c>
      <c r="D55" s="58">
        <f t="shared" si="43"/>
        <v>77179.879142224745</v>
      </c>
      <c r="E55" s="58">
        <f t="shared" si="43"/>
        <v>121829.21323625102</v>
      </c>
      <c r="F55" s="58">
        <f t="shared" si="43"/>
        <v>194851.55161092899</v>
      </c>
      <c r="G55" s="58">
        <f t="shared" si="43"/>
        <v>337645.38531332015</v>
      </c>
      <c r="H55" s="58">
        <f t="shared" si="43"/>
        <v>1685551.0625619565</v>
      </c>
      <c r="I55" s="58">
        <f t="shared" si="43"/>
        <v>2052343.4624052052</v>
      </c>
      <c r="J55" s="201">
        <f t="shared" si="43"/>
        <v>1515467.8389279013</v>
      </c>
      <c r="K55" s="63">
        <f t="shared" si="43"/>
        <v>865476.14616335451</v>
      </c>
      <c r="L55" s="63">
        <f t="shared" si="43"/>
        <v>276697.60682736838</v>
      </c>
      <c r="M55" s="62">
        <f t="shared" si="43"/>
        <v>146840.80157718403</v>
      </c>
      <c r="N55" s="58">
        <f t="shared" si="43"/>
        <v>55197.988062748685</v>
      </c>
      <c r="O55" s="58">
        <f t="shared" si="43"/>
        <v>25829.827747311883</v>
      </c>
      <c r="P55" s="58">
        <f t="shared" si="43"/>
        <v>18399.329354249567</v>
      </c>
      <c r="Q55" s="58">
        <f t="shared" si="43"/>
        <v>8138.1649066873069</v>
      </c>
      <c r="R55" s="58">
        <f t="shared" si="43"/>
        <v>6722.8318794373408</v>
      </c>
      <c r="S55" s="58">
        <f t="shared" si="43"/>
        <v>2830.6660544999327</v>
      </c>
      <c r="T55" s="58">
        <f t="shared" si="43"/>
        <v>6015.1653658123569</v>
      </c>
      <c r="U55" s="58">
        <f t="shared" si="43"/>
        <v>3538.3325681249162</v>
      </c>
      <c r="V55" s="58">
        <f t="shared" si="43"/>
        <v>2830.6660544999327</v>
      </c>
      <c r="W55" s="58">
        <f t="shared" si="43"/>
        <v>0</v>
      </c>
      <c r="X55" s="58">
        <f t="shared" si="43"/>
        <v>3892.1658249374077</v>
      </c>
      <c r="Y55" s="58">
        <f t="shared" si="43"/>
        <v>0</v>
      </c>
      <c r="Z55" s="58">
        <f t="shared" si="43"/>
        <v>1769.1662840624581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5661.3321089998653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22578.812602459566</v>
      </c>
      <c r="C56" s="58">
        <f t="shared" si="44"/>
        <v>58783.90569678248</v>
      </c>
      <c r="D56" s="58">
        <f t="shared" si="44"/>
        <v>76579.257514658791</v>
      </c>
      <c r="E56" s="58">
        <f t="shared" si="44"/>
        <v>120881.1259737121</v>
      </c>
      <c r="F56" s="58">
        <f t="shared" si="44"/>
        <v>193335.1971236844</v>
      </c>
      <c r="G56" s="58">
        <f t="shared" si="44"/>
        <v>335017.79476613476</v>
      </c>
      <c r="H56" s="58">
        <f t="shared" si="44"/>
        <v>1672433.9336704237</v>
      </c>
      <c r="I56" s="58">
        <f t="shared" si="44"/>
        <v>2036371.91795069</v>
      </c>
      <c r="J56" s="201">
        <f t="shared" si="44"/>
        <v>1503674.3148895521</v>
      </c>
      <c r="K56" s="63">
        <f t="shared" si="44"/>
        <v>858740.92323601327</v>
      </c>
      <c r="L56" s="63">
        <f t="shared" si="44"/>
        <v>274544.31805828377</v>
      </c>
      <c r="M56" s="62">
        <f t="shared" si="44"/>
        <v>145698.07160382072</v>
      </c>
      <c r="N56" s="58">
        <f t="shared" si="44"/>
        <v>54768.431735412123</v>
      </c>
      <c r="O56" s="58">
        <f t="shared" si="44"/>
        <v>25628.817414647976</v>
      </c>
      <c r="P56" s="58">
        <f t="shared" si="44"/>
        <v>18256.143911804043</v>
      </c>
      <c r="Q56" s="58">
        <f t="shared" si="44"/>
        <v>8074.832884067172</v>
      </c>
      <c r="R56" s="58">
        <f t="shared" si="44"/>
        <v>6670.5141216207076</v>
      </c>
      <c r="S56" s="58">
        <f t="shared" si="44"/>
        <v>2808.6375248929294</v>
      </c>
      <c r="T56" s="58">
        <f t="shared" si="44"/>
        <v>5968.3547403974744</v>
      </c>
      <c r="U56" s="58">
        <f t="shared" si="44"/>
        <v>3510.7969061161621</v>
      </c>
      <c r="V56" s="58">
        <f t="shared" si="44"/>
        <v>2808.6375248929294</v>
      </c>
      <c r="W56" s="58">
        <f t="shared" si="44"/>
        <v>0</v>
      </c>
      <c r="X56" s="58">
        <f t="shared" si="44"/>
        <v>3861.8765967277782</v>
      </c>
      <c r="Y56" s="58">
        <f t="shared" si="44"/>
        <v>0</v>
      </c>
      <c r="Z56" s="58">
        <f t="shared" si="44"/>
        <v>1755.398453058081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5617.2750497858588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22403.101998549373</v>
      </c>
      <c r="C57" s="58">
        <f t="shared" si="45"/>
        <v>58326.443395640206</v>
      </c>
      <c r="D57" s="58">
        <f t="shared" si="45"/>
        <v>75983.309985361833</v>
      </c>
      <c r="E57" s="58">
        <f t="shared" si="45"/>
        <v>119940.4168221657</v>
      </c>
      <c r="F57" s="58">
        <f t="shared" si="45"/>
        <v>191830.64306046505</v>
      </c>
      <c r="G57" s="58">
        <f t="shared" si="45"/>
        <v>332410.65239441383</v>
      </c>
      <c r="H57" s="58">
        <f t="shared" si="45"/>
        <v>1659418.8836029496</v>
      </c>
      <c r="I57" s="58">
        <f t="shared" si="45"/>
        <v>2020524.6656709181</v>
      </c>
      <c r="J57" s="201">
        <f t="shared" si="45"/>
        <v>1491972.5692483883</v>
      </c>
      <c r="K57" s="63">
        <f t="shared" si="45"/>
        <v>852058.11449487694</v>
      </c>
      <c r="L57" s="63">
        <f t="shared" si="45"/>
        <v>272407.78640024265</v>
      </c>
      <c r="M57" s="62">
        <f t="shared" si="45"/>
        <v>144564.23447071706</v>
      </c>
      <c r="N57" s="58">
        <f t="shared" si="45"/>
        <v>54342.218258871944</v>
      </c>
      <c r="O57" s="58">
        <f t="shared" si="45"/>
        <v>25429.371364728537</v>
      </c>
      <c r="P57" s="58">
        <f t="shared" si="45"/>
        <v>18114.07275295732</v>
      </c>
      <c r="Q57" s="58">
        <f t="shared" si="45"/>
        <v>8011.9937176541971</v>
      </c>
      <c r="R57" s="58">
        <f t="shared" si="45"/>
        <v>6618.6035058882508</v>
      </c>
      <c r="S57" s="58">
        <f t="shared" si="45"/>
        <v>2786.7804235318949</v>
      </c>
      <c r="T57" s="58">
        <f t="shared" si="45"/>
        <v>5921.9084000052762</v>
      </c>
      <c r="U57" s="58">
        <f t="shared" si="45"/>
        <v>3483.475529414869</v>
      </c>
      <c r="V57" s="58">
        <f t="shared" si="45"/>
        <v>2786.7804235318949</v>
      </c>
      <c r="W57" s="58">
        <f t="shared" si="45"/>
        <v>0</v>
      </c>
      <c r="X57" s="58">
        <f t="shared" si="45"/>
        <v>3831.8230823563558</v>
      </c>
      <c r="Y57" s="58">
        <f t="shared" si="45"/>
        <v>0</v>
      </c>
      <c r="Z57" s="58">
        <f t="shared" si="45"/>
        <v>1741.7377647074345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5573.5608470637899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22228.758792334982</v>
      </c>
      <c r="C58" s="58">
        <f t="shared" si="46"/>
        <v>57872.541112405655</v>
      </c>
      <c r="D58" s="58">
        <f t="shared" si="46"/>
        <v>75392.000180028277</v>
      </c>
      <c r="E58" s="58">
        <f t="shared" si="46"/>
        <v>119007.02836440565</v>
      </c>
      <c r="F58" s="58">
        <f t="shared" si="46"/>
        <v>190337.79758917738</v>
      </c>
      <c r="G58" s="58">
        <f t="shared" si="46"/>
        <v>329823.79906838731</v>
      </c>
      <c r="H58" s="58">
        <f t="shared" si="46"/>
        <v>1646505.1179717982</v>
      </c>
      <c r="I58" s="58">
        <f t="shared" si="46"/>
        <v>2004800.7383116113</v>
      </c>
      <c r="J58" s="201">
        <f t="shared" si="46"/>
        <v>1480361.8877756384</v>
      </c>
      <c r="K58" s="63">
        <f t="shared" si="46"/>
        <v>845427.31204744603</v>
      </c>
      <c r="L58" s="63">
        <f t="shared" si="46"/>
        <v>270287.88144771161</v>
      </c>
      <c r="M58" s="62">
        <f t="shared" si="46"/>
        <v>143439.22097289047</v>
      </c>
      <c r="N58" s="58">
        <f t="shared" si="46"/>
        <v>53919.321618725087</v>
      </c>
      <c r="O58" s="58">
        <f t="shared" si="46"/>
        <v>25231.477424146993</v>
      </c>
      <c r="P58" s="58">
        <f t="shared" si="46"/>
        <v>17973.107206241697</v>
      </c>
      <c r="Q58" s="58">
        <f t="shared" si="46"/>
        <v>7949.643571991518</v>
      </c>
      <c r="R58" s="58">
        <f t="shared" si="46"/>
        <v>6567.0968638190816</v>
      </c>
      <c r="S58" s="58">
        <f t="shared" si="46"/>
        <v>2765.0934163448765</v>
      </c>
      <c r="T58" s="58">
        <f t="shared" si="46"/>
        <v>5875.8235097328616</v>
      </c>
      <c r="U58" s="58">
        <f t="shared" si="46"/>
        <v>3456.3667704310956</v>
      </c>
      <c r="V58" s="58">
        <f t="shared" si="46"/>
        <v>2765.0934163448765</v>
      </c>
      <c r="W58" s="58">
        <f t="shared" si="46"/>
        <v>0</v>
      </c>
      <c r="X58" s="58">
        <f t="shared" si="46"/>
        <v>3802.0034474742051</v>
      </c>
      <c r="Y58" s="58">
        <f t="shared" si="46"/>
        <v>0</v>
      </c>
      <c r="Z58" s="58">
        <f t="shared" si="46"/>
        <v>1728.1833852155478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5530.1868326897529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22055.772342589185</v>
      </c>
      <c r="C59" s="58">
        <f t="shared" si="47"/>
        <v>57422.17114265931</v>
      </c>
      <c r="D59" s="58">
        <f t="shared" si="47"/>
        <v>74805.292007421041</v>
      </c>
      <c r="E59" s="58">
        <f t="shared" si="47"/>
        <v>118080.90363005229</v>
      </c>
      <c r="F59" s="58">
        <f t="shared" si="47"/>
        <v>188856.56959237446</v>
      </c>
      <c r="G59" s="58">
        <f t="shared" si="47"/>
        <v>327257.07689664885</v>
      </c>
      <c r="H59" s="58">
        <f t="shared" si="47"/>
        <v>1633691.8485712395</v>
      </c>
      <c r="I59" s="58">
        <f t="shared" si="47"/>
        <v>1989199.1761457622</v>
      </c>
      <c r="J59" s="201">
        <f t="shared" si="47"/>
        <v>1468841.5618007306</v>
      </c>
      <c r="K59" s="63">
        <f t="shared" si="47"/>
        <v>838848.11117548146</v>
      </c>
      <c r="L59" s="63">
        <f t="shared" si="47"/>
        <v>268184.47380998626</v>
      </c>
      <c r="M59" s="62">
        <f t="shared" si="47"/>
        <v>142322.96244391854</v>
      </c>
      <c r="N59" s="58">
        <f t="shared" si="47"/>
        <v>53499.716003015164</v>
      </c>
      <c r="O59" s="58">
        <f t="shared" si="47"/>
        <v>25035.123514231451</v>
      </c>
      <c r="P59" s="58">
        <f t="shared" si="47"/>
        <v>17833.238667671721</v>
      </c>
      <c r="Q59" s="58">
        <f t="shared" si="47"/>
        <v>7887.7786414701832</v>
      </c>
      <c r="R59" s="58">
        <f t="shared" si="47"/>
        <v>6515.9910516492837</v>
      </c>
      <c r="S59" s="58">
        <f t="shared" si="47"/>
        <v>2743.5751796418035</v>
      </c>
      <c r="T59" s="58">
        <f t="shared" si="47"/>
        <v>5830.0972567388308</v>
      </c>
      <c r="U59" s="58">
        <f t="shared" si="47"/>
        <v>3429.4689745522542</v>
      </c>
      <c r="V59" s="58">
        <f t="shared" si="47"/>
        <v>2743.5751796418035</v>
      </c>
      <c r="W59" s="58">
        <f t="shared" si="47"/>
        <v>0</v>
      </c>
      <c r="X59" s="58">
        <f t="shared" si="47"/>
        <v>3772.4158720074797</v>
      </c>
      <c r="Y59" s="58">
        <f t="shared" si="47"/>
        <v>0</v>
      </c>
      <c r="Z59" s="58">
        <f t="shared" si="47"/>
        <v>1714.7344872761271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5487.150359283607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21884.132090895884</v>
      </c>
      <c r="C60" s="58">
        <f t="shared" si="48"/>
        <v>56975.305997580253</v>
      </c>
      <c r="D60" s="58">
        <f t="shared" si="48"/>
        <v>74223.149657168731</v>
      </c>
      <c r="E60" s="58">
        <f t="shared" si="48"/>
        <v>117161.98609207523</v>
      </c>
      <c r="F60" s="58">
        <f t="shared" si="48"/>
        <v>187386.86866169452</v>
      </c>
      <c r="G60" s="58">
        <f t="shared" si="48"/>
        <v>324710.32921651925</v>
      </c>
      <c r="H60" s="58">
        <f t="shared" si="48"/>
        <v>1620978.2933294398</v>
      </c>
      <c r="I60" s="58">
        <f t="shared" si="48"/>
        <v>1973719.0269150559</v>
      </c>
      <c r="J60" s="201">
        <f t="shared" si="48"/>
        <v>1457410.8881680402</v>
      </c>
      <c r="K60" s="63">
        <f t="shared" si="48"/>
        <v>832320.1103103027</v>
      </c>
      <c r="L60" s="63">
        <f t="shared" si="48"/>
        <v>266097.43510329374</v>
      </c>
      <c r="M60" s="62">
        <f t="shared" si="48"/>
        <v>141215.39075174797</v>
      </c>
      <c r="N60" s="58">
        <f t="shared" si="48"/>
        <v>53083.375800657064</v>
      </c>
      <c r="O60" s="58">
        <f t="shared" si="48"/>
        <v>24840.297650307468</v>
      </c>
      <c r="P60" s="58">
        <f t="shared" si="48"/>
        <v>17694.458600219023</v>
      </c>
      <c r="Q60" s="58">
        <f t="shared" si="48"/>
        <v>7826.3951500968742</v>
      </c>
      <c r="R60" s="58">
        <f t="shared" si="48"/>
        <v>6465.2829500800281</v>
      </c>
      <c r="S60" s="58">
        <f t="shared" si="48"/>
        <v>2722.2244000336964</v>
      </c>
      <c r="T60" s="58">
        <f t="shared" si="48"/>
        <v>5784.7268500716027</v>
      </c>
      <c r="U60" s="58">
        <f t="shared" si="48"/>
        <v>3402.7805000421199</v>
      </c>
      <c r="V60" s="58">
        <f t="shared" si="48"/>
        <v>2722.2244000336964</v>
      </c>
      <c r="W60" s="58">
        <f t="shared" si="48"/>
        <v>0</v>
      </c>
      <c r="X60" s="58">
        <f t="shared" si="48"/>
        <v>3743.0585500463321</v>
      </c>
      <c r="Y60" s="58">
        <f t="shared" si="48"/>
        <v>0</v>
      </c>
      <c r="Z60" s="58">
        <f t="shared" si="48"/>
        <v>1701.39025002106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5444.4488000673928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21713.827561005644</v>
      </c>
      <c r="C61" s="58">
        <f t="shared" si="49"/>
        <v>56531.918402268348</v>
      </c>
      <c r="D61" s="58">
        <f t="shared" si="49"/>
        <v>73645.537597579867</v>
      </c>
      <c r="E61" s="58">
        <f t="shared" si="49"/>
        <v>116250.21966334313</v>
      </c>
      <c r="F61" s="58">
        <f t="shared" si="49"/>
        <v>185928.6050923428</v>
      </c>
      <c r="G61" s="58">
        <f t="shared" si="49"/>
        <v>322183.4005844841</v>
      </c>
      <c r="H61" s="58">
        <f t="shared" si="49"/>
        <v>1608363.6762607282</v>
      </c>
      <c r="I61" s="58">
        <f t="shared" si="49"/>
        <v>1958359.3457717481</v>
      </c>
      <c r="J61" s="201">
        <f t="shared" si="49"/>
        <v>1446069.1691939698</v>
      </c>
      <c r="K61" s="63">
        <f t="shared" si="49"/>
        <v>825842.91100827698</v>
      </c>
      <c r="L61" s="63">
        <f t="shared" si="49"/>
        <v>264026.63794295682</v>
      </c>
      <c r="M61" s="62">
        <f t="shared" si="49"/>
        <v>140116.43829453591</v>
      </c>
      <c r="N61" s="58">
        <f t="shared" si="49"/>
        <v>52670.275599873741</v>
      </c>
      <c r="O61" s="58">
        <f t="shared" si="49"/>
        <v>24646.987940966555</v>
      </c>
      <c r="P61" s="58">
        <f t="shared" si="49"/>
        <v>17556.758533291246</v>
      </c>
      <c r="Q61" s="58">
        <f t="shared" si="49"/>
        <v>7765.4893512634353</v>
      </c>
      <c r="R61" s="58">
        <f t="shared" si="49"/>
        <v>6414.9694640871867</v>
      </c>
      <c r="S61" s="58">
        <f t="shared" si="49"/>
        <v>2701.0397743525004</v>
      </c>
      <c r="T61" s="58">
        <f t="shared" si="49"/>
        <v>5739.709520499061</v>
      </c>
      <c r="U61" s="58">
        <f t="shared" si="49"/>
        <v>3376.2997179406248</v>
      </c>
      <c r="V61" s="58">
        <f t="shared" si="49"/>
        <v>2701.0397743525004</v>
      </c>
      <c r="W61" s="58">
        <f t="shared" si="49"/>
        <v>0</v>
      </c>
      <c r="X61" s="58">
        <f t="shared" si="49"/>
        <v>3713.9296897346876</v>
      </c>
      <c r="Y61" s="58">
        <f t="shared" si="49"/>
        <v>0</v>
      </c>
      <c r="Z61" s="58">
        <f t="shared" si="49"/>
        <v>1688.1498589703124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5402.0795487050009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21544.848358196265</v>
      </c>
      <c r="C62" s="58">
        <f t="shared" si="50"/>
        <v>56091.981294079487</v>
      </c>
      <c r="D62" s="58">
        <f t="shared" si="50"/>
        <v>73072.420573474184</v>
      </c>
      <c r="E62" s="58">
        <f t="shared" si="50"/>
        <v>115345.54869320038</v>
      </c>
      <c r="F62" s="58">
        <f t="shared" si="50"/>
        <v>184481.68987761639</v>
      </c>
      <c r="G62" s="58">
        <f t="shared" si="50"/>
        <v>319676.13676670601</v>
      </c>
      <c r="H62" s="58">
        <f t="shared" si="50"/>
        <v>1595847.2274182322</v>
      </c>
      <c r="I62" s="58">
        <f t="shared" si="50"/>
        <v>1943119.195220995</v>
      </c>
      <c r="J62" s="201">
        <f t="shared" si="50"/>
        <v>1434815.7126243669</v>
      </c>
      <c r="K62" s="63">
        <f t="shared" si="50"/>
        <v>819416.1179265005</v>
      </c>
      <c r="L62" s="63">
        <f t="shared" si="50"/>
        <v>261971.95593561864</v>
      </c>
      <c r="M62" s="62">
        <f t="shared" si="50"/>
        <v>139026.03799652396</v>
      </c>
      <c r="N62" s="58">
        <f t="shared" si="50"/>
        <v>52260.390186645149</v>
      </c>
      <c r="O62" s="58">
        <f t="shared" si="50"/>
        <v>24455.182587340358</v>
      </c>
      <c r="P62" s="58">
        <f t="shared" si="50"/>
        <v>17420.130062215048</v>
      </c>
      <c r="Q62" s="58">
        <f t="shared" si="50"/>
        <v>7705.0575275181945</v>
      </c>
      <c r="R62" s="58">
        <f t="shared" si="50"/>
        <v>6365.0475227324223</v>
      </c>
      <c r="S62" s="58">
        <f t="shared" si="50"/>
        <v>2680.0200095715472</v>
      </c>
      <c r="T62" s="58">
        <f t="shared" si="50"/>
        <v>5695.0425203395353</v>
      </c>
      <c r="U62" s="58">
        <f t="shared" si="50"/>
        <v>3350.0250119644329</v>
      </c>
      <c r="V62" s="58">
        <f t="shared" si="50"/>
        <v>2680.0200095715472</v>
      </c>
      <c r="W62" s="58">
        <f t="shared" si="50"/>
        <v>0</v>
      </c>
      <c r="X62" s="58">
        <f t="shared" si="50"/>
        <v>3685.0275131608769</v>
      </c>
      <c r="Y62" s="58">
        <f t="shared" si="50"/>
        <v>0</v>
      </c>
      <c r="Z62" s="58">
        <f t="shared" si="50"/>
        <v>1675.0125059822165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5360.0400191430945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21377.184168638316</v>
      </c>
      <c r="C63" s="58">
        <f t="shared" si="51"/>
        <v>55655.467820973812</v>
      </c>
      <c r="D63" s="58">
        <f t="shared" si="51"/>
        <v>72503.763604030799</v>
      </c>
      <c r="E63" s="58">
        <f t="shared" si="51"/>
        <v>114447.91796407042</v>
      </c>
      <c r="F63" s="58">
        <f t="shared" si="51"/>
        <v>183046.03470347149</v>
      </c>
      <c r="G63" s="58">
        <f t="shared" si="51"/>
        <v>317188.38472961099</v>
      </c>
      <c r="H63" s="58">
        <f t="shared" si="51"/>
        <v>1583428.1828468842</v>
      </c>
      <c r="I63" s="58">
        <f t="shared" si="51"/>
        <v>1927997.6450636331</v>
      </c>
      <c r="J63" s="201">
        <f t="shared" si="51"/>
        <v>1423649.8315922706</v>
      </c>
      <c r="K63" s="63">
        <f t="shared" si="51"/>
        <v>813039.33879866777</v>
      </c>
      <c r="L63" s="63">
        <f t="shared" si="51"/>
        <v>259933.2636715282</v>
      </c>
      <c r="M63" s="62">
        <f t="shared" si="51"/>
        <v>137944.12330394401</v>
      </c>
      <c r="N63" s="58">
        <f t="shared" si="51"/>
        <v>51853.694543169309</v>
      </c>
      <c r="O63" s="58">
        <f t="shared" si="51"/>
        <v>24264.869882380513</v>
      </c>
      <c r="P63" s="58">
        <f t="shared" si="51"/>
        <v>17284.564847723104</v>
      </c>
      <c r="Q63" s="58">
        <f t="shared" si="51"/>
        <v>7645.095990339064</v>
      </c>
      <c r="R63" s="58">
        <f t="shared" si="51"/>
        <v>6315.5140789757497</v>
      </c>
      <c r="S63" s="58">
        <f t="shared" si="51"/>
        <v>2659.1638227266326</v>
      </c>
      <c r="T63" s="58">
        <f t="shared" si="51"/>
        <v>5650.7231232940912</v>
      </c>
      <c r="U63" s="58">
        <f t="shared" si="51"/>
        <v>3323.9547784082893</v>
      </c>
      <c r="V63" s="58">
        <f t="shared" si="51"/>
        <v>2659.1638227266326</v>
      </c>
      <c r="W63" s="58">
        <f t="shared" si="51"/>
        <v>0</v>
      </c>
      <c r="X63" s="58">
        <f t="shared" si="51"/>
        <v>3656.3502562491194</v>
      </c>
      <c r="Y63" s="58">
        <f t="shared" si="51"/>
        <v>0</v>
      </c>
      <c r="Z63" s="58">
        <f t="shared" si="51"/>
        <v>1661.9773892041446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5318.3276454532652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21210.824758765644</v>
      </c>
      <c r="C64" s="58">
        <f t="shared" si="52"/>
        <v>55222.351339876739</v>
      </c>
      <c r="D64" s="58">
        <f t="shared" si="52"/>
        <v>71939.531980653133</v>
      </c>
      <c r="E64" s="58">
        <f t="shared" si="52"/>
        <v>113557.27268808545</v>
      </c>
      <c r="F64" s="58">
        <f t="shared" si="52"/>
        <v>181621.55194313321</v>
      </c>
      <c r="G64" s="58">
        <f t="shared" si="52"/>
        <v>314719.9926305479</v>
      </c>
      <c r="H64" s="58">
        <f t="shared" si="52"/>
        <v>1571105.7845367917</v>
      </c>
      <c r="I64" s="58">
        <f t="shared" si="52"/>
        <v>1912993.7723394025</v>
      </c>
      <c r="J64" s="201">
        <f t="shared" si="52"/>
        <v>1412570.8445759884</v>
      </c>
      <c r="K64" s="63">
        <f t="shared" si="52"/>
        <v>806712.18441112956</v>
      </c>
      <c r="L64" s="63">
        <f t="shared" si="52"/>
        <v>257910.43671688598</v>
      </c>
      <c r="M64" s="62">
        <f t="shared" si="52"/>
        <v>136870.62818095612</v>
      </c>
      <c r="N64" s="58">
        <f t="shared" si="52"/>
        <v>51450.163846335308</v>
      </c>
      <c r="O64" s="58">
        <f t="shared" si="52"/>
        <v>24076.038210144088</v>
      </c>
      <c r="P64" s="58">
        <f t="shared" si="52"/>
        <v>17150.0546154451</v>
      </c>
      <c r="Q64" s="58">
        <f t="shared" si="52"/>
        <v>7585.6010799084097</v>
      </c>
      <c r="R64" s="58">
        <f t="shared" si="52"/>
        <v>6266.3661094895579</v>
      </c>
      <c r="S64" s="58">
        <f t="shared" si="52"/>
        <v>2638.4699408377096</v>
      </c>
      <c r="T64" s="58">
        <f t="shared" si="52"/>
        <v>5606.7486242801288</v>
      </c>
      <c r="U64" s="58">
        <f t="shared" si="52"/>
        <v>3298.0874260471355</v>
      </c>
      <c r="V64" s="58">
        <f t="shared" si="52"/>
        <v>2638.4699408377096</v>
      </c>
      <c r="W64" s="58">
        <f t="shared" si="52"/>
        <v>0</v>
      </c>
      <c r="X64" s="58">
        <f t="shared" si="52"/>
        <v>3627.8961686518501</v>
      </c>
      <c r="Y64" s="58">
        <f t="shared" si="52"/>
        <v>0</v>
      </c>
      <c r="Z64" s="58">
        <f t="shared" si="52"/>
        <v>1649.0437130235678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5276.9398816754192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21045.759974650737</v>
      </c>
      <c r="C65" s="58">
        <f t="shared" si="53"/>
        <v>54792.605415052793</v>
      </c>
      <c r="D65" s="58">
        <f t="shared" si="53"/>
        <v>71379.691264850393</v>
      </c>
      <c r="E65" s="58">
        <f t="shared" si="53"/>
        <v>112673.55850374237</v>
      </c>
      <c r="F65" s="58">
        <f t="shared" si="53"/>
        <v>180208.15465174697</v>
      </c>
      <c r="G65" s="58">
        <f t="shared" si="53"/>
        <v>312270.80980852025</v>
      </c>
      <c r="H65" s="58">
        <f t="shared" si="53"/>
        <v>1558879.2803769724</v>
      </c>
      <c r="I65" s="58">
        <f t="shared" si="53"/>
        <v>1898106.6612706133</v>
      </c>
      <c r="J65" s="201">
        <f t="shared" si="53"/>
        <v>1401578.0753574981</v>
      </c>
      <c r="K65" s="63">
        <f t="shared" si="53"/>
        <v>800434.26857913635</v>
      </c>
      <c r="L65" s="63">
        <f t="shared" si="53"/>
        <v>255903.35160624873</v>
      </c>
      <c r="M65" s="62">
        <f t="shared" si="53"/>
        <v>135805.48710561794</v>
      </c>
      <c r="N65" s="58">
        <f t="shared" si="53"/>
        <v>51049.773466208186</v>
      </c>
      <c r="O65" s="58">
        <f t="shared" si="53"/>
        <v>23888.676045084601</v>
      </c>
      <c r="P65" s="58">
        <f t="shared" si="53"/>
        <v>17016.591155402726</v>
      </c>
      <c r="Q65" s="58">
        <f t="shared" si="53"/>
        <v>7526.5691648896673</v>
      </c>
      <c r="R65" s="58">
        <f t="shared" si="53"/>
        <v>6217.600614474075</v>
      </c>
      <c r="S65" s="58">
        <f t="shared" si="53"/>
        <v>2617.9371008311905</v>
      </c>
      <c r="T65" s="58">
        <f t="shared" si="53"/>
        <v>5563.1163392662756</v>
      </c>
      <c r="U65" s="58">
        <f t="shared" si="53"/>
        <v>3272.4213760389866</v>
      </c>
      <c r="V65" s="58">
        <f t="shared" si="53"/>
        <v>2617.9371008311905</v>
      </c>
      <c r="W65" s="58">
        <f t="shared" si="53"/>
        <v>0</v>
      </c>
      <c r="X65" s="58">
        <f t="shared" si="53"/>
        <v>3599.6635136428863</v>
      </c>
      <c r="Y65" s="58">
        <f t="shared" si="53"/>
        <v>0</v>
      </c>
      <c r="Z65" s="58">
        <f t="shared" si="53"/>
        <v>1636.2106880194933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5235.874201662381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20881.97974138497</v>
      </c>
      <c r="C66" s="58">
        <f t="shared" si="54"/>
        <v>54366.203816492067</v>
      </c>
      <c r="D66" s="58">
        <f t="shared" si="54"/>
        <v>70824.207286135599</v>
      </c>
      <c r="E66" s="58">
        <f t="shared" si="54"/>
        <v>111796.72147258485</v>
      </c>
      <c r="F66" s="58">
        <f t="shared" si="54"/>
        <v>178805.75656107187</v>
      </c>
      <c r="G66" s="58">
        <f t="shared" si="54"/>
        <v>309840.68677499093</v>
      </c>
      <c r="H66" s="58">
        <f t="shared" si="54"/>
        <v>1546747.9241094473</v>
      </c>
      <c r="I66" s="58">
        <f t="shared" si="54"/>
        <v>1883335.4032062506</v>
      </c>
      <c r="J66" s="201">
        <f t="shared" si="54"/>
        <v>1390670.8529811753</v>
      </c>
      <c r="K66" s="63">
        <f t="shared" si="54"/>
        <v>794205.20812326763</v>
      </c>
      <c r="L66" s="63">
        <f t="shared" si="54"/>
        <v>253911.88583499388</v>
      </c>
      <c r="M66" s="62">
        <f t="shared" si="54"/>
        <v>134748.63506588552</v>
      </c>
      <c r="N66" s="58">
        <f t="shared" si="54"/>
        <v>50652.498964525636</v>
      </c>
      <c r="O66" s="58">
        <f t="shared" si="54"/>
        <v>23702.771951348535</v>
      </c>
      <c r="P66" s="58">
        <f t="shared" si="54"/>
        <v>16884.166321508543</v>
      </c>
      <c r="Q66" s="58">
        <f t="shared" si="54"/>
        <v>7467.9966422057014</v>
      </c>
      <c r="R66" s="58">
        <f t="shared" si="54"/>
        <v>6169.2146174742766</v>
      </c>
      <c r="S66" s="58">
        <f t="shared" si="54"/>
        <v>2597.5640494628542</v>
      </c>
      <c r="T66" s="58">
        <f t="shared" si="54"/>
        <v>5519.8236051085614</v>
      </c>
      <c r="U66" s="58">
        <f t="shared" si="54"/>
        <v>3246.9550618285662</v>
      </c>
      <c r="V66" s="58">
        <f t="shared" si="54"/>
        <v>2597.5640494628542</v>
      </c>
      <c r="W66" s="58">
        <f t="shared" si="54"/>
        <v>0</v>
      </c>
      <c r="X66" s="58">
        <f t="shared" si="54"/>
        <v>3571.6505680114242</v>
      </c>
      <c r="Y66" s="58">
        <f t="shared" si="54"/>
        <v>0</v>
      </c>
      <c r="Z66" s="58">
        <f t="shared" si="54"/>
        <v>1623.4775309142831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5195.1280989257084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20719.474062463683</v>
      </c>
      <c r="C67" s="58">
        <f t="shared" si="55"/>
        <v>53943.120518309253</v>
      </c>
      <c r="D67" s="58">
        <f t="shared" si="55"/>
        <v>70273.046139939994</v>
      </c>
      <c r="E67" s="58">
        <f t="shared" si="55"/>
        <v>110926.70807591102</v>
      </c>
      <c r="F67" s="58">
        <f t="shared" si="55"/>
        <v>177414.27207421529</v>
      </c>
      <c r="G67" s="58">
        <f t="shared" si="55"/>
        <v>307429.47520475753</v>
      </c>
      <c r="H67" s="58">
        <f t="shared" si="55"/>
        <v>1534710.9752836928</v>
      </c>
      <c r="I67" s="58">
        <f t="shared" si="55"/>
        <v>1868679.0965665134</v>
      </c>
      <c r="J67" s="201">
        <f t="shared" si="55"/>
        <v>1379848.5117128394</v>
      </c>
      <c r="K67" s="63">
        <f t="shared" si="55"/>
        <v>788024.62284604367</v>
      </c>
      <c r="L67" s="63">
        <f t="shared" si="55"/>
        <v>251935.91785184218</v>
      </c>
      <c r="M67" s="62">
        <f t="shared" si="55"/>
        <v>133700.00755564516</v>
      </c>
      <c r="N67" s="58">
        <f t="shared" si="55"/>
        <v>50258.316093206369</v>
      </c>
      <c r="O67" s="58">
        <f t="shared" si="55"/>
        <v>23518.314582077342</v>
      </c>
      <c r="P67" s="58">
        <f t="shared" si="55"/>
        <v>16752.772031068787</v>
      </c>
      <c r="Q67" s="58">
        <f t="shared" si="55"/>
        <v>7409.8799368188866</v>
      </c>
      <c r="R67" s="58">
        <f t="shared" si="55"/>
        <v>6121.2051651982119</v>
      </c>
      <c r="S67" s="58">
        <f t="shared" si="55"/>
        <v>2577.3495432413533</v>
      </c>
      <c r="T67" s="58">
        <f t="shared" si="55"/>
        <v>5476.8677793878724</v>
      </c>
      <c r="U67" s="58">
        <f t="shared" si="55"/>
        <v>3221.6869290516902</v>
      </c>
      <c r="V67" s="58">
        <f t="shared" si="55"/>
        <v>2577.3495432413533</v>
      </c>
      <c r="W67" s="58">
        <f t="shared" si="55"/>
        <v>0</v>
      </c>
      <c r="X67" s="58">
        <f t="shared" si="55"/>
        <v>3543.8556219568604</v>
      </c>
      <c r="Y67" s="58">
        <f t="shared" si="55"/>
        <v>0</v>
      </c>
      <c r="Z67" s="58">
        <f t="shared" si="55"/>
        <v>1610.8434645258451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5154.6990864827067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20558.233019176027</v>
      </c>
      <c r="C68" s="58">
        <f t="shared" si="56"/>
        <v>53523.329697155095</v>
      </c>
      <c r="D68" s="58">
        <f t="shared" si="56"/>
        <v>69726.174185543568</v>
      </c>
      <c r="E68" s="58">
        <f t="shared" si="56"/>
        <v>110063.46521150705</v>
      </c>
      <c r="F68" s="58">
        <f t="shared" si="56"/>
        <v>176033.61626040816</v>
      </c>
      <c r="G68" s="58">
        <f t="shared" si="56"/>
        <v>305037.02792689949</v>
      </c>
      <c r="H68" s="58">
        <f t="shared" si="56"/>
        <v>1522767.6992114463</v>
      </c>
      <c r="I68" s="58">
        <f t="shared" si="56"/>
        <v>1854136.8467877856</v>
      </c>
      <c r="J68" s="201">
        <f t="shared" si="56"/>
        <v>1369110.3909991207</v>
      </c>
      <c r="K68" s="63">
        <f t="shared" si="56"/>
        <v>781892.13550872041</v>
      </c>
      <c r="L68" s="63">
        <f t="shared" si="56"/>
        <v>249975.32705143874</v>
      </c>
      <c r="M68" s="62">
        <f t="shared" si="56"/>
        <v>132659.54057077633</v>
      </c>
      <c r="N68" s="58">
        <f t="shared" si="56"/>
        <v>49867.200792870128</v>
      </c>
      <c r="O68" s="58">
        <f t="shared" si="56"/>
        <v>23335.292678714875</v>
      </c>
      <c r="P68" s="58">
        <f t="shared" si="56"/>
        <v>16622.400264290045</v>
      </c>
      <c r="Q68" s="58">
        <f t="shared" si="56"/>
        <v>7352.2155015129028</v>
      </c>
      <c r="R68" s="58">
        <f t="shared" si="56"/>
        <v>6073.5693273367469</v>
      </c>
      <c r="S68" s="58">
        <f t="shared" si="56"/>
        <v>2557.2923483523155</v>
      </c>
      <c r="T68" s="58">
        <f t="shared" si="56"/>
        <v>5434.2462402486672</v>
      </c>
      <c r="U68" s="58">
        <f t="shared" si="56"/>
        <v>3196.615435440393</v>
      </c>
      <c r="V68" s="58">
        <f t="shared" si="56"/>
        <v>2557.2923483523155</v>
      </c>
      <c r="W68" s="58">
        <f t="shared" si="56"/>
        <v>0</v>
      </c>
      <c r="X68" s="58">
        <f t="shared" si="56"/>
        <v>3516.2769789844338</v>
      </c>
      <c r="Y68" s="58">
        <f t="shared" si="56"/>
        <v>0</v>
      </c>
      <c r="Z68" s="58">
        <f t="shared" si="56"/>
        <v>1598.3077177201965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5114.5846967046309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20398.246769999561</v>
      </c>
      <c r="C69" s="58">
        <f t="shared" si="57"/>
        <v>53106.80573064027</v>
      </c>
      <c r="D69" s="58">
        <f t="shared" si="57"/>
        <v>69183.558044021833</v>
      </c>
      <c r="E69" s="58">
        <f t="shared" si="57"/>
        <v>109206.94019040582</v>
      </c>
      <c r="F69" s="58">
        <f t="shared" si="57"/>
        <v>174663.70484982134</v>
      </c>
      <c r="G69" s="58">
        <f t="shared" si="57"/>
        <v>302663.19891579525</v>
      </c>
      <c r="H69" s="58">
        <f t="shared" si="57"/>
        <v>1510917.3669218631</v>
      </c>
      <c r="I69" s="58">
        <f t="shared" si="57"/>
        <v>1839707.7662680363</v>
      </c>
      <c r="J69" s="201">
        <f t="shared" si="57"/>
        <v>1358455.8354271431</v>
      </c>
      <c r="K69" s="63">
        <f t="shared" si="57"/>
        <v>775807.37180826336</v>
      </c>
      <c r="L69" s="63">
        <f t="shared" si="57"/>
        <v>248029.99376699177</v>
      </c>
      <c r="M69" s="62">
        <f t="shared" si="57"/>
        <v>131627.17060524499</v>
      </c>
      <c r="N69" s="58">
        <f t="shared" si="57"/>
        <v>49479.129191369189</v>
      </c>
      <c r="O69" s="58">
        <f t="shared" si="57"/>
        <v>23153.695070320206</v>
      </c>
      <c r="P69" s="58">
        <f t="shared" si="57"/>
        <v>16493.043063789733</v>
      </c>
      <c r="Q69" s="58">
        <f t="shared" si="57"/>
        <v>7294.9998166762261</v>
      </c>
      <c r="R69" s="58">
        <f t="shared" si="57"/>
        <v>6026.3041963847099</v>
      </c>
      <c r="S69" s="58">
        <f t="shared" si="57"/>
        <v>2537.391240583037</v>
      </c>
      <c r="T69" s="58">
        <f t="shared" si="57"/>
        <v>5391.9563862389505</v>
      </c>
      <c r="U69" s="58">
        <f t="shared" si="57"/>
        <v>3171.7390507287946</v>
      </c>
      <c r="V69" s="58">
        <f t="shared" si="57"/>
        <v>2537.391240583037</v>
      </c>
      <c r="W69" s="58">
        <f t="shared" si="57"/>
        <v>0</v>
      </c>
      <c r="X69" s="58">
        <f t="shared" si="57"/>
        <v>3488.9129558016753</v>
      </c>
      <c r="Y69" s="58">
        <f t="shared" si="57"/>
        <v>0</v>
      </c>
      <c r="Z69" s="58">
        <f t="shared" si="57"/>
        <v>1585.8695253643973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5074.7824811660739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20239.505549999565</v>
      </c>
      <c r="C70" s="58">
        <f t="shared" si="58"/>
        <v>52693.523195771471</v>
      </c>
      <c r="D70" s="58">
        <f t="shared" si="58"/>
        <v>68645.164596208429</v>
      </c>
      <c r="E70" s="58">
        <f t="shared" si="58"/>
        <v>108357.08073367114</v>
      </c>
      <c r="F70" s="58">
        <f t="shared" si="58"/>
        <v>173304.45422842196</v>
      </c>
      <c r="G70" s="58">
        <f t="shared" si="58"/>
        <v>300307.8432822093</v>
      </c>
      <c r="H70" s="58">
        <f t="shared" si="58"/>
        <v>1499159.2551170236</v>
      </c>
      <c r="I70" s="58">
        <f t="shared" si="58"/>
        <v>1825390.9743126431</v>
      </c>
      <c r="J70" s="201">
        <f t="shared" si="58"/>
        <v>1347884.1946845194</v>
      </c>
      <c r="K70" s="63">
        <f t="shared" si="58"/>
        <v>769769.96035450255</v>
      </c>
      <c r="L70" s="63">
        <f t="shared" si="58"/>
        <v>246099.79926296847</v>
      </c>
      <c r="M70" s="62">
        <f t="shared" si="58"/>
        <v>130602.8346472275</v>
      </c>
      <c r="N70" s="58">
        <f t="shared" si="58"/>
        <v>49094.077602331294</v>
      </c>
      <c r="O70" s="58">
        <f t="shared" si="58"/>
        <v>22973.510672885808</v>
      </c>
      <c r="P70" s="58">
        <f t="shared" si="58"/>
        <v>16364.692534110436</v>
      </c>
      <c r="Q70" s="58">
        <f t="shared" si="58"/>
        <v>7238.2293900873055</v>
      </c>
      <c r="R70" s="58">
        <f t="shared" si="58"/>
        <v>5979.4068874634286</v>
      </c>
      <c r="S70" s="58">
        <f t="shared" si="58"/>
        <v>2517.6450052477603</v>
      </c>
      <c r="T70" s="58">
        <f t="shared" si="58"/>
        <v>5349.9956361514878</v>
      </c>
      <c r="U70" s="58">
        <f t="shared" si="58"/>
        <v>3147.0562565596988</v>
      </c>
      <c r="V70" s="58">
        <f t="shared" si="58"/>
        <v>2517.6450052477603</v>
      </c>
      <c r="W70" s="58">
        <f t="shared" si="58"/>
        <v>0</v>
      </c>
      <c r="X70" s="58">
        <f t="shared" si="58"/>
        <v>3461.7618822156701</v>
      </c>
      <c r="Y70" s="58">
        <f t="shared" si="58"/>
        <v>0</v>
      </c>
      <c r="Z70" s="58">
        <f t="shared" si="58"/>
        <v>1573.5281282798494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5035.2900104955206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187234.24254331714</v>
      </c>
      <c r="C9" s="58">
        <f t="shared" si="3"/>
        <v>615423.94489976414</v>
      </c>
      <c r="D9" s="58">
        <f t="shared" si="3"/>
        <v>896670.3176652533</v>
      </c>
      <c r="E9" s="58">
        <f t="shared" si="3"/>
        <v>1789917.2244260581</v>
      </c>
      <c r="F9" s="58">
        <f t="shared" si="3"/>
        <v>3024188.5251300326</v>
      </c>
      <c r="G9" s="58">
        <f t="shared" si="3"/>
        <v>4174191.2497245036</v>
      </c>
      <c r="H9" s="58">
        <f t="shared" si="3"/>
        <v>12916529.342485473</v>
      </c>
      <c r="I9" s="58">
        <f t="shared" si="3"/>
        <v>18976229.982660249</v>
      </c>
      <c r="J9" s="92">
        <f t="shared" si="3"/>
        <v>28808026.720406547</v>
      </c>
      <c r="K9" s="69">
        <f t="shared" si="3"/>
        <v>24774037.278327681</v>
      </c>
      <c r="L9" s="69">
        <f t="shared" si="3"/>
        <v>15583641.358791694</v>
      </c>
      <c r="M9" s="101">
        <f t="shared" si="3"/>
        <v>11018277.338466402</v>
      </c>
      <c r="N9" s="58">
        <f t="shared" si="3"/>
        <v>5046014.575165499</v>
      </c>
      <c r="O9" s="58">
        <f t="shared" si="3"/>
        <v>2234654.3407466803</v>
      </c>
      <c r="P9" s="58">
        <f t="shared" si="3"/>
        <v>1599620.9469572273</v>
      </c>
      <c r="Q9" s="58">
        <f t="shared" si="3"/>
        <v>836925.72600942594</v>
      </c>
      <c r="R9" s="58">
        <f t="shared" si="3"/>
        <v>623783.88039247808</v>
      </c>
      <c r="S9" s="58">
        <f t="shared" si="3"/>
        <v>322422.2059216639</v>
      </c>
      <c r="T9" s="58">
        <f t="shared" si="3"/>
        <v>384162.62833219592</v>
      </c>
      <c r="U9" s="58">
        <f t="shared" si="3"/>
        <v>274613.03810424497</v>
      </c>
      <c r="V9" s="58">
        <f t="shared" si="3"/>
        <v>157781.07949358033</v>
      </c>
      <c r="W9" s="58">
        <f t="shared" si="3"/>
        <v>109845.21524169802</v>
      </c>
      <c r="X9" s="58">
        <f t="shared" si="3"/>
        <v>178361.22029709071</v>
      </c>
      <c r="Y9" s="58">
        <f t="shared" si="3"/>
        <v>102821.51874601282</v>
      </c>
      <c r="Z9" s="58">
        <f t="shared" si="3"/>
        <v>96040.657083048951</v>
      </c>
      <c r="AA9" s="58">
        <f t="shared" si="3"/>
        <v>48020.328541524417</v>
      </c>
      <c r="AB9" s="58">
        <f t="shared" si="3"/>
        <v>0</v>
      </c>
      <c r="AC9" s="58">
        <f t="shared" si="3"/>
        <v>41160.281607020996</v>
      </c>
      <c r="AD9" s="58">
        <f t="shared" si="3"/>
        <v>48057.281668242998</v>
      </c>
      <c r="AE9" s="58">
        <f t="shared" si="3"/>
        <v>0</v>
      </c>
      <c r="AF9" s="58">
        <f t="shared" si="3"/>
        <v>226555.75643600232</v>
      </c>
    </row>
    <row r="10" spans="1:32" ht="15.75" customHeight="1" x14ac:dyDescent="0.15">
      <c r="A10" s="60" t="s">
        <v>86</v>
      </c>
      <c r="B10" s="61">
        <f t="shared" ref="B10:AF10" si="4">B9/B21</f>
        <v>0.32917412542777275</v>
      </c>
      <c r="C10" s="61">
        <f t="shared" si="4"/>
        <v>0.32917412542777286</v>
      </c>
      <c r="D10" s="61">
        <f t="shared" si="4"/>
        <v>0.32917412542777286</v>
      </c>
      <c r="E10" s="61">
        <f t="shared" si="4"/>
        <v>0.32917412542777291</v>
      </c>
      <c r="F10" s="61">
        <f t="shared" si="4"/>
        <v>0.32917412542777263</v>
      </c>
      <c r="G10" s="61">
        <f t="shared" si="4"/>
        <v>0.32917412542777297</v>
      </c>
      <c r="H10" s="61">
        <f t="shared" si="4"/>
        <v>0.32917412542777297</v>
      </c>
      <c r="I10" s="61">
        <f t="shared" si="4"/>
        <v>0.32917412542777286</v>
      </c>
      <c r="J10" s="94">
        <f t="shared" si="4"/>
        <v>0.33447611856204373</v>
      </c>
      <c r="K10" s="66">
        <f t="shared" si="4"/>
        <v>0.34305848738669542</v>
      </c>
      <c r="L10" s="66">
        <f t="shared" si="4"/>
        <v>0.34937766475633786</v>
      </c>
      <c r="M10" s="103">
        <f t="shared" si="4"/>
        <v>0.35517166107285064</v>
      </c>
      <c r="N10" s="61">
        <f t="shared" si="4"/>
        <v>0.34912188167032221</v>
      </c>
      <c r="O10" s="61">
        <f t="shared" si="4"/>
        <v>0.33277285063638962</v>
      </c>
      <c r="P10" s="61">
        <f t="shared" si="4"/>
        <v>0.31866704910934912</v>
      </c>
      <c r="Q10" s="61">
        <f t="shared" si="4"/>
        <v>0.3051857131678466</v>
      </c>
      <c r="R10" s="61">
        <f t="shared" si="4"/>
        <v>0.29278044258839098</v>
      </c>
      <c r="S10" s="61">
        <f t="shared" si="4"/>
        <v>0.28163886184281384</v>
      </c>
      <c r="T10" s="61">
        <f t="shared" si="4"/>
        <v>0.271234006415563</v>
      </c>
      <c r="U10" s="61">
        <f t="shared" si="4"/>
        <v>0.26171915985727978</v>
      </c>
      <c r="V10" s="61">
        <f t="shared" si="4"/>
        <v>0.25247384401466044</v>
      </c>
      <c r="W10" s="61">
        <f t="shared" si="4"/>
        <v>0.24422219816136931</v>
      </c>
      <c r="X10" s="61">
        <f t="shared" si="4"/>
        <v>0.2361838470998425</v>
      </c>
      <c r="Y10" s="61">
        <f t="shared" si="4"/>
        <v>0.22864656246429277</v>
      </c>
      <c r="Z10" s="61">
        <f t="shared" si="4"/>
        <v>0.22183067614717863</v>
      </c>
      <c r="AA10" s="61">
        <f t="shared" si="4"/>
        <v>0.21532466629835381</v>
      </c>
      <c r="AB10" s="61" t="e">
        <f t="shared" si="4"/>
        <v>#DIV/0!</v>
      </c>
      <c r="AC10" s="61">
        <f t="shared" si="4"/>
        <v>0.20333043981843629</v>
      </c>
      <c r="AD10" s="61">
        <f t="shared" si="4"/>
        <v>0.19797306365880263</v>
      </c>
      <c r="AE10" s="61" t="e">
        <f t="shared" si="4"/>
        <v>#DIV/0!</v>
      </c>
      <c r="AF10" s="61">
        <f t="shared" si="4"/>
        <v>0.18779573462351393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330562.37818133447</v>
      </c>
      <c r="C13" s="58">
        <f t="shared" si="6"/>
        <v>1086532.0363006729</v>
      </c>
      <c r="D13" s="58">
        <f t="shared" si="6"/>
        <v>1583072.9925561794</v>
      </c>
      <c r="E13" s="58">
        <f t="shared" si="6"/>
        <v>3160101.9472553157</v>
      </c>
      <c r="F13" s="58">
        <f t="shared" si="6"/>
        <v>5339210.057713707</v>
      </c>
      <c r="G13" s="58">
        <f t="shared" si="6"/>
        <v>7369541.8516910421</v>
      </c>
      <c r="H13" s="58">
        <f t="shared" si="6"/>
        <v>22804154.83462204</v>
      </c>
      <c r="I13" s="69">
        <f t="shared" si="6"/>
        <v>33502566.767576594</v>
      </c>
      <c r="J13" s="92">
        <f t="shared" si="6"/>
        <v>47110020.613724686</v>
      </c>
      <c r="K13" s="69">
        <f t="shared" si="6"/>
        <v>35341813.980073571</v>
      </c>
      <c r="L13" s="69">
        <f t="shared" si="6"/>
        <v>19750056.012859479</v>
      </c>
      <c r="M13" s="101">
        <f t="shared" si="6"/>
        <v>12541843.479352575</v>
      </c>
      <c r="N13" s="69">
        <f t="shared" si="6"/>
        <v>5467529.6306786137</v>
      </c>
      <c r="O13" s="58">
        <f t="shared" si="6"/>
        <v>2425053.9586411258</v>
      </c>
      <c r="P13" s="58">
        <f t="shared" si="6"/>
        <v>1733244.0870042397</v>
      </c>
      <c r="Q13" s="58">
        <f t="shared" si="6"/>
        <v>907535.5305344091</v>
      </c>
      <c r="R13" s="58">
        <f t="shared" si="6"/>
        <v>676932.2399887807</v>
      </c>
      <c r="S13" s="58">
        <f t="shared" si="6"/>
        <v>349624.34373046923</v>
      </c>
      <c r="T13" s="58">
        <f t="shared" si="6"/>
        <v>416573.68614694173</v>
      </c>
      <c r="U13" s="58">
        <f t="shared" si="6"/>
        <v>297552.63296210137</v>
      </c>
      <c r="V13" s="58">
        <f t="shared" si="6"/>
        <v>171092.76395320822</v>
      </c>
      <c r="W13" s="58">
        <f t="shared" si="6"/>
        <v>119021.05318484057</v>
      </c>
      <c r="X13" s="58">
        <f t="shared" si="6"/>
        <v>193409.21142536585</v>
      </c>
      <c r="Y13" s="58">
        <f t="shared" si="6"/>
        <v>111582.23736078799</v>
      </c>
      <c r="Z13" s="58">
        <f t="shared" si="6"/>
        <v>104143.42153673543</v>
      </c>
      <c r="AA13" s="58">
        <f t="shared" si="6"/>
        <v>52071.710768367717</v>
      </c>
      <c r="AB13" s="58">
        <f t="shared" si="6"/>
        <v>0</v>
      </c>
      <c r="AC13" s="58">
        <f t="shared" si="6"/>
        <v>44632.894944315187</v>
      </c>
      <c r="AD13" s="58">
        <f t="shared" si="6"/>
        <v>52071.710768367717</v>
      </c>
      <c r="AE13" s="58">
        <f t="shared" si="6"/>
        <v>0</v>
      </c>
      <c r="AF13" s="58">
        <f t="shared" si="6"/>
        <v>245480.92219373354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51003.379275348416</v>
      </c>
      <c r="C19" s="58">
        <f t="shared" si="10"/>
        <v>167644.01879956288</v>
      </c>
      <c r="D19" s="58">
        <f t="shared" si="10"/>
        <v>244256.68977856729</v>
      </c>
      <c r="E19" s="58">
        <f t="shared" si="10"/>
        <v>487580.82831862604</v>
      </c>
      <c r="F19" s="58">
        <f t="shared" si="10"/>
        <v>823801.41715626034</v>
      </c>
      <c r="G19" s="58">
        <f t="shared" si="10"/>
        <v>1137066.898584455</v>
      </c>
      <c r="H19" s="58">
        <f t="shared" si="10"/>
        <v>3518515.8228924954</v>
      </c>
      <c r="I19" s="58">
        <f t="shared" si="10"/>
        <v>5169203.2497631591</v>
      </c>
      <c r="J19" s="92">
        <f t="shared" si="10"/>
        <v>7636486.9992827382</v>
      </c>
      <c r="K19" s="69">
        <f t="shared" si="10"/>
        <v>6283781.1371731516</v>
      </c>
      <c r="L19" s="69">
        <f t="shared" si="10"/>
        <v>3825167.0235713106</v>
      </c>
      <c r="M19" s="101">
        <f t="shared" si="10"/>
        <v>2626011.0080614095</v>
      </c>
      <c r="N19" s="58">
        <f t="shared" si="10"/>
        <v>1230638.0082640622</v>
      </c>
      <c r="O19" s="58">
        <f t="shared" si="10"/>
        <v>584340.47873946233</v>
      </c>
      <c r="P19" s="58">
        <f t="shared" si="10"/>
        <v>444856.11950398801</v>
      </c>
      <c r="Q19" s="58">
        <f t="shared" si="10"/>
        <v>247258.84991636328</v>
      </c>
      <c r="R19" s="58">
        <f t="shared" si="10"/>
        <v>195119.47339829829</v>
      </c>
      <c r="S19" s="58">
        <f t="shared" si="10"/>
        <v>106296.52493599342</v>
      </c>
      <c r="T19" s="58">
        <f t="shared" si="10"/>
        <v>133191.88207630327</v>
      </c>
      <c r="U19" s="58">
        <f t="shared" si="10"/>
        <v>99808.989646761038</v>
      </c>
      <c r="V19" s="58">
        <f t="shared" si="10"/>
        <v>60106.883737955053</v>
      </c>
      <c r="W19" s="58">
        <f t="shared" si="10"/>
        <v>43682.256747779044</v>
      </c>
      <c r="X19" s="58">
        <f t="shared" si="10"/>
        <v>74037.579187514086</v>
      </c>
      <c r="Y19" s="58">
        <f t="shared" si="10"/>
        <v>44475.860284550319</v>
      </c>
      <c r="Z19" s="58">
        <f t="shared" si="10"/>
        <v>43155.217071217121</v>
      </c>
      <c r="AA19" s="58">
        <f t="shared" si="10"/>
        <v>22395.19646425383</v>
      </c>
      <c r="AB19" s="58">
        <f t="shared" si="10"/>
        <v>0</v>
      </c>
      <c r="AC19" s="58">
        <f t="shared" si="10"/>
        <v>20605.380517049125</v>
      </c>
      <c r="AD19" s="58">
        <f t="shared" si="10"/>
        <v>24857.198531869257</v>
      </c>
      <c r="AE19" s="58">
        <f t="shared" si="10"/>
        <v>0</v>
      </c>
      <c r="AF19" s="58">
        <f t="shared" si="10"/>
        <v>124936.1740196715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381565.75745668286</v>
      </c>
      <c r="C22" s="58">
        <f t="shared" si="12"/>
        <v>1254176.0551002359</v>
      </c>
      <c r="D22" s="58">
        <f t="shared" si="12"/>
        <v>1827329.6823347467</v>
      </c>
      <c r="E22" s="58">
        <f t="shared" si="12"/>
        <v>3647682.7755739419</v>
      </c>
      <c r="F22" s="58">
        <f t="shared" si="12"/>
        <v>6163011.4748699674</v>
      </c>
      <c r="G22" s="58">
        <f t="shared" si="12"/>
        <v>8506608.7502754964</v>
      </c>
      <c r="H22" s="58">
        <f t="shared" si="12"/>
        <v>26322670.657514535</v>
      </c>
      <c r="I22" s="58">
        <f t="shared" si="12"/>
        <v>38671770.017339751</v>
      </c>
      <c r="J22" s="92">
        <f t="shared" si="12"/>
        <v>57320773.279593438</v>
      </c>
      <c r="K22" s="69">
        <f t="shared" si="12"/>
        <v>47441162.721672304</v>
      </c>
      <c r="L22" s="69">
        <f t="shared" si="12"/>
        <v>29020358.641208306</v>
      </c>
      <c r="M22" s="101">
        <f t="shared" si="12"/>
        <v>20004122.661533598</v>
      </c>
      <c r="N22" s="58">
        <f t="shared" si="12"/>
        <v>9407432.3157127984</v>
      </c>
      <c r="O22" s="58">
        <f t="shared" si="12"/>
        <v>4480600.0331397774</v>
      </c>
      <c r="P22" s="58">
        <f t="shared" si="12"/>
        <v>3420104.0337963519</v>
      </c>
      <c r="Q22" s="58">
        <f t="shared" si="12"/>
        <v>1905423.2434822486</v>
      </c>
      <c r="R22" s="58">
        <f t="shared" si="12"/>
        <v>1506767.8561845187</v>
      </c>
      <c r="S22" s="58">
        <f t="shared" si="12"/>
        <v>822385.02633313672</v>
      </c>
      <c r="T22" s="58">
        <f t="shared" si="12"/>
        <v>1032188.6375323533</v>
      </c>
      <c r="U22" s="58">
        <f t="shared" si="12"/>
        <v>774653.04640403646</v>
      </c>
      <c r="V22" s="58">
        <f t="shared" si="12"/>
        <v>467159.21921086061</v>
      </c>
      <c r="W22" s="58">
        <f t="shared" si="12"/>
        <v>339930.5056742116</v>
      </c>
      <c r="X22" s="58">
        <f t="shared" si="12"/>
        <v>576818.36749957898</v>
      </c>
      <c r="Y22" s="58">
        <f t="shared" si="12"/>
        <v>346874.80573763314</v>
      </c>
      <c r="Z22" s="58">
        <f t="shared" si="12"/>
        <v>336905.13180021883</v>
      </c>
      <c r="AA22" s="58">
        <f t="shared" si="12"/>
        <v>174993.26932927157</v>
      </c>
      <c r="AB22" s="58">
        <f t="shared" si="12"/>
        <v>0</v>
      </c>
      <c r="AC22" s="58">
        <f t="shared" si="12"/>
        <v>161270.21352088521</v>
      </c>
      <c r="AD22" s="58">
        <f t="shared" si="12"/>
        <v>194689.2858701949</v>
      </c>
      <c r="AE22" s="58">
        <f t="shared" si="12"/>
        <v>0</v>
      </c>
      <c r="AF22" s="58">
        <f t="shared" si="12"/>
        <v>979838.82377207896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17001.126425116137</v>
      </c>
      <c r="C50" s="58">
        <f t="shared" si="37"/>
        <v>55881.339599854298</v>
      </c>
      <c r="D50" s="58">
        <f t="shared" si="37"/>
        <v>81418.896592855759</v>
      </c>
      <c r="E50" s="58">
        <f t="shared" si="37"/>
        <v>162526.94277287534</v>
      </c>
      <c r="F50" s="58">
        <f t="shared" si="37"/>
        <v>274600.47238542011</v>
      </c>
      <c r="G50" s="58">
        <f t="shared" si="37"/>
        <v>379022.29952815169</v>
      </c>
      <c r="H50" s="58">
        <f t="shared" si="37"/>
        <v>1172838.6076308319</v>
      </c>
      <c r="I50" s="58">
        <f t="shared" si="37"/>
        <v>1723067.7499210532</v>
      </c>
      <c r="J50" s="92">
        <f t="shared" ref="J50:AF50" si="38">J$5/85*((1+$H$1-$K$1)/(1+$F$1))^($A26-$C$1)*J8</f>
        <v>2422911.5870663403</v>
      </c>
      <c r="K50" s="69">
        <f t="shared" si="38"/>
        <v>1817661.9217041184</v>
      </c>
      <c r="L50" s="69">
        <f t="shared" si="38"/>
        <v>1015763.5028676982</v>
      </c>
      <c r="M50" s="101">
        <f t="shared" si="38"/>
        <v>645038.51820525015</v>
      </c>
      <c r="N50" s="58">
        <f t="shared" si="38"/>
        <v>281200.065765634</v>
      </c>
      <c r="O50" s="58">
        <f t="shared" si="38"/>
        <v>124722.75025795466</v>
      </c>
      <c r="P50" s="58">
        <f t="shared" si="38"/>
        <v>89142.333773323422</v>
      </c>
      <c r="Q50" s="58">
        <f t="shared" si="38"/>
        <v>46675.385065860333</v>
      </c>
      <c r="R50" s="58">
        <f t="shared" si="38"/>
        <v>34815.246237649924</v>
      </c>
      <c r="S50" s="58">
        <f t="shared" si="38"/>
        <v>17981.50080406095</v>
      </c>
      <c r="T50" s="58">
        <f t="shared" si="38"/>
        <v>21424.766915476874</v>
      </c>
      <c r="U50" s="58">
        <f t="shared" si="38"/>
        <v>15303.40493962634</v>
      </c>
      <c r="V50" s="58">
        <f t="shared" si="38"/>
        <v>8799.4578402851457</v>
      </c>
      <c r="W50" s="58">
        <f t="shared" si="38"/>
        <v>6121.3619758505356</v>
      </c>
      <c r="X50" s="58">
        <f t="shared" si="38"/>
        <v>9947.2132107571197</v>
      </c>
      <c r="Y50" s="58">
        <f t="shared" si="38"/>
        <v>5738.776852359877</v>
      </c>
      <c r="Z50" s="58">
        <f t="shared" si="38"/>
        <v>5356.1917288692184</v>
      </c>
      <c r="AA50" s="58">
        <f t="shared" si="38"/>
        <v>2678.0958644346092</v>
      </c>
      <c r="AB50" s="58">
        <f t="shared" si="38"/>
        <v>0</v>
      </c>
      <c r="AC50" s="58">
        <f t="shared" si="38"/>
        <v>2295.5107409439506</v>
      </c>
      <c r="AD50" s="58">
        <f t="shared" si="38"/>
        <v>2678.0958644346092</v>
      </c>
      <c r="AE50" s="58">
        <f t="shared" si="38"/>
        <v>0</v>
      </c>
      <c r="AF50" s="58">
        <f t="shared" si="38"/>
        <v>12625.30907519173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16868.821939317568</v>
      </c>
      <c r="C51" s="58">
        <f t="shared" si="39"/>
        <v>55446.465361723131</v>
      </c>
      <c r="D51" s="58">
        <f t="shared" si="39"/>
        <v>80785.286502638977</v>
      </c>
      <c r="E51" s="58">
        <f t="shared" si="39"/>
        <v>161262.14166180236</v>
      </c>
      <c r="F51" s="58">
        <f t="shared" si="39"/>
        <v>272463.50372872426</v>
      </c>
      <c r="G51" s="58">
        <f t="shared" si="39"/>
        <v>376072.70964855514</v>
      </c>
      <c r="H51" s="58">
        <f t="shared" si="39"/>
        <v>1163711.4589333157</v>
      </c>
      <c r="I51" s="58">
        <f t="shared" si="39"/>
        <v>1709658.6623730294</v>
      </c>
      <c r="J51" s="110">
        <f t="shared" si="39"/>
        <v>2404056.2439763299</v>
      </c>
      <c r="K51" s="70">
        <f t="shared" si="39"/>
        <v>1803516.6927414404</v>
      </c>
      <c r="L51" s="70">
        <f t="shared" si="39"/>
        <v>1007858.7285263153</v>
      </c>
      <c r="M51" s="216">
        <f t="shared" si="39"/>
        <v>640018.76319976186</v>
      </c>
      <c r="N51" s="58">
        <f t="shared" si="39"/>
        <v>279011.73840559018</v>
      </c>
      <c r="O51" s="58">
        <f t="shared" si="39"/>
        <v>123752.14519758147</v>
      </c>
      <c r="P51" s="58">
        <f t="shared" si="39"/>
        <v>88448.619113608846</v>
      </c>
      <c r="Q51" s="58">
        <f t="shared" si="39"/>
        <v>46312.152497254414</v>
      </c>
      <c r="R51" s="58">
        <f t="shared" si="39"/>
        <v>34544.310469263546</v>
      </c>
      <c r="S51" s="58">
        <f t="shared" si="39"/>
        <v>17841.566945663591</v>
      </c>
      <c r="T51" s="58">
        <f t="shared" si="39"/>
        <v>21258.037211854487</v>
      </c>
      <c r="U51" s="58">
        <f t="shared" si="39"/>
        <v>15184.312294181778</v>
      </c>
      <c r="V51" s="58">
        <f t="shared" si="39"/>
        <v>8730.9795691545223</v>
      </c>
      <c r="W51" s="58">
        <f t="shared" si="39"/>
        <v>6073.7249176727109</v>
      </c>
      <c r="X51" s="58">
        <f t="shared" si="39"/>
        <v>9869.8029912181537</v>
      </c>
      <c r="Y51" s="58">
        <f t="shared" si="39"/>
        <v>5694.1171103181659</v>
      </c>
      <c r="Z51" s="58">
        <f t="shared" si="39"/>
        <v>5314.5093029636218</v>
      </c>
      <c r="AA51" s="58">
        <f t="shared" si="39"/>
        <v>2657.2546514818109</v>
      </c>
      <c r="AB51" s="58">
        <f t="shared" si="39"/>
        <v>0</v>
      </c>
      <c r="AC51" s="58">
        <f t="shared" si="39"/>
        <v>2277.6468441272659</v>
      </c>
      <c r="AD51" s="58">
        <f t="shared" si="39"/>
        <v>2657.2546514818109</v>
      </c>
      <c r="AE51" s="58">
        <f t="shared" si="39"/>
        <v>0</v>
      </c>
      <c r="AF51" s="58">
        <f t="shared" si="39"/>
        <v>12527.057642699965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16737.547060412373</v>
      </c>
      <c r="C52" s="58">
        <f t="shared" si="40"/>
        <v>55014.975358908167</v>
      </c>
      <c r="D52" s="58">
        <f t="shared" si="40"/>
        <v>80156.607230244903</v>
      </c>
      <c r="E52" s="58">
        <f t="shared" si="40"/>
        <v>160007.18336093231</v>
      </c>
      <c r="F52" s="58">
        <f t="shared" si="40"/>
        <v>270343.16517830617</v>
      </c>
      <c r="G52" s="58">
        <f t="shared" si="40"/>
        <v>373146.07377580373</v>
      </c>
      <c r="H52" s="58">
        <f t="shared" si="40"/>
        <v>1154655.3386303328</v>
      </c>
      <c r="I52" s="58">
        <f t="shared" si="40"/>
        <v>1696353.9257008657</v>
      </c>
      <c r="J52" s="110">
        <f t="shared" si="40"/>
        <v>2385347.6350737903</v>
      </c>
      <c r="K52" s="70">
        <f t="shared" si="40"/>
        <v>1789481.5433815846</v>
      </c>
      <c r="L52" s="70">
        <f t="shared" si="40"/>
        <v>1000015.4699385619</v>
      </c>
      <c r="M52" s="216">
        <f t="shared" si="40"/>
        <v>635038.07243556133</v>
      </c>
      <c r="N52" s="58">
        <f t="shared" si="40"/>
        <v>276840.4408304494</v>
      </c>
      <c r="O52" s="58">
        <f t="shared" si="40"/>
        <v>122789.09348398162</v>
      </c>
      <c r="P52" s="58">
        <f t="shared" si="40"/>
        <v>87760.303011557407</v>
      </c>
      <c r="Q52" s="58">
        <f t="shared" si="40"/>
        <v>45951.746641244645</v>
      </c>
      <c r="R52" s="58">
        <f t="shared" si="40"/>
        <v>34275.483150436594</v>
      </c>
      <c r="S52" s="58">
        <f t="shared" si="40"/>
        <v>17702.722066709011</v>
      </c>
      <c r="T52" s="58">
        <f t="shared" si="40"/>
        <v>21092.605015653287</v>
      </c>
      <c r="U52" s="58">
        <f t="shared" si="40"/>
        <v>15066.146439752349</v>
      </c>
      <c r="V52" s="58">
        <f t="shared" si="40"/>
        <v>8663.0342028575997</v>
      </c>
      <c r="W52" s="58">
        <f t="shared" si="40"/>
        <v>6026.4585759009387</v>
      </c>
      <c r="X52" s="58">
        <f t="shared" si="40"/>
        <v>9792.9951858390232</v>
      </c>
      <c r="Y52" s="58">
        <f t="shared" si="40"/>
        <v>5649.8049149071294</v>
      </c>
      <c r="Z52" s="58">
        <f t="shared" si="40"/>
        <v>5273.1512539133219</v>
      </c>
      <c r="AA52" s="58">
        <f t="shared" si="40"/>
        <v>2636.5756269566609</v>
      </c>
      <c r="AB52" s="58">
        <f t="shared" si="40"/>
        <v>0</v>
      </c>
      <c r="AC52" s="58">
        <f t="shared" si="40"/>
        <v>2259.9219659628516</v>
      </c>
      <c r="AD52" s="58">
        <f t="shared" si="40"/>
        <v>2636.5756269566609</v>
      </c>
      <c r="AE52" s="58">
        <f t="shared" si="40"/>
        <v>0</v>
      </c>
      <c r="AF52" s="58">
        <f t="shared" si="40"/>
        <v>12429.570812795684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16607.293775895545</v>
      </c>
      <c r="C53" s="58">
        <f t="shared" si="41"/>
        <v>54586.843254947787</v>
      </c>
      <c r="D53" s="58">
        <f t="shared" si="41"/>
        <v>79532.820403550388</v>
      </c>
      <c r="E53" s="58">
        <f t="shared" si="41"/>
        <v>158761.99127252039</v>
      </c>
      <c r="F53" s="58">
        <f t="shared" si="41"/>
        <v>268239.32731699641</v>
      </c>
      <c r="G53" s="58">
        <f t="shared" si="41"/>
        <v>370242.21327949397</v>
      </c>
      <c r="H53" s="58">
        <f t="shared" si="41"/>
        <v>1145669.693971731</v>
      </c>
      <c r="I53" s="58">
        <f t="shared" si="41"/>
        <v>1683152.7278354894</v>
      </c>
      <c r="J53" s="110">
        <f t="shared" si="41"/>
        <v>2366784.6184584303</v>
      </c>
      <c r="K53" s="70">
        <f t="shared" si="41"/>
        <v>1775555.6169739456</v>
      </c>
      <c r="L53" s="70">
        <f t="shared" si="41"/>
        <v>992233.24838261981</v>
      </c>
      <c r="M53" s="216">
        <f t="shared" si="41"/>
        <v>630096.14191077102</v>
      </c>
      <c r="N53" s="58">
        <f t="shared" si="41"/>
        <v>274686.04051270272</v>
      </c>
      <c r="O53" s="58">
        <f t="shared" si="41"/>
        <v>121833.53633624635</v>
      </c>
      <c r="P53" s="58">
        <f t="shared" si="41"/>
        <v>87077.34345504723</v>
      </c>
      <c r="Q53" s="58">
        <f t="shared" si="41"/>
        <v>45594.145500067643</v>
      </c>
      <c r="R53" s="58">
        <f t="shared" si="41"/>
        <v>34008.747873001295</v>
      </c>
      <c r="S53" s="58">
        <f t="shared" si="41"/>
        <v>17564.957692649019</v>
      </c>
      <c r="T53" s="58">
        <f t="shared" si="41"/>
        <v>20928.460229539254</v>
      </c>
      <c r="U53" s="58">
        <f t="shared" si="41"/>
        <v>14948.90016395661</v>
      </c>
      <c r="V53" s="58">
        <f t="shared" si="41"/>
        <v>8595.6175942750488</v>
      </c>
      <c r="W53" s="58">
        <f t="shared" si="41"/>
        <v>5979.5600655826438</v>
      </c>
      <c r="X53" s="58">
        <f t="shared" si="41"/>
        <v>9716.7851065717932</v>
      </c>
      <c r="Y53" s="58">
        <f t="shared" si="41"/>
        <v>5605.8375614837278</v>
      </c>
      <c r="Z53" s="58">
        <f t="shared" si="41"/>
        <v>5232.1150573848136</v>
      </c>
      <c r="AA53" s="58">
        <f t="shared" si="41"/>
        <v>2616.0575286924068</v>
      </c>
      <c r="AB53" s="58">
        <f t="shared" si="41"/>
        <v>0</v>
      </c>
      <c r="AC53" s="58">
        <f t="shared" si="41"/>
        <v>2242.3350245934907</v>
      </c>
      <c r="AD53" s="58">
        <f t="shared" si="41"/>
        <v>2616.0575286924068</v>
      </c>
      <c r="AE53" s="58">
        <f t="shared" si="41"/>
        <v>0</v>
      </c>
      <c r="AF53" s="58">
        <f t="shared" si="41"/>
        <v>12332.842635264202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16478.054135616203</v>
      </c>
      <c r="C54" s="58">
        <f t="shared" si="42"/>
        <v>54162.042918333413</v>
      </c>
      <c r="D54" s="58">
        <f t="shared" si="42"/>
        <v>78913.887949048047</v>
      </c>
      <c r="E54" s="58">
        <f t="shared" si="42"/>
        <v>157526.48939491322</v>
      </c>
      <c r="F54" s="58">
        <f t="shared" si="42"/>
        <v>266151.86173476296</v>
      </c>
      <c r="G54" s="58">
        <f t="shared" si="42"/>
        <v>367360.95091934229</v>
      </c>
      <c r="H54" s="58">
        <f t="shared" si="42"/>
        <v>1136753.9765089159</v>
      </c>
      <c r="I54" s="58">
        <f t="shared" si="42"/>
        <v>1670054.263027431</v>
      </c>
      <c r="J54" s="110">
        <f t="shared" si="42"/>
        <v>2348366.0611163415</v>
      </c>
      <c r="K54" s="70">
        <f t="shared" si="42"/>
        <v>1761738.0635344596</v>
      </c>
      <c r="L54" s="70">
        <f t="shared" si="42"/>
        <v>984511.58886213251</v>
      </c>
      <c r="M54" s="216">
        <f t="shared" si="42"/>
        <v>625192.66998928646</v>
      </c>
      <c r="N54" s="58">
        <f t="shared" si="42"/>
        <v>272548.40595618362</v>
      </c>
      <c r="O54" s="58">
        <f t="shared" si="42"/>
        <v>120885.41543090591</v>
      </c>
      <c r="P54" s="58">
        <f t="shared" si="42"/>
        <v>86399.698758899001</v>
      </c>
      <c r="Q54" s="58">
        <f t="shared" si="42"/>
        <v>45239.327247148831</v>
      </c>
      <c r="R54" s="58">
        <f t="shared" si="42"/>
        <v>33744.088356479886</v>
      </c>
      <c r="S54" s="58">
        <f t="shared" si="42"/>
        <v>17428.265414885216</v>
      </c>
      <c r="T54" s="58">
        <f t="shared" si="42"/>
        <v>20765.592834756848</v>
      </c>
      <c r="U54" s="58">
        <f t="shared" si="42"/>
        <v>14832.566310540606</v>
      </c>
      <c r="V54" s="58">
        <f t="shared" si="42"/>
        <v>8528.7256285608455</v>
      </c>
      <c r="W54" s="58">
        <f t="shared" si="42"/>
        <v>5933.0265242162423</v>
      </c>
      <c r="X54" s="58">
        <f t="shared" si="42"/>
        <v>9641.16810185139</v>
      </c>
      <c r="Y54" s="58">
        <f t="shared" si="42"/>
        <v>5562.2123664527253</v>
      </c>
      <c r="Z54" s="58">
        <f t="shared" si="42"/>
        <v>5191.398208689212</v>
      </c>
      <c r="AA54" s="58">
        <f t="shared" si="42"/>
        <v>2595.699104344606</v>
      </c>
      <c r="AB54" s="58">
        <f t="shared" si="42"/>
        <v>0</v>
      </c>
      <c r="AC54" s="58">
        <f t="shared" si="42"/>
        <v>2224.8849465810899</v>
      </c>
      <c r="AD54" s="58">
        <f t="shared" si="42"/>
        <v>2595.699104344606</v>
      </c>
      <c r="AE54" s="58">
        <f t="shared" si="42"/>
        <v>0</v>
      </c>
      <c r="AF54" s="58">
        <f t="shared" si="42"/>
        <v>12236.867206195997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16349.82025129234</v>
      </c>
      <c r="C55" s="58">
        <f t="shared" si="43"/>
        <v>53740.548420914478</v>
      </c>
      <c r="D55" s="58">
        <f t="shared" si="43"/>
        <v>78299.772089522376</v>
      </c>
      <c r="E55" s="58">
        <f t="shared" si="43"/>
        <v>156300.60231791</v>
      </c>
      <c r="F55" s="58">
        <f t="shared" si="43"/>
        <v>264080.64102087379</v>
      </c>
      <c r="G55" s="58">
        <f t="shared" si="43"/>
        <v>364502.11083436687</v>
      </c>
      <c r="H55" s="58">
        <f t="shared" si="43"/>
        <v>1127907.6420613758</v>
      </c>
      <c r="I55" s="58">
        <f t="shared" si="43"/>
        <v>1657057.7317976456</v>
      </c>
      <c r="J55" s="110">
        <f t="shared" si="43"/>
        <v>2330090.8388508447</v>
      </c>
      <c r="K55" s="70">
        <f t="shared" si="43"/>
        <v>1748028.0396937246</v>
      </c>
      <c r="L55" s="70">
        <f t="shared" si="43"/>
        <v>976850.02007721318</v>
      </c>
      <c r="M55" s="216">
        <f t="shared" si="43"/>
        <v>620327.35738236585</v>
      </c>
      <c r="N55" s="58">
        <f t="shared" si="43"/>
        <v>270427.4066880421</v>
      </c>
      <c r="O55" s="58">
        <f t="shared" si="43"/>
        <v>119944.67289836968</v>
      </c>
      <c r="P55" s="58">
        <f t="shared" si="43"/>
        <v>85727.327562331688</v>
      </c>
      <c r="Q55" s="58">
        <f t="shared" si="43"/>
        <v>44887.27022577024</v>
      </c>
      <c r="R55" s="58">
        <f t="shared" si="43"/>
        <v>33481.488447090938</v>
      </c>
      <c r="S55" s="58">
        <f t="shared" si="43"/>
        <v>17292.636890255759</v>
      </c>
      <c r="T55" s="58">
        <f t="shared" si="43"/>
        <v>20603.992890517497</v>
      </c>
      <c r="U55" s="58">
        <f t="shared" si="43"/>
        <v>14717.137778941069</v>
      </c>
      <c r="V55" s="58">
        <f t="shared" si="43"/>
        <v>8462.3542228911101</v>
      </c>
      <c r="W55" s="58">
        <f t="shared" si="43"/>
        <v>5886.8551115764276</v>
      </c>
      <c r="X55" s="58">
        <f t="shared" si="43"/>
        <v>9566.1395563116912</v>
      </c>
      <c r="Y55" s="58">
        <f t="shared" si="43"/>
        <v>5518.926667102899</v>
      </c>
      <c r="Z55" s="58">
        <f t="shared" si="43"/>
        <v>5150.9982226293741</v>
      </c>
      <c r="AA55" s="58">
        <f t="shared" si="43"/>
        <v>2575.4991113146871</v>
      </c>
      <c r="AB55" s="58">
        <f t="shared" si="43"/>
        <v>0</v>
      </c>
      <c r="AC55" s="58">
        <f t="shared" si="43"/>
        <v>2207.5706668411594</v>
      </c>
      <c r="AD55" s="58">
        <f t="shared" si="43"/>
        <v>2575.4991113146871</v>
      </c>
      <c r="AE55" s="58">
        <f t="shared" si="43"/>
        <v>0</v>
      </c>
      <c r="AF55" s="58">
        <f t="shared" si="43"/>
        <v>12141.638667626377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16222.584296029365</v>
      </c>
      <c r="C56" s="58">
        <f t="shared" si="44"/>
        <v>53322.334036315922</v>
      </c>
      <c r="D56" s="58">
        <f t="shared" si="44"/>
        <v>77690.435341744</v>
      </c>
      <c r="E56" s="58">
        <f t="shared" si="44"/>
        <v>155084.25521815973</v>
      </c>
      <c r="F56" s="58">
        <f t="shared" si="44"/>
        <v>262025.53875611993</v>
      </c>
      <c r="G56" s="58">
        <f t="shared" si="44"/>
        <v>361665.51853215392</v>
      </c>
      <c r="H56" s="58">
        <f t="shared" si="44"/>
        <v>1119130.1506834663</v>
      </c>
      <c r="I56" s="58">
        <f t="shared" si="44"/>
        <v>1644162.3408887147</v>
      </c>
      <c r="J56" s="110">
        <f t="shared" si="44"/>
        <v>2311957.8362138732</v>
      </c>
      <c r="K56" s="70">
        <f t="shared" si="44"/>
        <v>1734424.7086455245</v>
      </c>
      <c r="L56" s="70">
        <f t="shared" si="44"/>
        <v>969248.07439567847</v>
      </c>
      <c r="M56" s="216">
        <f t="shared" si="44"/>
        <v>615499.90713036305</v>
      </c>
      <c r="N56" s="58">
        <f t="shared" si="44"/>
        <v>268322.91325078107</v>
      </c>
      <c r="O56" s="58">
        <f t="shared" si="44"/>
        <v>119011.25131939404</v>
      </c>
      <c r="P56" s="58">
        <f t="shared" si="44"/>
        <v>85060.188826438054</v>
      </c>
      <c r="Q56" s="58">
        <f t="shared" si="44"/>
        <v>44537.952947748687</v>
      </c>
      <c r="R56" s="58">
        <f t="shared" si="44"/>
        <v>33220.932116763383</v>
      </c>
      <c r="S56" s="58">
        <f t="shared" si="44"/>
        <v>17158.063840526142</v>
      </c>
      <c r="T56" s="58">
        <f t="shared" si="44"/>
        <v>20443.650533392847</v>
      </c>
      <c r="U56" s="58">
        <f t="shared" si="44"/>
        <v>14602.607523852033</v>
      </c>
      <c r="V56" s="58">
        <f t="shared" si="44"/>
        <v>8396.4993262149146</v>
      </c>
      <c r="W56" s="58">
        <f t="shared" si="44"/>
        <v>5841.0430095408128</v>
      </c>
      <c r="X56" s="58">
        <f t="shared" si="44"/>
        <v>9491.6948905038189</v>
      </c>
      <c r="Y56" s="58">
        <f t="shared" si="44"/>
        <v>5475.9778214445105</v>
      </c>
      <c r="Z56" s="58">
        <f t="shared" si="44"/>
        <v>5110.9126333482118</v>
      </c>
      <c r="AA56" s="58">
        <f t="shared" si="44"/>
        <v>2555.4563166741059</v>
      </c>
      <c r="AB56" s="58">
        <f t="shared" si="44"/>
        <v>0</v>
      </c>
      <c r="AC56" s="58">
        <f t="shared" si="44"/>
        <v>2190.391128577804</v>
      </c>
      <c r="AD56" s="58">
        <f t="shared" si="44"/>
        <v>2555.4563166741059</v>
      </c>
      <c r="AE56" s="58">
        <f t="shared" si="44"/>
        <v>0</v>
      </c>
      <c r="AF56" s="58">
        <f t="shared" si="44"/>
        <v>12047.151207177923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16096.338503842368</v>
      </c>
      <c r="C57" s="58">
        <f t="shared" si="45"/>
        <v>52907.374238367935</v>
      </c>
      <c r="D57" s="58">
        <f t="shared" si="45"/>
        <v>77085.840514181793</v>
      </c>
      <c r="E57" s="58">
        <f t="shared" si="45"/>
        <v>153877.37385459428</v>
      </c>
      <c r="F57" s="58">
        <f t="shared" si="45"/>
        <v>259986.42950509954</v>
      </c>
      <c r="G57" s="58">
        <f t="shared" si="45"/>
        <v>358851.00087820721</v>
      </c>
      <c r="H57" s="58">
        <f t="shared" si="45"/>
        <v>1110420.9666314549</v>
      </c>
      <c r="I57" s="58">
        <f t="shared" si="45"/>
        <v>1631367.303216429</v>
      </c>
      <c r="J57" s="110">
        <f t="shared" si="45"/>
        <v>2293965.9464378897</v>
      </c>
      <c r="K57" s="70">
        <f t="shared" si="45"/>
        <v>1720927.2400957537</v>
      </c>
      <c r="L57" s="70">
        <f t="shared" si="45"/>
        <v>961705.28782450594</v>
      </c>
      <c r="M57" s="216">
        <f t="shared" si="45"/>
        <v>610710.02458460152</v>
      </c>
      <c r="N57" s="58">
        <f t="shared" si="45"/>
        <v>266234.79719435476</v>
      </c>
      <c r="O57" s="58">
        <f t="shared" si="45"/>
        <v>118085.09372157774</v>
      </c>
      <c r="P57" s="58">
        <f t="shared" si="45"/>
        <v>84398.241831679785</v>
      </c>
      <c r="Q57" s="58">
        <f t="shared" si="45"/>
        <v>44191.35409212418</v>
      </c>
      <c r="R57" s="58">
        <f t="shared" si="45"/>
        <v>32962.403462158218</v>
      </c>
      <c r="S57" s="58">
        <f t="shared" si="45"/>
        <v>17024.538051883916</v>
      </c>
      <c r="T57" s="58">
        <f t="shared" si="45"/>
        <v>20284.555976712745</v>
      </c>
      <c r="U57" s="58">
        <f t="shared" si="45"/>
        <v>14488.968554794819</v>
      </c>
      <c r="V57" s="58">
        <f t="shared" si="45"/>
        <v>8331.1569190070168</v>
      </c>
      <c r="W57" s="58">
        <f t="shared" si="45"/>
        <v>5795.5874219179268</v>
      </c>
      <c r="X57" s="58">
        <f t="shared" si="45"/>
        <v>9417.8295606166303</v>
      </c>
      <c r="Y57" s="58">
        <f t="shared" si="45"/>
        <v>5433.3632080480556</v>
      </c>
      <c r="Z57" s="58">
        <f t="shared" si="45"/>
        <v>5071.1389941781863</v>
      </c>
      <c r="AA57" s="58">
        <f t="shared" si="45"/>
        <v>2535.5694970890931</v>
      </c>
      <c r="AB57" s="58">
        <f t="shared" si="45"/>
        <v>0</v>
      </c>
      <c r="AC57" s="58">
        <f t="shared" si="45"/>
        <v>2173.345283219222</v>
      </c>
      <c r="AD57" s="58">
        <f t="shared" si="45"/>
        <v>2535.5694970890931</v>
      </c>
      <c r="AE57" s="58">
        <f t="shared" si="45"/>
        <v>0</v>
      </c>
      <c r="AF57" s="58">
        <f t="shared" si="45"/>
        <v>11953.399057705721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15971.075169182117</v>
      </c>
      <c r="C58" s="58">
        <f t="shared" si="46"/>
        <v>52495.643699547953</v>
      </c>
      <c r="D58" s="58">
        <f t="shared" si="46"/>
        <v>76485.95070473291</v>
      </c>
      <c r="E58" s="58">
        <f t="shared" si="46"/>
        <v>152679.88456389704</v>
      </c>
      <c r="F58" s="58">
        <f t="shared" si="46"/>
        <v>257963.1888085618</v>
      </c>
      <c r="G58" s="58">
        <f t="shared" si="46"/>
        <v>356058.38608538068</v>
      </c>
      <c r="H58" s="58">
        <f t="shared" si="46"/>
        <v>1101779.5583308209</v>
      </c>
      <c r="I58" s="58">
        <f t="shared" si="46"/>
        <v>1618671.8378217486</v>
      </c>
      <c r="J58" s="110">
        <f t="shared" si="46"/>
        <v>2276114.0713683339</v>
      </c>
      <c r="K58" s="70">
        <f t="shared" si="46"/>
        <v>1707534.81021174</v>
      </c>
      <c r="L58" s="70">
        <f t="shared" si="46"/>
        <v>954221.19998151367</v>
      </c>
      <c r="M58" s="216">
        <f t="shared" si="46"/>
        <v>605957.41738939064</v>
      </c>
      <c r="N58" s="58">
        <f t="shared" si="46"/>
        <v>264162.93106832867</v>
      </c>
      <c r="O58" s="58">
        <f t="shared" si="46"/>
        <v>117166.14357588452</v>
      </c>
      <c r="P58" s="58">
        <f t="shared" si="46"/>
        <v>83741.446175402132</v>
      </c>
      <c r="Q58" s="58">
        <f t="shared" si="46"/>
        <v>43847.452503858622</v>
      </c>
      <c r="R58" s="58">
        <f t="shared" si="46"/>
        <v>32705.886703697841</v>
      </c>
      <c r="S58" s="58">
        <f t="shared" si="46"/>
        <v>16892.051374437349</v>
      </c>
      <c r="T58" s="58">
        <f t="shared" si="46"/>
        <v>20126.699509967897</v>
      </c>
      <c r="U58" s="58">
        <f t="shared" si="46"/>
        <v>14376.213935691358</v>
      </c>
      <c r="V58" s="58">
        <f t="shared" si="46"/>
        <v>8266.3230130225256</v>
      </c>
      <c r="W58" s="58">
        <f t="shared" si="46"/>
        <v>5750.4855742765421</v>
      </c>
      <c r="X58" s="58">
        <f t="shared" si="46"/>
        <v>9344.5390581993797</v>
      </c>
      <c r="Y58" s="58">
        <f t="shared" si="46"/>
        <v>5391.0802258842577</v>
      </c>
      <c r="Z58" s="58">
        <f t="shared" si="46"/>
        <v>5031.6748774919743</v>
      </c>
      <c r="AA58" s="58">
        <f t="shared" si="46"/>
        <v>2515.8374387459871</v>
      </c>
      <c r="AB58" s="58">
        <f t="shared" si="46"/>
        <v>0</v>
      </c>
      <c r="AC58" s="58">
        <f t="shared" si="46"/>
        <v>2156.4320903537027</v>
      </c>
      <c r="AD58" s="58">
        <f t="shared" si="46"/>
        <v>2515.8374387459871</v>
      </c>
      <c r="AE58" s="58">
        <f t="shared" si="46"/>
        <v>0</v>
      </c>
      <c r="AF58" s="58">
        <f t="shared" si="46"/>
        <v>11860.376496945364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15846.786646464747</v>
      </c>
      <c r="C59" s="58">
        <f t="shared" si="47"/>
        <v>52087.117289434733</v>
      </c>
      <c r="D59" s="58">
        <f t="shared" si="47"/>
        <v>75890.729298470396</v>
      </c>
      <c r="E59" s="58">
        <f t="shared" si="47"/>
        <v>151491.71425600679</v>
      </c>
      <c r="F59" s="58">
        <f t="shared" si="47"/>
        <v>255955.69317581033</v>
      </c>
      <c r="G59" s="58">
        <f t="shared" si="47"/>
        <v>353287.50370339327</v>
      </c>
      <c r="H59" s="58">
        <f t="shared" si="47"/>
        <v>1093205.3983438106</v>
      </c>
      <c r="I59" s="58">
        <f t="shared" si="47"/>
        <v>1606075.1698231357</v>
      </c>
      <c r="J59" s="201">
        <f t="shared" si="47"/>
        <v>2258401.1213965956</v>
      </c>
      <c r="K59" s="63">
        <f t="shared" si="47"/>
        <v>1694246.6015719599</v>
      </c>
      <c r="L59" s="63">
        <f t="shared" si="47"/>
        <v>946795.35406726063</v>
      </c>
      <c r="M59" s="62">
        <f t="shared" si="47"/>
        <v>601241.79546418134</v>
      </c>
      <c r="N59" s="58">
        <f t="shared" si="47"/>
        <v>262107.18841410044</v>
      </c>
      <c r="O59" s="58">
        <f t="shared" si="47"/>
        <v>116254.34479319281</v>
      </c>
      <c r="P59" s="58">
        <f t="shared" si="47"/>
        <v>83089.761769367877</v>
      </c>
      <c r="Q59" s="58">
        <f t="shared" si="47"/>
        <v>43506.227192544546</v>
      </c>
      <c r="R59" s="58">
        <f t="shared" si="47"/>
        <v>32451.366184602917</v>
      </c>
      <c r="S59" s="58">
        <f t="shared" si="47"/>
        <v>16760.595721717993</v>
      </c>
      <c r="T59" s="58">
        <f t="shared" si="47"/>
        <v>19970.071498217174</v>
      </c>
      <c r="U59" s="58">
        <f t="shared" si="47"/>
        <v>14264.33678444084</v>
      </c>
      <c r="V59" s="58">
        <f t="shared" si="47"/>
        <v>8201.993651053479</v>
      </c>
      <c r="W59" s="58">
        <f t="shared" si="47"/>
        <v>5705.7347137763354</v>
      </c>
      <c r="X59" s="58">
        <f t="shared" si="47"/>
        <v>9271.8189098865441</v>
      </c>
      <c r="Y59" s="58">
        <f t="shared" si="47"/>
        <v>5349.126294165314</v>
      </c>
      <c r="Z59" s="58">
        <f t="shared" si="47"/>
        <v>4992.5178745542935</v>
      </c>
      <c r="AA59" s="58">
        <f t="shared" si="47"/>
        <v>2496.2589372771467</v>
      </c>
      <c r="AB59" s="58">
        <f t="shared" si="47"/>
        <v>0</v>
      </c>
      <c r="AC59" s="58">
        <f t="shared" si="47"/>
        <v>2139.6505176661253</v>
      </c>
      <c r="AD59" s="58">
        <f t="shared" si="47"/>
        <v>2496.2589372771467</v>
      </c>
      <c r="AE59" s="58">
        <f t="shared" si="47"/>
        <v>0</v>
      </c>
      <c r="AF59" s="58">
        <f t="shared" si="47"/>
        <v>11768.077847163688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15723.465349605098</v>
      </c>
      <c r="C60" s="58">
        <f t="shared" si="48"/>
        <v>51681.770073174543</v>
      </c>
      <c r="D60" s="58">
        <f t="shared" si="48"/>
        <v>75300.139965408365</v>
      </c>
      <c r="E60" s="58">
        <f t="shared" si="48"/>
        <v>150312.79040965653</v>
      </c>
      <c r="F60" s="58">
        <f t="shared" si="48"/>
        <v>253963.8200771659</v>
      </c>
      <c r="G60" s="58">
        <f t="shared" si="48"/>
        <v>350538.18460842519</v>
      </c>
      <c r="H60" s="58">
        <f t="shared" si="48"/>
        <v>1084697.9633372438</v>
      </c>
      <c r="I60" s="58">
        <f t="shared" si="48"/>
        <v>1593576.5303692592</v>
      </c>
      <c r="J60" s="201">
        <f t="shared" si="48"/>
        <v>2240826.0153935091</v>
      </c>
      <c r="K60" s="63">
        <f t="shared" si="48"/>
        <v>1681061.8031161469</v>
      </c>
      <c r="L60" s="63">
        <f t="shared" si="48"/>
        <v>939427.29683716525</v>
      </c>
      <c r="M60" s="62">
        <f t="shared" si="48"/>
        <v>596562.87098586082</v>
      </c>
      <c r="N60" s="58">
        <f t="shared" si="48"/>
        <v>260067.44375718138</v>
      </c>
      <c r="O60" s="58">
        <f t="shared" si="48"/>
        <v>115349.64172087224</v>
      </c>
      <c r="P60" s="58">
        <f t="shared" si="48"/>
        <v>82443.148837310539</v>
      </c>
      <c r="Q60" s="58">
        <f t="shared" si="48"/>
        <v>43167.657331123963</v>
      </c>
      <c r="R60" s="58">
        <f t="shared" si="48"/>
        <v>32198.826369936745</v>
      </c>
      <c r="S60" s="58">
        <f t="shared" si="48"/>
        <v>16630.163070187114</v>
      </c>
      <c r="T60" s="58">
        <f t="shared" si="48"/>
        <v>19814.662381499529</v>
      </c>
      <c r="U60" s="58">
        <f t="shared" si="48"/>
        <v>14153.330272499667</v>
      </c>
      <c r="V60" s="58">
        <f t="shared" si="48"/>
        <v>8138.1649066873033</v>
      </c>
      <c r="W60" s="58">
        <f t="shared" si="48"/>
        <v>5661.3321089998653</v>
      </c>
      <c r="X60" s="58">
        <f t="shared" si="48"/>
        <v>9199.6646771247815</v>
      </c>
      <c r="Y60" s="58">
        <f t="shared" si="48"/>
        <v>5307.4988521873738</v>
      </c>
      <c r="Z60" s="58">
        <f t="shared" si="48"/>
        <v>4953.6655953748823</v>
      </c>
      <c r="AA60" s="58">
        <f t="shared" si="48"/>
        <v>2476.8327976874411</v>
      </c>
      <c r="AB60" s="58">
        <f t="shared" si="48"/>
        <v>0</v>
      </c>
      <c r="AC60" s="58">
        <f t="shared" si="48"/>
        <v>2122.9995408749492</v>
      </c>
      <c r="AD60" s="58">
        <f t="shared" si="48"/>
        <v>2476.8327976874411</v>
      </c>
      <c r="AE60" s="58">
        <f t="shared" si="48"/>
        <v>0</v>
      </c>
      <c r="AF60" s="58">
        <f t="shared" si="48"/>
        <v>11676.497474812219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15601.103751553695</v>
      </c>
      <c r="C61" s="58">
        <f t="shared" si="49"/>
        <v>51279.577309959175</v>
      </c>
      <c r="D61" s="58">
        <f t="shared" si="49"/>
        <v>74714.146658284575</v>
      </c>
      <c r="E61" s="58">
        <f t="shared" si="49"/>
        <v>149143.04106794714</v>
      </c>
      <c r="F61" s="58">
        <f t="shared" si="49"/>
        <v>251987.44793648756</v>
      </c>
      <c r="G61" s="58">
        <f t="shared" si="49"/>
        <v>347810.2609927954</v>
      </c>
      <c r="H61" s="58">
        <f t="shared" si="49"/>
        <v>1076256.7340505724</v>
      </c>
      <c r="I61" s="58">
        <f t="shared" si="49"/>
        <v>1581175.1565920666</v>
      </c>
      <c r="J61" s="201">
        <f t="shared" si="49"/>
        <v>2223387.6806433648</v>
      </c>
      <c r="K61" s="63">
        <f t="shared" si="49"/>
        <v>1667979.6100957878</v>
      </c>
      <c r="L61" s="63">
        <f t="shared" si="49"/>
        <v>932116.57857384102</v>
      </c>
      <c r="M61" s="62">
        <f t="shared" si="49"/>
        <v>591920.35837118491</v>
      </c>
      <c r="N61" s="58">
        <f t="shared" si="49"/>
        <v>258043.57259953796</v>
      </c>
      <c r="O61" s="58">
        <f t="shared" si="49"/>
        <v>114451.97913938685</v>
      </c>
      <c r="P61" s="58">
        <f t="shared" si="49"/>
        <v>81801.567912506565</v>
      </c>
      <c r="Q61" s="58">
        <f t="shared" si="49"/>
        <v>42831.722254617162</v>
      </c>
      <c r="R61" s="58">
        <f t="shared" si="49"/>
        <v>31948.251845657083</v>
      </c>
      <c r="S61" s="58">
        <f t="shared" si="49"/>
        <v>16500.745458745969</v>
      </c>
      <c r="T61" s="58">
        <f t="shared" si="49"/>
        <v>19660.462674250506</v>
      </c>
      <c r="U61" s="58">
        <f t="shared" si="49"/>
        <v>14043.18762446465</v>
      </c>
      <c r="V61" s="58">
        <f t="shared" si="49"/>
        <v>8074.8328840671693</v>
      </c>
      <c r="W61" s="58">
        <f t="shared" si="49"/>
        <v>5617.2750497858588</v>
      </c>
      <c r="X61" s="58">
        <f t="shared" si="49"/>
        <v>9128.0719559020199</v>
      </c>
      <c r="Y61" s="58">
        <f t="shared" si="49"/>
        <v>5266.1953591742422</v>
      </c>
      <c r="Z61" s="58">
        <f t="shared" si="49"/>
        <v>4915.1156685626265</v>
      </c>
      <c r="AA61" s="58">
        <f t="shared" si="49"/>
        <v>2457.5578342813133</v>
      </c>
      <c r="AB61" s="58">
        <f t="shared" si="49"/>
        <v>0</v>
      </c>
      <c r="AC61" s="58">
        <f t="shared" si="49"/>
        <v>2106.4781436696967</v>
      </c>
      <c r="AD61" s="58">
        <f t="shared" si="49"/>
        <v>2457.5578342813133</v>
      </c>
      <c r="AE61" s="58">
        <f t="shared" si="49"/>
        <v>0</v>
      </c>
      <c r="AF61" s="58">
        <f t="shared" si="49"/>
        <v>11585.62979018333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15479.694383837324</v>
      </c>
      <c r="C62" s="58">
        <f t="shared" si="50"/>
        <v>50880.514451515912</v>
      </c>
      <c r="D62" s="58">
        <f t="shared" si="50"/>
        <v>74132.713610360181</v>
      </c>
      <c r="E62" s="58">
        <f t="shared" si="50"/>
        <v>147982.39483395533</v>
      </c>
      <c r="F62" s="58">
        <f t="shared" si="50"/>
        <v>250026.45612375226</v>
      </c>
      <c r="G62" s="58">
        <f t="shared" si="50"/>
        <v>345103.56635471922</v>
      </c>
      <c r="H62" s="58">
        <f t="shared" si="50"/>
        <v>1067881.1952641867</v>
      </c>
      <c r="I62" s="58">
        <f t="shared" si="50"/>
        <v>1568870.2915602217</v>
      </c>
      <c r="J62" s="201">
        <f t="shared" si="50"/>
        <v>2206085.0527784359</v>
      </c>
      <c r="K62" s="63">
        <f t="shared" si="50"/>
        <v>1654999.2240250034</v>
      </c>
      <c r="L62" s="63">
        <f t="shared" si="50"/>
        <v>924862.75305964774</v>
      </c>
      <c r="M62" s="62">
        <f t="shared" si="50"/>
        <v>587313.97425934696</v>
      </c>
      <c r="N62" s="58">
        <f t="shared" si="50"/>
        <v>256035.45141199289</v>
      </c>
      <c r="O62" s="58">
        <f t="shared" si="50"/>
        <v>113561.3022589247</v>
      </c>
      <c r="P62" s="58">
        <f t="shared" si="50"/>
        <v>81164.979835366423</v>
      </c>
      <c r="Q62" s="58">
        <f t="shared" si="50"/>
        <v>42498.401458861386</v>
      </c>
      <c r="R62" s="58">
        <f t="shared" si="50"/>
        <v>31699.627317675317</v>
      </c>
      <c r="S62" s="58">
        <f t="shared" si="50"/>
        <v>16372.33498824989</v>
      </c>
      <c r="T62" s="58">
        <f t="shared" si="50"/>
        <v>19507.462964723261</v>
      </c>
      <c r="U62" s="58">
        <f t="shared" si="50"/>
        <v>13933.902117659478</v>
      </c>
      <c r="V62" s="58">
        <f t="shared" si="50"/>
        <v>8011.9937176541953</v>
      </c>
      <c r="W62" s="58">
        <f t="shared" si="50"/>
        <v>5573.5608470637899</v>
      </c>
      <c r="X62" s="58">
        <f t="shared" si="50"/>
        <v>9057.036376478658</v>
      </c>
      <c r="Y62" s="58">
        <f t="shared" si="50"/>
        <v>5225.2132941223026</v>
      </c>
      <c r="Z62" s="58">
        <f t="shared" si="50"/>
        <v>4876.8657411808153</v>
      </c>
      <c r="AA62" s="58">
        <f t="shared" si="50"/>
        <v>2438.4328705904077</v>
      </c>
      <c r="AB62" s="58">
        <f t="shared" si="50"/>
        <v>0</v>
      </c>
      <c r="AC62" s="58">
        <f t="shared" si="50"/>
        <v>2090.0853176489204</v>
      </c>
      <c r="AD62" s="58">
        <f t="shared" si="50"/>
        <v>2438.4328705904077</v>
      </c>
      <c r="AE62" s="58">
        <f t="shared" si="50"/>
        <v>0</v>
      </c>
      <c r="AF62" s="58">
        <f t="shared" si="50"/>
        <v>11495.469247069062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15359.229836103183</v>
      </c>
      <c r="C63" s="58">
        <f t="shared" si="51"/>
        <v>50484.557140609177</v>
      </c>
      <c r="D63" s="58">
        <f t="shared" si="51"/>
        <v>73555.805333236756</v>
      </c>
      <c r="E63" s="58">
        <f t="shared" si="51"/>
        <v>146830.78086637592</v>
      </c>
      <c r="F63" s="58">
        <f t="shared" si="51"/>
        <v>248080.72494769192</v>
      </c>
      <c r="G63" s="58">
        <f t="shared" si="51"/>
        <v>342417.93548814551</v>
      </c>
      <c r="H63" s="58">
        <f t="shared" si="51"/>
        <v>1059570.8357679674</v>
      </c>
      <c r="I63" s="58">
        <f t="shared" si="51"/>
        <v>1556661.1842329048</v>
      </c>
      <c r="J63" s="201">
        <f t="shared" si="51"/>
        <v>2188917.0757140121</v>
      </c>
      <c r="K63" s="63">
        <f t="shared" si="51"/>
        <v>1642119.8526318127</v>
      </c>
      <c r="L63" s="63">
        <f t="shared" si="51"/>
        <v>917665.37754945597</v>
      </c>
      <c r="M63" s="62">
        <f t="shared" si="51"/>
        <v>582743.43749468273</v>
      </c>
      <c r="N63" s="58">
        <f t="shared" si="51"/>
        <v>254042.95762668556</v>
      </c>
      <c r="O63" s="58">
        <f t="shared" si="51"/>
        <v>112677.55671605369</v>
      </c>
      <c r="P63" s="58">
        <f t="shared" si="51"/>
        <v>80533.345751044515</v>
      </c>
      <c r="Q63" s="58">
        <f t="shared" si="51"/>
        <v>42167.674599259357</v>
      </c>
      <c r="R63" s="58">
        <f t="shared" si="51"/>
        <v>31452.937610922978</v>
      </c>
      <c r="S63" s="58">
        <f t="shared" si="51"/>
        <v>16244.923821026157</v>
      </c>
      <c r="T63" s="58">
        <f t="shared" si="51"/>
        <v>19355.653914414132</v>
      </c>
      <c r="U63" s="58">
        <f t="shared" si="51"/>
        <v>13825.467081724384</v>
      </c>
      <c r="V63" s="58">
        <f t="shared" si="51"/>
        <v>7949.6435719915162</v>
      </c>
      <c r="W63" s="58">
        <f t="shared" si="51"/>
        <v>5530.1868326897529</v>
      </c>
      <c r="X63" s="58">
        <f t="shared" si="51"/>
        <v>8986.5536031208467</v>
      </c>
      <c r="Y63" s="58">
        <f t="shared" si="51"/>
        <v>5184.5501556466425</v>
      </c>
      <c r="Z63" s="58">
        <f t="shared" si="51"/>
        <v>4838.9134786035329</v>
      </c>
      <c r="AA63" s="58">
        <f t="shared" si="51"/>
        <v>2419.4567393017664</v>
      </c>
      <c r="AB63" s="58">
        <f t="shared" si="51"/>
        <v>0</v>
      </c>
      <c r="AC63" s="58">
        <f t="shared" si="51"/>
        <v>2073.8200622586564</v>
      </c>
      <c r="AD63" s="58">
        <f t="shared" si="51"/>
        <v>2419.4567393017664</v>
      </c>
      <c r="AE63" s="58">
        <f t="shared" si="51"/>
        <v>0</v>
      </c>
      <c r="AF63" s="58">
        <f t="shared" si="51"/>
        <v>11406.010342422611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15239.702755666582</v>
      </c>
      <c r="C64" s="58">
        <f t="shared" si="52"/>
        <v>50091.681209553848</v>
      </c>
      <c r="D64" s="58">
        <f t="shared" si="52"/>
        <v>72983.386614690156</v>
      </c>
      <c r="E64" s="58">
        <f t="shared" si="52"/>
        <v>145688.12887519787</v>
      </c>
      <c r="F64" s="58">
        <f t="shared" si="52"/>
        <v>246150.13564848807</v>
      </c>
      <c r="G64" s="58">
        <f t="shared" si="52"/>
        <v>339753.20447267353</v>
      </c>
      <c r="H64" s="58">
        <f t="shared" si="52"/>
        <v>1051325.1483300843</v>
      </c>
      <c r="I64" s="58">
        <f t="shared" si="52"/>
        <v>1544547.0894139716</v>
      </c>
      <c r="J64" s="201">
        <f t="shared" si="52"/>
        <v>2171882.7015839419</v>
      </c>
      <c r="K64" s="63">
        <f t="shared" si="52"/>
        <v>1629340.7098097752</v>
      </c>
      <c r="L64" s="63">
        <f t="shared" si="52"/>
        <v>910524.01274362358</v>
      </c>
      <c r="M64" s="62">
        <f t="shared" si="52"/>
        <v>578208.46910951007</v>
      </c>
      <c r="N64" s="58">
        <f t="shared" si="52"/>
        <v>252065.96962959075</v>
      </c>
      <c r="O64" s="58">
        <f t="shared" si="52"/>
        <v>111800.68857040346</v>
      </c>
      <c r="P64" s="58">
        <f t="shared" si="52"/>
        <v>79906.627107067514</v>
      </c>
      <c r="Q64" s="58">
        <f t="shared" si="52"/>
        <v>41839.521489537496</v>
      </c>
      <c r="R64" s="58">
        <f t="shared" si="52"/>
        <v>31208.167668425525</v>
      </c>
      <c r="S64" s="58">
        <f t="shared" si="52"/>
        <v>16118.504180395603</v>
      </c>
      <c r="T64" s="58">
        <f t="shared" si="52"/>
        <v>19205.02625749262</v>
      </c>
      <c r="U64" s="58">
        <f t="shared" si="52"/>
        <v>13717.875898209018</v>
      </c>
      <c r="V64" s="58">
        <f t="shared" si="52"/>
        <v>7887.7786414701814</v>
      </c>
      <c r="W64" s="58">
        <f t="shared" si="52"/>
        <v>5487.150359283607</v>
      </c>
      <c r="X64" s="58">
        <f t="shared" si="52"/>
        <v>8916.6193338358589</v>
      </c>
      <c r="Y64" s="58">
        <f t="shared" si="52"/>
        <v>5144.2034618283806</v>
      </c>
      <c r="Z64" s="58">
        <f t="shared" si="52"/>
        <v>4801.256564373155</v>
      </c>
      <c r="AA64" s="58">
        <f t="shared" si="52"/>
        <v>2400.6282821865775</v>
      </c>
      <c r="AB64" s="58">
        <f t="shared" si="52"/>
        <v>0</v>
      </c>
      <c r="AC64" s="58">
        <f t="shared" si="52"/>
        <v>2057.681384731352</v>
      </c>
      <c r="AD64" s="58">
        <f t="shared" si="52"/>
        <v>2400.6282821865775</v>
      </c>
      <c r="AE64" s="58">
        <f t="shared" si="52"/>
        <v>0</v>
      </c>
      <c r="AF64" s="58">
        <f t="shared" si="52"/>
        <v>11317.247616022434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15121.105847062172</v>
      </c>
      <c r="C65" s="58">
        <f t="shared" si="53"/>
        <v>49701.862678740203</v>
      </c>
      <c r="D65" s="58">
        <f t="shared" si="53"/>
        <v>72415.422516521357</v>
      </c>
      <c r="E65" s="58">
        <f t="shared" si="53"/>
        <v>144554.36911741423</v>
      </c>
      <c r="F65" s="58">
        <f t="shared" si="53"/>
        <v>244234.57039052318</v>
      </c>
      <c r="G65" s="58">
        <f t="shared" si="53"/>
        <v>337109.21066354768</v>
      </c>
      <c r="H65" s="58">
        <f t="shared" si="53"/>
        <v>1043143.6296660368</v>
      </c>
      <c r="I65" s="58">
        <f t="shared" si="53"/>
        <v>1532527.2677064699</v>
      </c>
      <c r="J65" s="201">
        <f t="shared" si="53"/>
        <v>2154980.890676674</v>
      </c>
      <c r="K65" s="63">
        <f t="shared" si="53"/>
        <v>1616661.0155700103</v>
      </c>
      <c r="L65" s="63">
        <f t="shared" si="53"/>
        <v>903438.22276118293</v>
      </c>
      <c r="M65" s="62">
        <f t="shared" si="53"/>
        <v>573708.79230710142</v>
      </c>
      <c r="N65" s="58">
        <f t="shared" si="53"/>
        <v>250104.36675309588</v>
      </c>
      <c r="O65" s="58">
        <f t="shared" si="53"/>
        <v>110930.64430137309</v>
      </c>
      <c r="P65" s="58">
        <f t="shared" si="53"/>
        <v>79284.785650981386</v>
      </c>
      <c r="Q65" s="58">
        <f t="shared" si="53"/>
        <v>41513.922100513861</v>
      </c>
      <c r="R65" s="58">
        <f t="shared" si="53"/>
        <v>30965.302550383305</v>
      </c>
      <c r="S65" s="58">
        <f t="shared" si="53"/>
        <v>15993.068350197973</v>
      </c>
      <c r="T65" s="58">
        <f t="shared" si="53"/>
        <v>19055.57080023587</v>
      </c>
      <c r="U65" s="58">
        <f t="shared" si="53"/>
        <v>13611.122000168481</v>
      </c>
      <c r="V65" s="58">
        <f t="shared" si="53"/>
        <v>7826.3951500968724</v>
      </c>
      <c r="W65" s="58">
        <f t="shared" si="53"/>
        <v>5444.4488000673928</v>
      </c>
      <c r="X65" s="58">
        <f t="shared" si="53"/>
        <v>8847.2293001095095</v>
      </c>
      <c r="Y65" s="58">
        <f t="shared" si="53"/>
        <v>5104.1707500631792</v>
      </c>
      <c r="Z65" s="58">
        <f t="shared" si="53"/>
        <v>4763.8927000589674</v>
      </c>
      <c r="AA65" s="58">
        <f t="shared" si="53"/>
        <v>2381.9463500294837</v>
      </c>
      <c r="AB65" s="58">
        <f t="shared" si="53"/>
        <v>0</v>
      </c>
      <c r="AC65" s="58">
        <f t="shared" si="53"/>
        <v>2041.6683000252715</v>
      </c>
      <c r="AD65" s="58">
        <f t="shared" si="53"/>
        <v>2381.9463500294837</v>
      </c>
      <c r="AE65" s="58">
        <f t="shared" si="53"/>
        <v>0</v>
      </c>
      <c r="AF65" s="58">
        <f t="shared" si="53"/>
        <v>11229.175650138992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15003.431871598652</v>
      </c>
      <c r="C66" s="58">
        <f t="shared" si="54"/>
        <v>49315.077755170241</v>
      </c>
      <c r="D66" s="58">
        <f t="shared" si="54"/>
        <v>71851.878372423918</v>
      </c>
      <c r="E66" s="58">
        <f t="shared" si="54"/>
        <v>143429.4323927651</v>
      </c>
      <c r="F66" s="58">
        <f t="shared" si="54"/>
        <v>242333.91225518836</v>
      </c>
      <c r="G66" s="58">
        <f t="shared" si="54"/>
        <v>334485.79268173018</v>
      </c>
      <c r="H66" s="58">
        <f t="shared" si="54"/>
        <v>1035025.7804079354</v>
      </c>
      <c r="I66" s="58">
        <f t="shared" si="54"/>
        <v>1520600.9854675091</v>
      </c>
      <c r="J66" s="201">
        <f t="shared" si="54"/>
        <v>2138210.611371797</v>
      </c>
      <c r="K66" s="63">
        <f t="shared" si="54"/>
        <v>1604079.99599359</v>
      </c>
      <c r="L66" s="63">
        <f t="shared" si="54"/>
        <v>896407.57511323597</v>
      </c>
      <c r="M66" s="62">
        <f t="shared" si="54"/>
        <v>569244.13244478928</v>
      </c>
      <c r="N66" s="58">
        <f t="shared" si="54"/>
        <v>248158.02926863599</v>
      </c>
      <c r="O66" s="58">
        <f t="shared" si="54"/>
        <v>110067.37080486435</v>
      </c>
      <c r="P66" s="58">
        <f t="shared" si="54"/>
        <v>78667.783428016541</v>
      </c>
      <c r="Q66" s="58">
        <f t="shared" si="54"/>
        <v>41190.856558875617</v>
      </c>
      <c r="R66" s="58">
        <f t="shared" si="54"/>
        <v>30724.327433259699</v>
      </c>
      <c r="S66" s="58">
        <f t="shared" si="54"/>
        <v>15868.608674320945</v>
      </c>
      <c r="T66" s="58">
        <f t="shared" si="54"/>
        <v>18907.278420467497</v>
      </c>
      <c r="U66" s="58">
        <f t="shared" si="54"/>
        <v>13505.198871762501</v>
      </c>
      <c r="V66" s="58">
        <f t="shared" si="54"/>
        <v>7765.4893512634335</v>
      </c>
      <c r="W66" s="58">
        <f t="shared" si="54"/>
        <v>5402.0795487050009</v>
      </c>
      <c r="X66" s="58">
        <f t="shared" si="54"/>
        <v>8778.3792666456211</v>
      </c>
      <c r="Y66" s="58">
        <f t="shared" si="54"/>
        <v>5064.4495769109362</v>
      </c>
      <c r="Z66" s="58">
        <f t="shared" si="54"/>
        <v>4726.8196051168743</v>
      </c>
      <c r="AA66" s="58">
        <f t="shared" si="54"/>
        <v>2363.4098025584371</v>
      </c>
      <c r="AB66" s="58">
        <f t="shared" si="54"/>
        <v>0</v>
      </c>
      <c r="AC66" s="58">
        <f t="shared" si="54"/>
        <v>2025.7798307643745</v>
      </c>
      <c r="AD66" s="58">
        <f t="shared" si="54"/>
        <v>2363.4098025584371</v>
      </c>
      <c r="AE66" s="58">
        <f t="shared" si="54"/>
        <v>0</v>
      </c>
      <c r="AF66" s="58">
        <f t="shared" si="54"/>
        <v>11141.789069204058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14886.67364691695</v>
      </c>
      <c r="C67" s="58">
        <f t="shared" si="55"/>
        <v>48931.302831005487</v>
      </c>
      <c r="D67" s="58">
        <f t="shared" si="55"/>
        <v>71292.719785868088</v>
      </c>
      <c r="E67" s="58">
        <f t="shared" si="55"/>
        <v>142313.25003951401</v>
      </c>
      <c r="F67" s="58">
        <f t="shared" si="55"/>
        <v>240448.04523374719</v>
      </c>
      <c r="G67" s="58">
        <f t="shared" si="55"/>
        <v>331882.79040405131</v>
      </c>
      <c r="H67" s="58">
        <f t="shared" si="55"/>
        <v>1026971.1050740214</v>
      </c>
      <c r="I67" s="58">
        <f t="shared" si="55"/>
        <v>1508767.5147634819</v>
      </c>
      <c r="J67" s="201">
        <f t="shared" si="55"/>
        <v>2121570.8400770747</v>
      </c>
      <c r="K67" s="63">
        <f t="shared" si="55"/>
        <v>1591596.8831843014</v>
      </c>
      <c r="L67" s="63">
        <f t="shared" si="55"/>
        <v>889431.64067655709</v>
      </c>
      <c r="M67" s="62">
        <f t="shared" si="55"/>
        <v>564814.21701720345</v>
      </c>
      <c r="N67" s="58">
        <f t="shared" si="55"/>
        <v>246226.83837938591</v>
      </c>
      <c r="O67" s="58">
        <f t="shared" si="55"/>
        <v>109210.81539004049</v>
      </c>
      <c r="P67" s="58">
        <f t="shared" si="55"/>
        <v>78055.582778771262</v>
      </c>
      <c r="Q67" s="58">
        <f t="shared" si="55"/>
        <v>40870.305145966078</v>
      </c>
      <c r="R67" s="58">
        <f t="shared" si="55"/>
        <v>30485.227608876354</v>
      </c>
      <c r="S67" s="58">
        <f t="shared" si="55"/>
        <v>15745.117556232844</v>
      </c>
      <c r="T67" s="58">
        <f t="shared" si="55"/>
        <v>18760.140067000822</v>
      </c>
      <c r="U67" s="58">
        <f t="shared" si="55"/>
        <v>13400.100047857733</v>
      </c>
      <c r="V67" s="58">
        <f t="shared" si="55"/>
        <v>7705.0575275181927</v>
      </c>
      <c r="W67" s="58">
        <f t="shared" si="55"/>
        <v>5360.0400191430945</v>
      </c>
      <c r="X67" s="58">
        <f t="shared" si="55"/>
        <v>8710.0650311075224</v>
      </c>
      <c r="Y67" s="58">
        <f t="shared" si="55"/>
        <v>5025.0375179466482</v>
      </c>
      <c r="Z67" s="58">
        <f t="shared" si="55"/>
        <v>4690.0350167502056</v>
      </c>
      <c r="AA67" s="58">
        <f t="shared" si="55"/>
        <v>2345.0175083751028</v>
      </c>
      <c r="AB67" s="58">
        <f t="shared" si="55"/>
        <v>0</v>
      </c>
      <c r="AC67" s="58">
        <f t="shared" si="55"/>
        <v>2010.0150071786597</v>
      </c>
      <c r="AD67" s="58">
        <f t="shared" si="55"/>
        <v>2345.0175083751028</v>
      </c>
      <c r="AE67" s="58">
        <f t="shared" si="55"/>
        <v>0</v>
      </c>
      <c r="AF67" s="58">
        <f t="shared" si="55"/>
        <v>11055.082539482626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14770.824046551837</v>
      </c>
      <c r="C68" s="58">
        <f t="shared" si="56"/>
        <v>48550.514482126062</v>
      </c>
      <c r="D68" s="58">
        <f t="shared" si="56"/>
        <v>70737.912628001417</v>
      </c>
      <c r="E68" s="58">
        <f t="shared" si="56"/>
        <v>141205.75393025708</v>
      </c>
      <c r="F68" s="58">
        <f t="shared" si="56"/>
        <v>238576.85422025502</v>
      </c>
      <c r="G68" s="58">
        <f t="shared" si="56"/>
        <v>329300.04495343613</v>
      </c>
      <c r="H68" s="58">
        <f t="shared" si="56"/>
        <v>1018979.1120384259</v>
      </c>
      <c r="I68" s="58">
        <f t="shared" si="56"/>
        <v>1497026.1333256338</v>
      </c>
      <c r="J68" s="201">
        <f t="shared" si="56"/>
        <v>2105060.5611659689</v>
      </c>
      <c r="K68" s="63">
        <f t="shared" si="56"/>
        <v>1579210.9152217775</v>
      </c>
      <c r="L68" s="63">
        <f t="shared" si="56"/>
        <v>882509.99366740102</v>
      </c>
      <c r="M68" s="62">
        <f t="shared" si="56"/>
        <v>560418.77563963772</v>
      </c>
      <c r="N68" s="58">
        <f t="shared" si="56"/>
        <v>244310.67621300937</v>
      </c>
      <c r="O68" s="58">
        <f t="shared" si="56"/>
        <v>108360.92577611022</v>
      </c>
      <c r="P68" s="58">
        <f t="shared" si="56"/>
        <v>77448.146336913123</v>
      </c>
      <c r="Q68" s="58">
        <f t="shared" si="56"/>
        <v>40552.248296581129</v>
      </c>
      <c r="R68" s="58">
        <f t="shared" si="56"/>
        <v>30247.988483515448</v>
      </c>
      <c r="S68" s="58">
        <f t="shared" si="56"/>
        <v>15622.58745851897</v>
      </c>
      <c r="T68" s="58">
        <f t="shared" si="56"/>
        <v>18614.146759086419</v>
      </c>
      <c r="U68" s="58">
        <f t="shared" si="56"/>
        <v>13295.819113633159</v>
      </c>
      <c r="V68" s="58">
        <f t="shared" si="56"/>
        <v>7645.0959903390631</v>
      </c>
      <c r="W68" s="58">
        <f t="shared" si="56"/>
        <v>5318.3276454532652</v>
      </c>
      <c r="X68" s="58">
        <f t="shared" si="56"/>
        <v>8642.2824238615503</v>
      </c>
      <c r="Y68" s="58">
        <f t="shared" si="56"/>
        <v>4985.9321676124327</v>
      </c>
      <c r="Z68" s="58">
        <f t="shared" si="56"/>
        <v>4653.5366897716049</v>
      </c>
      <c r="AA68" s="58">
        <f t="shared" si="56"/>
        <v>2326.7683448858024</v>
      </c>
      <c r="AB68" s="58">
        <f t="shared" si="56"/>
        <v>0</v>
      </c>
      <c r="AC68" s="58">
        <f t="shared" si="56"/>
        <v>1994.3728670449736</v>
      </c>
      <c r="AD68" s="58">
        <f t="shared" si="56"/>
        <v>2326.7683448858024</v>
      </c>
      <c r="AE68" s="58">
        <f t="shared" si="56"/>
        <v>0</v>
      </c>
      <c r="AF68" s="58">
        <f t="shared" si="56"/>
        <v>10969.050768747353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14655.875999496959</v>
      </c>
      <c r="C69" s="58">
        <f t="shared" si="57"/>
        <v>48172.689466700955</v>
      </c>
      <c r="D69" s="58">
        <f t="shared" si="57"/>
        <v>70187.423035565604</v>
      </c>
      <c r="E69" s="58">
        <f t="shared" si="57"/>
        <v>140106.87646776481</v>
      </c>
      <c r="F69" s="58">
        <f t="shared" si="57"/>
        <v>236720.22500453319</v>
      </c>
      <c r="G69" s="58">
        <f t="shared" si="57"/>
        <v>326737.39868920704</v>
      </c>
      <c r="H69" s="58">
        <f t="shared" si="57"/>
        <v>1011049.3135011619</v>
      </c>
      <c r="I69" s="58">
        <f t="shared" si="57"/>
        <v>1485376.1245059792</v>
      </c>
      <c r="J69" s="201">
        <f t="shared" si="57"/>
        <v>2088678.7669156503</v>
      </c>
      <c r="K69" s="63">
        <f t="shared" si="57"/>
        <v>1566921.3361149931</v>
      </c>
      <c r="L69" s="63">
        <f t="shared" si="57"/>
        <v>875642.21161551459</v>
      </c>
      <c r="M69" s="62">
        <f t="shared" si="57"/>
        <v>556057.54003154708</v>
      </c>
      <c r="N69" s="58">
        <f t="shared" si="57"/>
        <v>242409.42581446454</v>
      </c>
      <c r="O69" s="58">
        <f t="shared" si="57"/>
        <v>107517.6500891366</v>
      </c>
      <c r="P69" s="58">
        <f t="shared" si="57"/>
        <v>76845.437026898246</v>
      </c>
      <c r="Q69" s="58">
        <f t="shared" si="57"/>
        <v>40236.666597775045</v>
      </c>
      <c r="R69" s="58">
        <f t="shared" si="57"/>
        <v>30012.595577028947</v>
      </c>
      <c r="S69" s="58">
        <f t="shared" si="57"/>
        <v>15501.010902421545</v>
      </c>
      <c r="T69" s="58">
        <f t="shared" si="57"/>
        <v>18469.289585863957</v>
      </c>
      <c r="U69" s="58">
        <f t="shared" si="57"/>
        <v>13192.349704188544</v>
      </c>
      <c r="V69" s="58">
        <f t="shared" si="57"/>
        <v>7585.6010799084088</v>
      </c>
      <c r="W69" s="58">
        <f t="shared" si="57"/>
        <v>5276.9398816754192</v>
      </c>
      <c r="X69" s="58">
        <f t="shared" si="57"/>
        <v>8575.0273077225484</v>
      </c>
      <c r="Y69" s="58">
        <f t="shared" si="57"/>
        <v>4947.1311390707015</v>
      </c>
      <c r="Z69" s="58">
        <f t="shared" si="57"/>
        <v>4617.3223964659892</v>
      </c>
      <c r="AA69" s="58">
        <f t="shared" si="57"/>
        <v>2308.6611982329946</v>
      </c>
      <c r="AB69" s="58">
        <f t="shared" si="57"/>
        <v>0</v>
      </c>
      <c r="AC69" s="58">
        <f t="shared" si="57"/>
        <v>1978.8524556282814</v>
      </c>
      <c r="AD69" s="58">
        <f t="shared" si="57"/>
        <v>2308.6611982329946</v>
      </c>
      <c r="AE69" s="58">
        <f t="shared" si="57"/>
        <v>0</v>
      </c>
      <c r="AF69" s="58">
        <f t="shared" si="57"/>
        <v>10883.688505955544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14541.822489773247</v>
      </c>
      <c r="C70" s="58">
        <f t="shared" si="58"/>
        <v>47797.804723769426</v>
      </c>
      <c r="D70" s="58">
        <f t="shared" si="58"/>
        <v>69641.217408829689</v>
      </c>
      <c r="E70" s="58">
        <f t="shared" si="58"/>
        <v>139016.55058085613</v>
      </c>
      <c r="F70" s="58">
        <f t="shared" si="58"/>
        <v>234878.04426519829</v>
      </c>
      <c r="G70" s="58">
        <f t="shared" si="58"/>
        <v>324194.69519746228</v>
      </c>
      <c r="H70" s="58">
        <f t="shared" si="58"/>
        <v>1003181.2254583513</v>
      </c>
      <c r="I70" s="58">
        <f t="shared" si="58"/>
        <v>1473816.7772335592</v>
      </c>
      <c r="J70" s="201">
        <f t="shared" si="58"/>
        <v>2072424.4574454897</v>
      </c>
      <c r="K70" s="63">
        <f t="shared" si="58"/>
        <v>1554727.3957561215</v>
      </c>
      <c r="L70" s="63">
        <f t="shared" si="58"/>
        <v>868827.875338351</v>
      </c>
      <c r="M70" s="62">
        <f t="shared" si="58"/>
        <v>551730.24400017317</v>
      </c>
      <c r="N70" s="58">
        <f t="shared" si="58"/>
        <v>240522.9711388656</v>
      </c>
      <c r="O70" s="58">
        <f t="shared" si="58"/>
        <v>106680.93685887095</v>
      </c>
      <c r="P70" s="58">
        <f t="shared" si="58"/>
        <v>76247.418061708377</v>
      </c>
      <c r="Q70" s="58">
        <f t="shared" si="58"/>
        <v>39923.540787675629</v>
      </c>
      <c r="R70" s="58">
        <f t="shared" si="58"/>
        <v>29779.034521954793</v>
      </c>
      <c r="S70" s="58">
        <f t="shared" si="58"/>
        <v>15380.380467383246</v>
      </c>
      <c r="T70" s="58">
        <f t="shared" si="58"/>
        <v>18325.559705818323</v>
      </c>
      <c r="U70" s="58">
        <f t="shared" si="58"/>
        <v>13089.685504155948</v>
      </c>
      <c r="V70" s="58">
        <f t="shared" si="58"/>
        <v>7526.5691648896664</v>
      </c>
      <c r="W70" s="58">
        <f t="shared" si="58"/>
        <v>5235.874201662381</v>
      </c>
      <c r="X70" s="58">
        <f t="shared" si="58"/>
        <v>8508.2955777013613</v>
      </c>
      <c r="Y70" s="58">
        <f t="shared" si="58"/>
        <v>4908.6320640584781</v>
      </c>
      <c r="Z70" s="58">
        <f t="shared" si="58"/>
        <v>4581.3899264545807</v>
      </c>
      <c r="AA70" s="58">
        <f t="shared" si="58"/>
        <v>2290.6949632272904</v>
      </c>
      <c r="AB70" s="58">
        <f t="shared" si="58"/>
        <v>0</v>
      </c>
      <c r="AC70" s="58">
        <f t="shared" si="58"/>
        <v>1963.4528256233921</v>
      </c>
      <c r="AD70" s="58">
        <f t="shared" si="58"/>
        <v>2290.6949632272904</v>
      </c>
      <c r="AE70" s="58">
        <f t="shared" si="58"/>
        <v>0</v>
      </c>
      <c r="AF70" s="58">
        <f t="shared" si="58"/>
        <v>10798.990540928653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118560.91819966619</v>
      </c>
      <c r="C9" s="58">
        <f t="shared" si="3"/>
        <v>457306.39877014095</v>
      </c>
      <c r="D9" s="58">
        <f t="shared" si="3"/>
        <v>843234.28556293109</v>
      </c>
      <c r="E9" s="58">
        <f t="shared" si="3"/>
        <v>1536210.7543871044</v>
      </c>
      <c r="F9" s="58">
        <f t="shared" si="3"/>
        <v>2641488.8652770519</v>
      </c>
      <c r="G9" s="58">
        <f t="shared" si="3"/>
        <v>3446735.2648045793</v>
      </c>
      <c r="H9" s="58">
        <f t="shared" si="3"/>
        <v>8222320.6576756164</v>
      </c>
      <c r="I9" s="58">
        <f t="shared" si="3"/>
        <v>10554341.330345802</v>
      </c>
      <c r="J9" s="92">
        <f t="shared" si="3"/>
        <v>21336111.513771631</v>
      </c>
      <c r="K9" s="69">
        <f t="shared" si="3"/>
        <v>22463315.613893375</v>
      </c>
      <c r="L9" s="69">
        <f t="shared" si="3"/>
        <v>19604623.469686598</v>
      </c>
      <c r="M9" s="101">
        <f t="shared" si="3"/>
        <v>18493270.184928842</v>
      </c>
      <c r="N9" s="58">
        <f t="shared" si="3"/>
        <v>11866421.117103599</v>
      </c>
      <c r="O9" s="58">
        <f t="shared" si="3"/>
        <v>5491557.8395366892</v>
      </c>
      <c r="P9" s="58">
        <f t="shared" si="3"/>
        <v>3981416.2733287923</v>
      </c>
      <c r="Q9" s="58">
        <f t="shared" si="3"/>
        <v>2014692.5720458962</v>
      </c>
      <c r="R9" s="58">
        <f t="shared" si="3"/>
        <v>1822817.0889939051</v>
      </c>
      <c r="S9" s="58">
        <f t="shared" si="3"/>
        <v>1241309.3431962049</v>
      </c>
      <c r="T9" s="58">
        <f t="shared" si="3"/>
        <v>855916.12212230219</v>
      </c>
      <c r="U9" s="58">
        <f t="shared" si="3"/>
        <v>966986.83641251456</v>
      </c>
      <c r="V9" s="58">
        <f t="shared" si="3"/>
        <v>548215.66586282849</v>
      </c>
      <c r="W9" s="58">
        <f t="shared" si="3"/>
        <v>280960.52875469986</v>
      </c>
      <c r="X9" s="58">
        <f t="shared" si="3"/>
        <v>246697.04963827285</v>
      </c>
      <c r="Y9" s="58">
        <f t="shared" si="3"/>
        <v>205419.86930935236</v>
      </c>
      <c r="Z9" s="58">
        <f t="shared" si="3"/>
        <v>150641.23749352526</v>
      </c>
      <c r="AA9" s="58">
        <f t="shared" si="3"/>
        <v>239844.35381498758</v>
      </c>
      <c r="AB9" s="58">
        <f t="shared" si="3"/>
        <v>157612.00393556326</v>
      </c>
      <c r="AC9" s="58">
        <f t="shared" si="3"/>
        <v>109643.13317256572</v>
      </c>
      <c r="AD9" s="58">
        <f t="shared" si="3"/>
        <v>150759.30811227777</v>
      </c>
      <c r="AE9" s="58">
        <f t="shared" si="3"/>
        <v>68473.289769784198</v>
      </c>
      <c r="AF9" s="58">
        <f t="shared" si="3"/>
        <v>445076.38350359676</v>
      </c>
    </row>
    <row r="10" spans="1:32" ht="15.75" customHeight="1" x14ac:dyDescent="0.15">
      <c r="A10" s="60" t="s">
        <v>86</v>
      </c>
      <c r="B10" s="61">
        <f t="shared" ref="B10:AF10" si="4">B9/B21</f>
        <v>0.30245132193792396</v>
      </c>
      <c r="C10" s="61">
        <f t="shared" si="4"/>
        <v>0.3024513219379239</v>
      </c>
      <c r="D10" s="61">
        <f t="shared" si="4"/>
        <v>0.30245132193792362</v>
      </c>
      <c r="E10" s="61">
        <f t="shared" si="4"/>
        <v>0.30245132193792412</v>
      </c>
      <c r="F10" s="61">
        <f t="shared" si="4"/>
        <v>0.30245132193792384</v>
      </c>
      <c r="G10" s="61">
        <f t="shared" si="4"/>
        <v>0.30245132193792379</v>
      </c>
      <c r="H10" s="61">
        <f t="shared" si="4"/>
        <v>0.30245132193792368</v>
      </c>
      <c r="I10" s="61">
        <f t="shared" si="4"/>
        <v>0.30245132193792418</v>
      </c>
      <c r="J10" s="94">
        <f t="shared" si="4"/>
        <v>0.31270315506354329</v>
      </c>
      <c r="K10" s="66">
        <f t="shared" si="4"/>
        <v>0.32855707235223508</v>
      </c>
      <c r="L10" s="66">
        <f t="shared" si="4"/>
        <v>0.34171065100896947</v>
      </c>
      <c r="M10" s="103">
        <f t="shared" si="4"/>
        <v>0.35228497433915562</v>
      </c>
      <c r="N10" s="61">
        <f t="shared" si="4"/>
        <v>0.34902205491227178</v>
      </c>
      <c r="O10" s="61">
        <f t="shared" si="4"/>
        <v>0.33438616549589767</v>
      </c>
      <c r="P10" s="61">
        <f t="shared" si="4"/>
        <v>0.32126070624198838</v>
      </c>
      <c r="Q10" s="61">
        <f t="shared" si="4"/>
        <v>0.30882837721740575</v>
      </c>
      <c r="R10" s="61">
        <f t="shared" si="4"/>
        <v>0.29739167447057607</v>
      </c>
      <c r="S10" s="61">
        <f t="shared" si="4"/>
        <v>0.2869319329817554</v>
      </c>
      <c r="T10" s="61">
        <f t="shared" si="4"/>
        <v>0.27666736828050353</v>
      </c>
      <c r="U10" s="61">
        <f t="shared" si="4"/>
        <v>0.26780923105696064</v>
      </c>
      <c r="V10" s="61">
        <f t="shared" si="4"/>
        <v>0.25897006850654858</v>
      </c>
      <c r="W10" s="61">
        <f t="shared" si="4"/>
        <v>0.25087967080842766</v>
      </c>
      <c r="X10" s="61">
        <f t="shared" si="4"/>
        <v>0.2432331150605975</v>
      </c>
      <c r="Y10" s="61">
        <f t="shared" si="4"/>
        <v>0.2359412636796363</v>
      </c>
      <c r="Z10" s="61">
        <f t="shared" si="4"/>
        <v>0.22916075778316169</v>
      </c>
      <c r="AA10" s="61">
        <f t="shared" si="4"/>
        <v>0.22297260852540607</v>
      </c>
      <c r="AB10" s="61">
        <f t="shared" si="4"/>
        <v>0.21691204687538784</v>
      </c>
      <c r="AC10" s="61">
        <f t="shared" si="4"/>
        <v>0.21120715871801068</v>
      </c>
      <c r="AD10" s="61">
        <f t="shared" si="4"/>
        <v>0.20576149978936611</v>
      </c>
      <c r="AE10" s="61">
        <f t="shared" si="4"/>
        <v>0.20049549654482238</v>
      </c>
      <c r="AF10" s="61">
        <f t="shared" si="4"/>
        <v>0.19557801649614115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236888.84917274094</v>
      </c>
      <c r="C13" s="58">
        <f t="shared" si="6"/>
        <v>913714.13252342935</v>
      </c>
      <c r="D13" s="58">
        <f t="shared" si="6"/>
        <v>1684811.5089122502</v>
      </c>
      <c r="E13" s="58">
        <f t="shared" si="6"/>
        <v>3069402.6599953715</v>
      </c>
      <c r="F13" s="58">
        <f t="shared" si="6"/>
        <v>5277786.8702424755</v>
      </c>
      <c r="G13" s="58">
        <f t="shared" si="6"/>
        <v>6886697.2580932556</v>
      </c>
      <c r="H13" s="58">
        <f t="shared" si="6"/>
        <v>16428483.41344507</v>
      </c>
      <c r="I13" s="69">
        <f t="shared" si="6"/>
        <v>21087942.042683583</v>
      </c>
      <c r="J13" s="92">
        <f t="shared" si="6"/>
        <v>38807227.960804626</v>
      </c>
      <c r="K13" s="69">
        <f t="shared" si="6"/>
        <v>34792687.137273103</v>
      </c>
      <c r="L13" s="69">
        <f t="shared" si="6"/>
        <v>26415523.915915444</v>
      </c>
      <c r="M13" s="101">
        <f t="shared" si="6"/>
        <v>22068371.810280167</v>
      </c>
      <c r="N13" s="69">
        <f t="shared" si="6"/>
        <v>13405008.183391349</v>
      </c>
      <c r="O13" s="58">
        <f t="shared" si="6"/>
        <v>6203587.1685400242</v>
      </c>
      <c r="P13" s="58">
        <f t="shared" si="6"/>
        <v>4494119.8814485706</v>
      </c>
      <c r="Q13" s="58">
        <f t="shared" si="6"/>
        <v>2274132.9520583129</v>
      </c>
      <c r="R13" s="58">
        <f t="shared" si="6"/>
        <v>2057548.8613860919</v>
      </c>
      <c r="S13" s="58">
        <f t="shared" si="6"/>
        <v>1400061.4432739951</v>
      </c>
      <c r="T13" s="58">
        <f t="shared" si="6"/>
        <v>966893.26192955498</v>
      </c>
      <c r="U13" s="58">
        <f t="shared" si="6"/>
        <v>1090655.5994565377</v>
      </c>
      <c r="V13" s="58">
        <f t="shared" si="6"/>
        <v>618811.68763491511</v>
      </c>
      <c r="W13" s="58">
        <f t="shared" si="6"/>
        <v>317140.98991289403</v>
      </c>
      <c r="X13" s="58">
        <f t="shared" si="6"/>
        <v>278465.25943571189</v>
      </c>
      <c r="Y13" s="58">
        <f t="shared" si="6"/>
        <v>232054.3828630932</v>
      </c>
      <c r="Z13" s="58">
        <f t="shared" si="6"/>
        <v>170173.21409960158</v>
      </c>
      <c r="AA13" s="58">
        <f t="shared" si="6"/>
        <v>270730.11334027536</v>
      </c>
      <c r="AB13" s="58">
        <f t="shared" si="6"/>
        <v>177908.36019503808</v>
      </c>
      <c r="AC13" s="58">
        <f t="shared" si="6"/>
        <v>123762.33752698304</v>
      </c>
      <c r="AD13" s="58">
        <f t="shared" si="6"/>
        <v>170173.21409960158</v>
      </c>
      <c r="AE13" s="58">
        <f t="shared" si="6"/>
        <v>77351.460954364389</v>
      </c>
      <c r="AF13" s="58">
        <f t="shared" si="6"/>
        <v>502784.49620336859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36550.232627592894</v>
      </c>
      <c r="C19" s="58">
        <f t="shared" si="10"/>
        <v>140979.46870642973</v>
      </c>
      <c r="D19" s="58">
        <f t="shared" si="10"/>
        <v>259954.20552481886</v>
      </c>
      <c r="E19" s="58">
        <f t="shared" si="10"/>
        <v>473586.58561752504</v>
      </c>
      <c r="F19" s="58">
        <f t="shared" si="10"/>
        <v>814324.26448047254</v>
      </c>
      <c r="G19" s="58">
        <f t="shared" si="10"/>
        <v>1062567.4771021646</v>
      </c>
      <c r="H19" s="58">
        <f t="shared" si="10"/>
        <v>2534795.9288793094</v>
      </c>
      <c r="I19" s="58">
        <f t="shared" si="10"/>
        <v>3253716.6269706162</v>
      </c>
      <c r="J19" s="92">
        <f t="shared" si="10"/>
        <v>6250197.3397532105</v>
      </c>
      <c r="K19" s="69">
        <f t="shared" si="10"/>
        <v>6086426.6949302731</v>
      </c>
      <c r="L19" s="69">
        <f t="shared" si="10"/>
        <v>4985239.9888920225</v>
      </c>
      <c r="M19" s="101">
        <f t="shared" si="10"/>
        <v>4471060.8559280885</v>
      </c>
      <c r="N19" s="58">
        <f t="shared" si="10"/>
        <v>2900712.2590211439</v>
      </c>
      <c r="O19" s="58">
        <f t="shared" si="10"/>
        <v>1428479.6168030903</v>
      </c>
      <c r="P19" s="58">
        <f t="shared" si="10"/>
        <v>1096429.425848322</v>
      </c>
      <c r="Q19" s="58">
        <f t="shared" si="10"/>
        <v>586376.76575021655</v>
      </c>
      <c r="R19" s="58">
        <f t="shared" si="10"/>
        <v>558904.53420150036</v>
      </c>
      <c r="S19" s="58">
        <f t="shared" si="10"/>
        <v>399613.77937429474</v>
      </c>
      <c r="T19" s="58">
        <f t="shared" si="10"/>
        <v>289393.48273854528</v>
      </c>
      <c r="U19" s="58">
        <f t="shared" si="10"/>
        <v>341381.17378232715</v>
      </c>
      <c r="V19" s="58">
        <f t="shared" si="10"/>
        <v>202278.40020873462</v>
      </c>
      <c r="W19" s="58">
        <f t="shared" si="10"/>
        <v>108040.98899134333</v>
      </c>
      <c r="X19" s="58">
        <f t="shared" si="10"/>
        <v>98729.387967541348</v>
      </c>
      <c r="Y19" s="58">
        <f t="shared" si="10"/>
        <v>85474.472083463435</v>
      </c>
      <c r="Z19" s="58">
        <f t="shared" si="10"/>
        <v>65042.691902926301</v>
      </c>
      <c r="AA19" s="58">
        <f t="shared" si="10"/>
        <v>107186.84235523606</v>
      </c>
      <c r="AB19" s="58">
        <f t="shared" si="10"/>
        <v>72905.817134632729</v>
      </c>
      <c r="AC19" s="58">
        <f t="shared" si="10"/>
        <v>52423.747306220641</v>
      </c>
      <c r="AD19" s="58">
        <f t="shared" si="10"/>
        <v>74444.064921106488</v>
      </c>
      <c r="AE19" s="58">
        <f t="shared" si="10"/>
        <v>34904.872031279781</v>
      </c>
      <c r="AF19" s="58">
        <f t="shared" si="10"/>
        <v>233858.56840233912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273439.08180033381</v>
      </c>
      <c r="C22" s="58">
        <f t="shared" si="12"/>
        <v>1054693.6012298591</v>
      </c>
      <c r="D22" s="58">
        <f t="shared" si="12"/>
        <v>1944765.7144370689</v>
      </c>
      <c r="E22" s="58">
        <f t="shared" si="12"/>
        <v>3542989.2456128965</v>
      </c>
      <c r="F22" s="58">
        <f t="shared" si="12"/>
        <v>6092111.1347229481</v>
      </c>
      <c r="G22" s="58">
        <f t="shared" si="12"/>
        <v>7949264.7351954207</v>
      </c>
      <c r="H22" s="58">
        <f t="shared" si="12"/>
        <v>18963279.34232438</v>
      </c>
      <c r="I22" s="58">
        <f t="shared" si="12"/>
        <v>24341658.669654198</v>
      </c>
      <c r="J22" s="92">
        <f t="shared" si="12"/>
        <v>46895088.486228354</v>
      </c>
      <c r="K22" s="69">
        <f t="shared" si="12"/>
        <v>45906284.38610664</v>
      </c>
      <c r="L22" s="69">
        <f t="shared" si="12"/>
        <v>37767376.530313402</v>
      </c>
      <c r="M22" s="101">
        <f t="shared" si="12"/>
        <v>34001929.815071158</v>
      </c>
      <c r="N22" s="58">
        <f t="shared" si="12"/>
        <v>22132636.965590559</v>
      </c>
      <c r="O22" s="58">
        <f t="shared" si="12"/>
        <v>10931244.316146577</v>
      </c>
      <c r="P22" s="58">
        <f t="shared" si="12"/>
        <v>8411684.3952908106</v>
      </c>
      <c r="Q22" s="58">
        <f t="shared" si="12"/>
        <v>4508971.4454858024</v>
      </c>
      <c r="R22" s="58">
        <f t="shared" si="12"/>
        <v>4306530.9912404474</v>
      </c>
      <c r="S22" s="58">
        <f t="shared" si="12"/>
        <v>3084836.3398467964</v>
      </c>
      <c r="T22" s="58">
        <f t="shared" si="12"/>
        <v>2237748.763049549</v>
      </c>
      <c r="U22" s="58">
        <f t="shared" si="12"/>
        <v>2643743.2067458751</v>
      </c>
      <c r="V22" s="58">
        <f t="shared" si="12"/>
        <v>1568691.7784002363</v>
      </c>
      <c r="W22" s="58">
        <f t="shared" si="12"/>
        <v>838941.00750505563</v>
      </c>
      <c r="X22" s="58">
        <f t="shared" si="12"/>
        <v>767544.16326899256</v>
      </c>
      <c r="Y22" s="58">
        <f t="shared" si="12"/>
        <v>665219.99294159224</v>
      </c>
      <c r="Z22" s="58">
        <f t="shared" si="12"/>
        <v>506719.29382425908</v>
      </c>
      <c r="AA22" s="58">
        <f t="shared" si="12"/>
        <v>835822.99116142059</v>
      </c>
      <c r="AB22" s="58">
        <f t="shared" si="12"/>
        <v>569005.10288704024</v>
      </c>
      <c r="AC22" s="58">
        <f t="shared" si="12"/>
        <v>409482.89379583695</v>
      </c>
      <c r="AD22" s="58">
        <f t="shared" si="12"/>
        <v>581930.27796970075</v>
      </c>
      <c r="AE22" s="58">
        <f t="shared" si="12"/>
        <v>273047.04834153317</v>
      </c>
      <c r="AF22" s="58">
        <f t="shared" si="12"/>
        <v>1830621.0158121302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12183.410875864298</v>
      </c>
      <c r="C50" s="58">
        <f t="shared" si="37"/>
        <v>46993.156235476577</v>
      </c>
      <c r="D50" s="58">
        <f t="shared" si="37"/>
        <v>86651.40184160629</v>
      </c>
      <c r="E50" s="58">
        <f t="shared" si="37"/>
        <v>157862.19520584168</v>
      </c>
      <c r="F50" s="58">
        <f t="shared" si="37"/>
        <v>271441.42149349087</v>
      </c>
      <c r="G50" s="58">
        <f t="shared" si="37"/>
        <v>354189.1590340549</v>
      </c>
      <c r="H50" s="58">
        <f t="shared" si="37"/>
        <v>844931.97629310319</v>
      </c>
      <c r="I50" s="58">
        <f t="shared" si="37"/>
        <v>1084572.2089902053</v>
      </c>
      <c r="J50" s="92">
        <f>J$5/85*((1+$H$1-$K$1)/(1+$F$1))^($A26-$C$1)*J8</f>
        <v>1995891.342504855</v>
      </c>
      <c r="K50" s="69">
        <f>K$5/85*((1+$H$1-$K$1)/(1+$F$1))^($A26-$C$1)*K8</f>
        <v>1789419.8243146976</v>
      </c>
      <c r="L50" s="69">
        <f>L$5/85*((1+$H$1-$K$1)/(1+$F$1))^($A26-$C$1)*L8</f>
        <v>1358574.6331780106</v>
      </c>
      <c r="M50" s="101">
        <f>M$5/85*((1+$H$1-$K$1)/(1+$F$1))^($A26-$C$1)*M8</f>
        <v>1134996.6115539868</v>
      </c>
      <c r="N50" s="58">
        <f t="shared" ref="N50:AF50" si="38">N$5/85*((1+$H$1-$K$1)/(1+$F$1))^($A26-$C$1)*N8</f>
        <v>689431.87095094949</v>
      </c>
      <c r="O50" s="58">
        <f t="shared" si="38"/>
        <v>319056.18032467482</v>
      </c>
      <c r="P50" s="58">
        <f t="shared" si="38"/>
        <v>231136.70918782553</v>
      </c>
      <c r="Q50" s="58">
        <f t="shared" si="38"/>
        <v>116960.74440829727</v>
      </c>
      <c r="R50" s="58">
        <f t="shared" si="38"/>
        <v>105821.62589322132</v>
      </c>
      <c r="S50" s="58">
        <f t="shared" si="38"/>
        <v>72006.444686740826</v>
      </c>
      <c r="T50" s="58">
        <f t="shared" si="38"/>
        <v>49728.207656588973</v>
      </c>
      <c r="U50" s="58">
        <f t="shared" si="38"/>
        <v>56093.418236632358</v>
      </c>
      <c r="V50" s="58">
        <f t="shared" si="38"/>
        <v>31826.052900216942</v>
      </c>
      <c r="W50" s="58">
        <f t="shared" si="38"/>
        <v>16310.852111361182</v>
      </c>
      <c r="X50" s="58">
        <f t="shared" si="38"/>
        <v>14321.723805097623</v>
      </c>
      <c r="Y50" s="58">
        <f t="shared" si="38"/>
        <v>11934.769837581352</v>
      </c>
      <c r="Z50" s="58">
        <f t="shared" si="38"/>
        <v>8752.1645475596597</v>
      </c>
      <c r="AA50" s="58">
        <f t="shared" si="38"/>
        <v>13923.898143844912</v>
      </c>
      <c r="AB50" s="58">
        <f t="shared" si="38"/>
        <v>9149.9902088123708</v>
      </c>
      <c r="AC50" s="58">
        <f t="shared" si="38"/>
        <v>6365.2105800433883</v>
      </c>
      <c r="AD50" s="58">
        <f t="shared" si="38"/>
        <v>8752.1645475596597</v>
      </c>
      <c r="AE50" s="58">
        <f t="shared" si="38"/>
        <v>3978.2566125271178</v>
      </c>
      <c r="AF50" s="58">
        <f t="shared" si="38"/>
        <v>25858.667981426264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12088.598339865353</v>
      </c>
      <c r="C51" s="58">
        <f t="shared" si="39"/>
        <v>46627.45073948065</v>
      </c>
      <c r="D51" s="58">
        <f t="shared" si="39"/>
        <v>85977.07186618523</v>
      </c>
      <c r="E51" s="58">
        <f t="shared" si="39"/>
        <v>156633.69563225535</v>
      </c>
      <c r="F51" s="58">
        <f t="shared" si="39"/>
        <v>269329.03689042869</v>
      </c>
      <c r="G51" s="58">
        <f t="shared" si="39"/>
        <v>351432.82316608558</v>
      </c>
      <c r="H51" s="58">
        <f t="shared" si="39"/>
        <v>838356.63017409074</v>
      </c>
      <c r="I51" s="58">
        <f t="shared" si="39"/>
        <v>1076131.958336585</v>
      </c>
      <c r="J51" s="110">
        <f t="shared" si="39"/>
        <v>1980359.1141585137</v>
      </c>
      <c r="K51" s="70">
        <f t="shared" si="39"/>
        <v>1775494.3782110813</v>
      </c>
      <c r="L51" s="70">
        <f t="shared" si="39"/>
        <v>1348002.0679392712</v>
      </c>
      <c r="M51" s="216">
        <f t="shared" si="39"/>
        <v>1126163.9530983137</v>
      </c>
      <c r="N51" s="58">
        <f t="shared" si="39"/>
        <v>684066.64238323784</v>
      </c>
      <c r="O51" s="58">
        <f t="shared" si="39"/>
        <v>316573.25285133108</v>
      </c>
      <c r="P51" s="58">
        <f t="shared" si="39"/>
        <v>229337.97993344557</v>
      </c>
      <c r="Q51" s="58">
        <f t="shared" si="39"/>
        <v>116050.54406270741</v>
      </c>
      <c r="R51" s="58">
        <f t="shared" si="39"/>
        <v>104998.11129483049</v>
      </c>
      <c r="S51" s="58">
        <f t="shared" si="39"/>
        <v>71446.083249489922</v>
      </c>
      <c r="T51" s="58">
        <f t="shared" si="39"/>
        <v>49341.217713736143</v>
      </c>
      <c r="U51" s="58">
        <f t="shared" si="39"/>
        <v>55656.893581094359</v>
      </c>
      <c r="V51" s="58">
        <f t="shared" si="39"/>
        <v>31578.379336791128</v>
      </c>
      <c r="W51" s="58">
        <f t="shared" si="39"/>
        <v>16183.919410105455</v>
      </c>
      <c r="X51" s="58">
        <f t="shared" si="39"/>
        <v>14210.270701556008</v>
      </c>
      <c r="Y51" s="58">
        <f t="shared" si="39"/>
        <v>11841.892251296673</v>
      </c>
      <c r="Z51" s="58">
        <f t="shared" si="39"/>
        <v>8684.0543176175597</v>
      </c>
      <c r="AA51" s="58">
        <f t="shared" si="39"/>
        <v>13815.540959846119</v>
      </c>
      <c r="AB51" s="58">
        <f t="shared" si="39"/>
        <v>9078.7840593274504</v>
      </c>
      <c r="AC51" s="58">
        <f t="shared" si="39"/>
        <v>6315.6758673582262</v>
      </c>
      <c r="AD51" s="58">
        <f t="shared" si="39"/>
        <v>8684.0543176175597</v>
      </c>
      <c r="AE51" s="58">
        <f t="shared" si="39"/>
        <v>3947.2974170988909</v>
      </c>
      <c r="AF51" s="58">
        <f t="shared" si="39"/>
        <v>25657.433211142794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11994.523644613482</v>
      </c>
      <c r="C52" s="58">
        <f t="shared" si="40"/>
        <v>46264.591200652008</v>
      </c>
      <c r="D52" s="58">
        <f t="shared" si="40"/>
        <v>85307.989594853047</v>
      </c>
      <c r="E52" s="58">
        <f t="shared" si="40"/>
        <v>155414.75636663468</v>
      </c>
      <c r="F52" s="58">
        <f t="shared" si="40"/>
        <v>267233.09107805183</v>
      </c>
      <c r="G52" s="58">
        <f t="shared" si="40"/>
        <v>348697.93738269189</v>
      </c>
      <c r="H52" s="58">
        <f t="shared" si="40"/>
        <v>831832.45406378654</v>
      </c>
      <c r="I52" s="58">
        <f t="shared" si="40"/>
        <v>1067757.3905674287</v>
      </c>
      <c r="J52" s="110">
        <f t="shared" si="40"/>
        <v>1964947.7591845174</v>
      </c>
      <c r="K52" s="70">
        <f t="shared" si="40"/>
        <v>1761677.3013378433</v>
      </c>
      <c r="L52" s="70">
        <f t="shared" si="40"/>
        <v>1337511.7794728177</v>
      </c>
      <c r="M52" s="216">
        <f t="shared" si="40"/>
        <v>1117400.031284319</v>
      </c>
      <c r="N52" s="58">
        <f t="shared" si="40"/>
        <v>678743.16656702582</v>
      </c>
      <c r="O52" s="58">
        <f t="shared" si="40"/>
        <v>314109.64777077601</v>
      </c>
      <c r="P52" s="58">
        <f t="shared" si="40"/>
        <v>227553.24857209582</v>
      </c>
      <c r="Q52" s="58">
        <f t="shared" si="40"/>
        <v>115147.42698828944</v>
      </c>
      <c r="R52" s="58">
        <f t="shared" si="40"/>
        <v>104181.0053703571</v>
      </c>
      <c r="S52" s="58">
        <f t="shared" si="40"/>
        <v>70890.082601633971</v>
      </c>
      <c r="T52" s="58">
        <f t="shared" si="40"/>
        <v>48957.239365769325</v>
      </c>
      <c r="U52" s="58">
        <f t="shared" si="40"/>
        <v>55223.766004587786</v>
      </c>
      <c r="V52" s="58">
        <f t="shared" si="40"/>
        <v>31332.633194092363</v>
      </c>
      <c r="W52" s="58">
        <f t="shared" si="40"/>
        <v>16057.974511972339</v>
      </c>
      <c r="X52" s="58">
        <f t="shared" si="40"/>
        <v>14099.684937341564</v>
      </c>
      <c r="Y52" s="58">
        <f t="shared" si="40"/>
        <v>11749.737447784637</v>
      </c>
      <c r="Z52" s="58">
        <f t="shared" si="40"/>
        <v>8616.4741283753992</v>
      </c>
      <c r="AA52" s="58">
        <f t="shared" si="40"/>
        <v>13708.02702241541</v>
      </c>
      <c r="AB52" s="58">
        <f t="shared" si="40"/>
        <v>9008.1320433015553</v>
      </c>
      <c r="AC52" s="58">
        <f t="shared" si="40"/>
        <v>6266.5266388184737</v>
      </c>
      <c r="AD52" s="58">
        <f t="shared" si="40"/>
        <v>8616.4741283753992</v>
      </c>
      <c r="AE52" s="58">
        <f t="shared" si="40"/>
        <v>3916.5791492615454</v>
      </c>
      <c r="AF52" s="58">
        <f t="shared" si="40"/>
        <v>25457.764470200047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11901.181048157347</v>
      </c>
      <c r="C53" s="58">
        <f t="shared" si="41"/>
        <v>45904.555471464053</v>
      </c>
      <c r="D53" s="58">
        <f t="shared" si="41"/>
        <v>84644.114189445638</v>
      </c>
      <c r="E53" s="58">
        <f t="shared" si="41"/>
        <v>154205.3030096959</v>
      </c>
      <c r="F53" s="58">
        <f t="shared" si="41"/>
        <v>265153.45612802811</v>
      </c>
      <c r="G53" s="58">
        <f t="shared" si="41"/>
        <v>345984.33475714567</v>
      </c>
      <c r="H53" s="58">
        <f t="shared" si="41"/>
        <v>825359.04975200619</v>
      </c>
      <c r="I53" s="58">
        <f t="shared" si="41"/>
        <v>1059447.9945318843</v>
      </c>
      <c r="J53" s="110">
        <f t="shared" si="41"/>
        <v>1949656.3369340543</v>
      </c>
      <c r="K53" s="70">
        <f t="shared" si="41"/>
        <v>1747967.7503546695</v>
      </c>
      <c r="L53" s="70">
        <f t="shared" si="41"/>
        <v>1327103.1274924844</v>
      </c>
      <c r="M53" s="216">
        <f t="shared" si="41"/>
        <v>1108704.3111965035</v>
      </c>
      <c r="N53" s="58">
        <f t="shared" si="41"/>
        <v>673461.11857817729</v>
      </c>
      <c r="O53" s="58">
        <f t="shared" si="41"/>
        <v>311665.21471419407</v>
      </c>
      <c r="P53" s="58">
        <f t="shared" si="41"/>
        <v>225782.40617075656</v>
      </c>
      <c r="Q53" s="58">
        <f t="shared" si="41"/>
        <v>114251.33806231053</v>
      </c>
      <c r="R53" s="58">
        <f t="shared" si="41"/>
        <v>103370.25824685238</v>
      </c>
      <c r="S53" s="58">
        <f t="shared" si="41"/>
        <v>70338.408807068728</v>
      </c>
      <c r="T53" s="58">
        <f t="shared" si="41"/>
        <v>48576.249176152443</v>
      </c>
      <c r="U53" s="58">
        <f t="shared" si="41"/>
        <v>54794.00907069994</v>
      </c>
      <c r="V53" s="58">
        <f t="shared" si="41"/>
        <v>31088.799472737559</v>
      </c>
      <c r="W53" s="58">
        <f t="shared" si="41"/>
        <v>15933.009729778001</v>
      </c>
      <c r="X53" s="58">
        <f t="shared" si="41"/>
        <v>13989.959762731902</v>
      </c>
      <c r="Y53" s="58">
        <f t="shared" si="41"/>
        <v>11658.299802276584</v>
      </c>
      <c r="Z53" s="58">
        <f t="shared" si="41"/>
        <v>8549.4198550028268</v>
      </c>
      <c r="AA53" s="58">
        <f t="shared" si="41"/>
        <v>13601.349769322684</v>
      </c>
      <c r="AB53" s="58">
        <f t="shared" si="41"/>
        <v>8938.0298484120485</v>
      </c>
      <c r="AC53" s="58">
        <f t="shared" si="41"/>
        <v>6217.759894547512</v>
      </c>
      <c r="AD53" s="58">
        <f t="shared" si="41"/>
        <v>8549.4198550028268</v>
      </c>
      <c r="AE53" s="58">
        <f t="shared" si="41"/>
        <v>3886.0999340921949</v>
      </c>
      <c r="AF53" s="58">
        <f t="shared" si="41"/>
        <v>25259.649571599268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11808.564853230053</v>
      </c>
      <c r="C54" s="58">
        <f t="shared" si="42"/>
        <v>45547.321576744485</v>
      </c>
      <c r="D54" s="58">
        <f t="shared" si="42"/>
        <v>83985.405129605599</v>
      </c>
      <c r="E54" s="58">
        <f t="shared" si="42"/>
        <v>153005.26174113795</v>
      </c>
      <c r="F54" s="58">
        <f t="shared" si="42"/>
        <v>263090.00510757649</v>
      </c>
      <c r="G54" s="58">
        <f t="shared" si="42"/>
        <v>343291.84966175933</v>
      </c>
      <c r="H54" s="58">
        <f t="shared" si="42"/>
        <v>818936.02212747687</v>
      </c>
      <c r="I54" s="58">
        <f t="shared" si="42"/>
        <v>1051203.2630569281</v>
      </c>
      <c r="J54" s="110">
        <f t="shared" si="42"/>
        <v>1934483.9140785364</v>
      </c>
      <c r="K54" s="70">
        <f t="shared" si="42"/>
        <v>1734364.8884842051</v>
      </c>
      <c r="L54" s="70">
        <f t="shared" si="42"/>
        <v>1316775.4766948775</v>
      </c>
      <c r="M54" s="216">
        <f t="shared" si="42"/>
        <v>1100076.2620821339</v>
      </c>
      <c r="N54" s="58">
        <f t="shared" si="42"/>
        <v>668220.17602114868</v>
      </c>
      <c r="O54" s="58">
        <f t="shared" si="42"/>
        <v>309239.80448295519</v>
      </c>
      <c r="P54" s="58">
        <f t="shared" si="42"/>
        <v>224025.34464413588</v>
      </c>
      <c r="Q54" s="58">
        <f t="shared" si="42"/>
        <v>113362.22259100851</v>
      </c>
      <c r="R54" s="58">
        <f t="shared" si="42"/>
        <v>102565.82043948388</v>
      </c>
      <c r="S54" s="58">
        <f t="shared" si="42"/>
        <v>69791.028193784136</v>
      </c>
      <c r="T54" s="58">
        <f t="shared" si="42"/>
        <v>48198.223890734916</v>
      </c>
      <c r="U54" s="58">
        <f t="shared" si="42"/>
        <v>54367.596548748967</v>
      </c>
      <c r="V54" s="58">
        <f t="shared" si="42"/>
        <v>30846.863290070341</v>
      </c>
      <c r="W54" s="58">
        <f t="shared" si="42"/>
        <v>15809.017436161052</v>
      </c>
      <c r="X54" s="58">
        <f t="shared" si="42"/>
        <v>13881.088480531653</v>
      </c>
      <c r="Y54" s="58">
        <f t="shared" si="42"/>
        <v>11567.573733776379</v>
      </c>
      <c r="Z54" s="58">
        <f t="shared" si="42"/>
        <v>8482.8874047693407</v>
      </c>
      <c r="AA54" s="58">
        <f t="shared" si="42"/>
        <v>13495.502689405776</v>
      </c>
      <c r="AB54" s="58">
        <f t="shared" si="42"/>
        <v>8868.4731958952234</v>
      </c>
      <c r="AC54" s="58">
        <f t="shared" si="42"/>
        <v>6169.3726580140683</v>
      </c>
      <c r="AD54" s="58">
        <f t="shared" si="42"/>
        <v>8482.8874047693407</v>
      </c>
      <c r="AE54" s="58">
        <f t="shared" si="42"/>
        <v>3855.8579112587927</v>
      </c>
      <c r="AF54" s="58">
        <f t="shared" si="42"/>
        <v>25063.076423182152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11716.669406901414</v>
      </c>
      <c r="C55" s="58">
        <f t="shared" si="43"/>
        <v>45192.867712334024</v>
      </c>
      <c r="D55" s="58">
        <f t="shared" si="43"/>
        <v>83331.822210309052</v>
      </c>
      <c r="E55" s="58">
        <f t="shared" si="43"/>
        <v>151814.55931513687</v>
      </c>
      <c r="F55" s="58">
        <f t="shared" si="43"/>
        <v>261042.61207171986</v>
      </c>
      <c r="G55" s="58">
        <f t="shared" si="43"/>
        <v>340620.31775777682</v>
      </c>
      <c r="H55" s="58">
        <f t="shared" si="43"/>
        <v>812562.97915372218</v>
      </c>
      <c r="I55" s="58">
        <f t="shared" si="43"/>
        <v>1043022.6929164072</v>
      </c>
      <c r="J55" s="110">
        <f t="shared" si="43"/>
        <v>1919429.5645526336</v>
      </c>
      <c r="K55" s="70">
        <f t="shared" si="43"/>
        <v>1720867.8854609816</v>
      </c>
      <c r="L55" s="70">
        <f t="shared" si="43"/>
        <v>1306528.1967205983</v>
      </c>
      <c r="M55" s="216">
        <f t="shared" si="43"/>
        <v>1091515.3573188488</v>
      </c>
      <c r="N55" s="58">
        <f t="shared" si="43"/>
        <v>663020.01900931098</v>
      </c>
      <c r="O55" s="58">
        <f t="shared" si="43"/>
        <v>306833.26903950807</v>
      </c>
      <c r="P55" s="58">
        <f t="shared" si="43"/>
        <v>222281.95674807258</v>
      </c>
      <c r="Q55" s="58">
        <f t="shared" si="43"/>
        <v>112480.02630625358</v>
      </c>
      <c r="R55" s="58">
        <f t="shared" si="43"/>
        <v>101767.64284851513</v>
      </c>
      <c r="S55" s="58">
        <f t="shared" si="43"/>
        <v>69247.907351809161</v>
      </c>
      <c r="T55" s="58">
        <f t="shared" si="43"/>
        <v>47823.140436332309</v>
      </c>
      <c r="U55" s="58">
        <f t="shared" si="43"/>
        <v>53944.502412182832</v>
      </c>
      <c r="V55" s="58">
        <f t="shared" si="43"/>
        <v>30606.809879252673</v>
      </c>
      <c r="W55" s="58">
        <f t="shared" si="43"/>
        <v>15685.990063116997</v>
      </c>
      <c r="X55" s="58">
        <f t="shared" si="43"/>
        <v>13773.064445663704</v>
      </c>
      <c r="Y55" s="58">
        <f t="shared" si="43"/>
        <v>11477.553704719754</v>
      </c>
      <c r="Z55" s="58">
        <f t="shared" si="43"/>
        <v>8416.8727167944817</v>
      </c>
      <c r="AA55" s="58">
        <f t="shared" si="43"/>
        <v>13390.479322173045</v>
      </c>
      <c r="AB55" s="58">
        <f t="shared" si="43"/>
        <v>8799.4578402851439</v>
      </c>
      <c r="AC55" s="58">
        <f t="shared" si="43"/>
        <v>6121.3619758505347</v>
      </c>
      <c r="AD55" s="58">
        <f t="shared" si="43"/>
        <v>8416.8727167944817</v>
      </c>
      <c r="AE55" s="58">
        <f t="shared" si="43"/>
        <v>3825.8512349065841</v>
      </c>
      <c r="AF55" s="58">
        <f t="shared" si="43"/>
        <v>24868.033026892797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11625.489100232919</v>
      </c>
      <c r="C56" s="58">
        <f t="shared" si="44"/>
        <v>44841.172243755551</v>
      </c>
      <c r="D56" s="58">
        <f t="shared" si="44"/>
        <v>82683.325539411715</v>
      </c>
      <c r="E56" s="58">
        <f t="shared" si="44"/>
        <v>150633.1230558751</v>
      </c>
      <c r="F56" s="58">
        <f t="shared" si="44"/>
        <v>259011.15205559754</v>
      </c>
      <c r="G56" s="58">
        <f t="shared" si="44"/>
        <v>337969.57598534273</v>
      </c>
      <c r="H56" s="58">
        <f t="shared" si="44"/>
        <v>806239.53184513294</v>
      </c>
      <c r="I56" s="58">
        <f t="shared" si="44"/>
        <v>1034905.7848003261</v>
      </c>
      <c r="J56" s="110">
        <f t="shared" si="44"/>
        <v>1904492.3694977493</v>
      </c>
      <c r="K56" s="70">
        <f t="shared" si="44"/>
        <v>1707475.9174807405</v>
      </c>
      <c r="L56" s="70">
        <f t="shared" si="44"/>
        <v>1296360.6621157688</v>
      </c>
      <c r="M56" s="216">
        <f t="shared" si="44"/>
        <v>1083021.0743825154</v>
      </c>
      <c r="N56" s="58">
        <f t="shared" si="44"/>
        <v>657860.33014542528</v>
      </c>
      <c r="O56" s="58">
        <f t="shared" si="44"/>
        <v>304445.46149834461</v>
      </c>
      <c r="P56" s="58">
        <f t="shared" si="44"/>
        <v>220552.13607299028</v>
      </c>
      <c r="Q56" s="58">
        <f t="shared" si="44"/>
        <v>111604.69536223605</v>
      </c>
      <c r="R56" s="58">
        <f t="shared" si="44"/>
        <v>100975.67675630878</v>
      </c>
      <c r="S56" s="58">
        <f t="shared" si="44"/>
        <v>68709.013131172513</v>
      </c>
      <c r="T56" s="58">
        <f t="shared" si="44"/>
        <v>47450.975919318051</v>
      </c>
      <c r="U56" s="58">
        <f t="shared" si="44"/>
        <v>53524.700836990749</v>
      </c>
      <c r="V56" s="58">
        <f t="shared" si="44"/>
        <v>30368.624588363546</v>
      </c>
      <c r="W56" s="58">
        <f t="shared" si="44"/>
        <v>15563.92010153632</v>
      </c>
      <c r="X56" s="58">
        <f t="shared" si="44"/>
        <v>13665.881064763598</v>
      </c>
      <c r="Y56" s="58">
        <f t="shared" si="44"/>
        <v>11388.234220636332</v>
      </c>
      <c r="Z56" s="58">
        <f t="shared" si="44"/>
        <v>8351.3717617999719</v>
      </c>
      <c r="AA56" s="58">
        <f t="shared" si="44"/>
        <v>13286.273257409053</v>
      </c>
      <c r="AB56" s="58">
        <f t="shared" si="44"/>
        <v>8730.9795691545205</v>
      </c>
      <c r="AC56" s="58">
        <f t="shared" si="44"/>
        <v>6073.72491767271</v>
      </c>
      <c r="AD56" s="58">
        <f t="shared" si="44"/>
        <v>8351.3717617999719</v>
      </c>
      <c r="AE56" s="58">
        <f t="shared" si="44"/>
        <v>3796.0780735454432</v>
      </c>
      <c r="AF56" s="58">
        <f t="shared" si="44"/>
        <v>24674.50747804538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11535.018367935387</v>
      </c>
      <c r="C57" s="58">
        <f t="shared" si="45"/>
        <v>44492.213704893635</v>
      </c>
      <c r="D57" s="58">
        <f t="shared" si="45"/>
        <v>82039.875535213956</v>
      </c>
      <c r="E57" s="58">
        <f t="shared" si="45"/>
        <v>149460.88085310563</v>
      </c>
      <c r="F57" s="58">
        <f t="shared" si="45"/>
        <v>256995.50106683804</v>
      </c>
      <c r="G57" s="58">
        <f t="shared" si="45"/>
        <v>335339.4625535502</v>
      </c>
      <c r="H57" s="58">
        <f t="shared" si="45"/>
        <v>799965.29424322525</v>
      </c>
      <c r="I57" s="58">
        <f t="shared" si="45"/>
        <v>1026852.0432843703</v>
      </c>
      <c r="J57" s="110">
        <f t="shared" si="45"/>
        <v>1889671.4172059379</v>
      </c>
      <c r="K57" s="70">
        <f t="shared" si="45"/>
        <v>1694188.1671501512</v>
      </c>
      <c r="L57" s="70">
        <f t="shared" si="45"/>
        <v>1286272.2522938561</v>
      </c>
      <c r="M57" s="216">
        <f t="shared" si="45"/>
        <v>1074592.8948153362</v>
      </c>
      <c r="N57" s="58">
        <f t="shared" si="45"/>
        <v>652740.79450227029</v>
      </c>
      <c r="O57" s="58">
        <f t="shared" si="45"/>
        <v>302076.23611703451</v>
      </c>
      <c r="P57" s="58">
        <f t="shared" si="45"/>
        <v>218835.77703740282</v>
      </c>
      <c r="Q57" s="58">
        <f t="shared" si="45"/>
        <v>110736.17633217973</v>
      </c>
      <c r="R57" s="58">
        <f t="shared" si="45"/>
        <v>100189.87382435305</v>
      </c>
      <c r="S57" s="58">
        <f t="shared" si="45"/>
        <v>68174.312639879339</v>
      </c>
      <c r="T57" s="58">
        <f t="shared" si="45"/>
        <v>47081.707624226081</v>
      </c>
      <c r="U57" s="58">
        <f t="shared" si="45"/>
        <v>53108.166200127009</v>
      </c>
      <c r="V57" s="58">
        <f t="shared" si="45"/>
        <v>30132.292879504683</v>
      </c>
      <c r="W57" s="58">
        <f t="shared" si="45"/>
        <v>15442.800100746153</v>
      </c>
      <c r="X57" s="58">
        <f t="shared" si="45"/>
        <v>13559.531795777111</v>
      </c>
      <c r="Y57" s="58">
        <f t="shared" si="45"/>
        <v>11299.609829814259</v>
      </c>
      <c r="Z57" s="58">
        <f t="shared" si="45"/>
        <v>8286.3805418637858</v>
      </c>
      <c r="AA57" s="58">
        <f t="shared" si="45"/>
        <v>13182.878134783303</v>
      </c>
      <c r="AB57" s="58">
        <f t="shared" si="45"/>
        <v>8663.0342028575978</v>
      </c>
      <c r="AC57" s="58">
        <f t="shared" si="45"/>
        <v>6026.4585759009387</v>
      </c>
      <c r="AD57" s="58">
        <f t="shared" si="45"/>
        <v>8286.3805418637858</v>
      </c>
      <c r="AE57" s="58">
        <f t="shared" si="45"/>
        <v>3766.5366099380853</v>
      </c>
      <c r="AF57" s="58">
        <f t="shared" si="45"/>
        <v>24482.487964597556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11445.251688029275</v>
      </c>
      <c r="C58" s="58">
        <f t="shared" si="46"/>
        <v>44145.970796684342</v>
      </c>
      <c r="D58" s="58">
        <f t="shared" si="46"/>
        <v>81401.432924044988</v>
      </c>
      <c r="E58" s="58">
        <f t="shared" si="46"/>
        <v>148297.76115775073</v>
      </c>
      <c r="F58" s="58">
        <f t="shared" si="46"/>
        <v>254995.53607799107</v>
      </c>
      <c r="G58" s="58">
        <f t="shared" si="46"/>
        <v>332729.81693056534</v>
      </c>
      <c r="H58" s="58">
        <f t="shared" si="46"/>
        <v>793739.88339308347</v>
      </c>
      <c r="I58" s="58">
        <f t="shared" si="46"/>
        <v>1018860.976799667</v>
      </c>
      <c r="J58" s="110">
        <f t="shared" si="46"/>
        <v>1874965.8030642576</v>
      </c>
      <c r="K58" s="70">
        <f t="shared" si="46"/>
        <v>1681003.8234369205</v>
      </c>
      <c r="L58" s="70">
        <f t="shared" si="46"/>
        <v>1276262.351497795</v>
      </c>
      <c r="M58" s="216">
        <f t="shared" si="46"/>
        <v>1066230.3041942052</v>
      </c>
      <c r="N58" s="58">
        <f t="shared" si="46"/>
        <v>647661.09960341989</v>
      </c>
      <c r="O58" s="58">
        <f t="shared" si="46"/>
        <v>299725.44828732993</v>
      </c>
      <c r="P58" s="58">
        <f t="shared" si="46"/>
        <v>217132.77488146973</v>
      </c>
      <c r="Q58" s="58">
        <f t="shared" si="46"/>
        <v>109874.41620508107</v>
      </c>
      <c r="R58" s="58">
        <f t="shared" si="46"/>
        <v>99410.186090311385</v>
      </c>
      <c r="S58" s="58">
        <f t="shared" si="46"/>
        <v>67643.773241903633</v>
      </c>
      <c r="T58" s="58">
        <f t="shared" si="46"/>
        <v>46715.313012364393</v>
      </c>
      <c r="U58" s="58">
        <f t="shared" si="46"/>
        <v>52694.873077947028</v>
      </c>
      <c r="V58" s="58">
        <f t="shared" si="46"/>
        <v>29897.800327913206</v>
      </c>
      <c r="W58" s="58">
        <f t="shared" si="46"/>
        <v>15322.622668055523</v>
      </c>
      <c r="X58" s="58">
        <f t="shared" si="46"/>
        <v>13454.010147560946</v>
      </c>
      <c r="Y58" s="58">
        <f t="shared" si="46"/>
        <v>11211.675122967456</v>
      </c>
      <c r="Z58" s="58">
        <f t="shared" si="46"/>
        <v>8221.8950901761291</v>
      </c>
      <c r="AA58" s="58">
        <f t="shared" si="46"/>
        <v>13080.287643462032</v>
      </c>
      <c r="AB58" s="58">
        <f t="shared" si="46"/>
        <v>8595.6175942750488</v>
      </c>
      <c r="AC58" s="58">
        <f t="shared" si="46"/>
        <v>5979.5600655826438</v>
      </c>
      <c r="AD58" s="58">
        <f t="shared" si="46"/>
        <v>8221.8950901761291</v>
      </c>
      <c r="AE58" s="58">
        <f t="shared" si="46"/>
        <v>3737.2250409891508</v>
      </c>
      <c r="AF58" s="58">
        <f t="shared" si="46"/>
        <v>24291.962766429482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11356.183581507647</v>
      </c>
      <c r="C59" s="58">
        <f t="shared" si="47"/>
        <v>43802.422385815204</v>
      </c>
      <c r="D59" s="58">
        <f t="shared" si="47"/>
        <v>80767.958737865658</v>
      </c>
      <c r="E59" s="58">
        <f t="shared" si="47"/>
        <v>147143.69297753475</v>
      </c>
      <c r="F59" s="58">
        <f t="shared" si="47"/>
        <v>253011.13501901837</v>
      </c>
      <c r="G59" s="58">
        <f t="shared" si="47"/>
        <v>330140.47983382945</v>
      </c>
      <c r="H59" s="58">
        <f t="shared" si="47"/>
        <v>787562.91931998555</v>
      </c>
      <c r="I59" s="58">
        <f t="shared" si="47"/>
        <v>1010932.0976027824</v>
      </c>
      <c r="J59" s="201">
        <f t="shared" si="47"/>
        <v>1860374.6294995551</v>
      </c>
      <c r="K59" s="63">
        <f t="shared" si="47"/>
        <v>1667922.0816202909</v>
      </c>
      <c r="L59" s="63">
        <f t="shared" si="47"/>
        <v>1266330.3487624037</v>
      </c>
      <c r="M59" s="62">
        <f t="shared" si="47"/>
        <v>1057932.7920993087</v>
      </c>
      <c r="N59" s="58">
        <f t="shared" si="47"/>
        <v>642620.93540417159</v>
      </c>
      <c r="O59" s="58">
        <f t="shared" si="47"/>
        <v>297392.95452633902</v>
      </c>
      <c r="P59" s="58">
        <f t="shared" si="47"/>
        <v>215443.02566060226</v>
      </c>
      <c r="Q59" s="58">
        <f t="shared" si="47"/>
        <v>109019.36238247344</v>
      </c>
      <c r="R59" s="58">
        <f t="shared" si="47"/>
        <v>98636.565965094953</v>
      </c>
      <c r="S59" s="58">
        <f t="shared" si="47"/>
        <v>67117.362555196203</v>
      </c>
      <c r="T59" s="58">
        <f t="shared" si="47"/>
        <v>46351.769720439377</v>
      </c>
      <c r="U59" s="58">
        <f t="shared" si="47"/>
        <v>52284.796244655612</v>
      </c>
      <c r="V59" s="58">
        <f t="shared" si="47"/>
        <v>29665.132621081197</v>
      </c>
      <c r="W59" s="58">
        <f t="shared" si="47"/>
        <v>15203.380468304118</v>
      </c>
      <c r="X59" s="58">
        <f t="shared" si="47"/>
        <v>13349.309679486543</v>
      </c>
      <c r="Y59" s="58">
        <f t="shared" si="47"/>
        <v>11124.424732905451</v>
      </c>
      <c r="Z59" s="58">
        <f t="shared" si="47"/>
        <v>8157.9114707973267</v>
      </c>
      <c r="AA59" s="58">
        <f t="shared" si="47"/>
        <v>12978.495521723029</v>
      </c>
      <c r="AB59" s="58">
        <f t="shared" si="47"/>
        <v>8528.7256285608455</v>
      </c>
      <c r="AC59" s="58">
        <f t="shared" si="47"/>
        <v>5933.0265242162423</v>
      </c>
      <c r="AD59" s="58">
        <f t="shared" si="47"/>
        <v>8157.9114707973267</v>
      </c>
      <c r="AE59" s="58">
        <f t="shared" si="47"/>
        <v>3708.1415776351496</v>
      </c>
      <c r="AF59" s="58">
        <f t="shared" si="47"/>
        <v>24102.920254628472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11267.808612001751</v>
      </c>
      <c r="C60" s="58">
        <f t="shared" si="48"/>
        <v>43461.547503435315</v>
      </c>
      <c r="D60" s="58">
        <f t="shared" si="48"/>
        <v>80139.414311890039</v>
      </c>
      <c r="E60" s="58">
        <f t="shared" si="48"/>
        <v>145998.60587265121</v>
      </c>
      <c r="F60" s="58">
        <f t="shared" si="48"/>
        <v>251042.17676984312</v>
      </c>
      <c r="G60" s="58">
        <f t="shared" si="48"/>
        <v>327571.29322033661</v>
      </c>
      <c r="H60" s="58">
        <f t="shared" si="48"/>
        <v>781434.02500621136</v>
      </c>
      <c r="I60" s="58">
        <f t="shared" si="48"/>
        <v>1003064.9217459514</v>
      </c>
      <c r="J60" s="201">
        <f t="shared" si="48"/>
        <v>1845897.0059236831</v>
      </c>
      <c r="K60" s="63">
        <f t="shared" si="48"/>
        <v>1654942.1432419228</v>
      </c>
      <c r="L60" s="63">
        <f t="shared" si="48"/>
        <v>1256475.6378770932</v>
      </c>
      <c r="M60" s="62">
        <f t="shared" si="48"/>
        <v>1049699.8520829717</v>
      </c>
      <c r="N60" s="58">
        <f t="shared" si="48"/>
        <v>637619.99427262158</v>
      </c>
      <c r="O60" s="58">
        <f t="shared" si="48"/>
        <v>295078.61246776825</v>
      </c>
      <c r="P60" s="58">
        <f t="shared" si="48"/>
        <v>213766.42623911897</v>
      </c>
      <c r="Q60" s="58">
        <f t="shared" si="48"/>
        <v>108170.96267521684</v>
      </c>
      <c r="R60" s="58">
        <f t="shared" si="48"/>
        <v>97868.966229958038</v>
      </c>
      <c r="S60" s="58">
        <f t="shared" si="48"/>
        <v>66595.048449708294</v>
      </c>
      <c r="T60" s="58">
        <f t="shared" si="48"/>
        <v>45991.055559190827</v>
      </c>
      <c r="U60" s="58">
        <f t="shared" si="48"/>
        <v>51877.910670767247</v>
      </c>
      <c r="V60" s="58">
        <f t="shared" si="48"/>
        <v>29434.275557882123</v>
      </c>
      <c r="W60" s="58">
        <f t="shared" si="48"/>
        <v>15085.066223414591</v>
      </c>
      <c r="X60" s="58">
        <f t="shared" si="48"/>
        <v>13245.42400104696</v>
      </c>
      <c r="Y60" s="58">
        <f t="shared" si="48"/>
        <v>11037.853334205798</v>
      </c>
      <c r="Z60" s="58">
        <f t="shared" si="48"/>
        <v>8094.4257784175807</v>
      </c>
      <c r="AA60" s="58">
        <f t="shared" si="48"/>
        <v>12877.495556573433</v>
      </c>
      <c r="AB60" s="58">
        <f t="shared" si="48"/>
        <v>8462.3542228911101</v>
      </c>
      <c r="AC60" s="58">
        <f t="shared" si="48"/>
        <v>5886.8551115764276</v>
      </c>
      <c r="AD60" s="58">
        <f t="shared" si="48"/>
        <v>8094.4257784175807</v>
      </c>
      <c r="AE60" s="58">
        <f t="shared" si="48"/>
        <v>3679.2844447352654</v>
      </c>
      <c r="AF60" s="58">
        <f t="shared" si="48"/>
        <v>23915.348890779223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11180.121385449207</v>
      </c>
      <c r="C61" s="58">
        <f t="shared" si="49"/>
        <v>43123.325343875505</v>
      </c>
      <c r="D61" s="58">
        <f t="shared" si="49"/>
        <v>79515.761282225532</v>
      </c>
      <c r="E61" s="58">
        <f t="shared" si="49"/>
        <v>144862.42995146327</v>
      </c>
      <c r="F61" s="58">
        <f t="shared" si="49"/>
        <v>249088.54115295716</v>
      </c>
      <c r="G61" s="58">
        <f t="shared" si="49"/>
        <v>325022.10027698771</v>
      </c>
      <c r="H61" s="58">
        <f t="shared" si="49"/>
        <v>775352.82636803074</v>
      </c>
      <c r="I61" s="58">
        <f t="shared" si="49"/>
        <v>995258.9690475394</v>
      </c>
      <c r="J61" s="201">
        <f t="shared" si="49"/>
        <v>1831532.0486791409</v>
      </c>
      <c r="K61" s="63">
        <f t="shared" si="49"/>
        <v>1642063.2160571606</v>
      </c>
      <c r="L61" s="63">
        <f t="shared" si="49"/>
        <v>1246697.6173488668</v>
      </c>
      <c r="M61" s="62">
        <f t="shared" si="49"/>
        <v>1041530.9816387462</v>
      </c>
      <c r="N61" s="58">
        <f t="shared" si="49"/>
        <v>632657.97097088909</v>
      </c>
      <c r="O61" s="58">
        <f t="shared" si="49"/>
        <v>292782.28085323307</v>
      </c>
      <c r="P61" s="58">
        <f t="shared" si="49"/>
        <v>212102.87428395072</v>
      </c>
      <c r="Q61" s="58">
        <f t="shared" si="49"/>
        <v>107329.16530031242</v>
      </c>
      <c r="R61" s="58">
        <f t="shared" si="49"/>
        <v>97107.340033615954</v>
      </c>
      <c r="S61" s="58">
        <f t="shared" si="49"/>
        <v>66076.799045430409</v>
      </c>
      <c r="T61" s="58">
        <f t="shared" si="49"/>
        <v>45633.148512037587</v>
      </c>
      <c r="U61" s="58">
        <f t="shared" si="49"/>
        <v>51474.191521578396</v>
      </c>
      <c r="V61" s="58">
        <f t="shared" si="49"/>
        <v>29205.215047704052</v>
      </c>
      <c r="W61" s="58">
        <f t="shared" si="49"/>
        <v>14967.672711948329</v>
      </c>
      <c r="X61" s="58">
        <f t="shared" si="49"/>
        <v>13142.34677146683</v>
      </c>
      <c r="Y61" s="58">
        <f t="shared" si="49"/>
        <v>10951.955642889021</v>
      </c>
      <c r="Z61" s="58">
        <f t="shared" si="49"/>
        <v>8031.4341381186105</v>
      </c>
      <c r="AA61" s="58">
        <f t="shared" si="49"/>
        <v>12777.281583370526</v>
      </c>
      <c r="AB61" s="58">
        <f t="shared" si="49"/>
        <v>8396.4993262149146</v>
      </c>
      <c r="AC61" s="58">
        <f t="shared" si="49"/>
        <v>5841.0430095408128</v>
      </c>
      <c r="AD61" s="58">
        <f t="shared" si="49"/>
        <v>8031.4341381186105</v>
      </c>
      <c r="AE61" s="58">
        <f t="shared" si="49"/>
        <v>3650.6518809630065</v>
      </c>
      <c r="AF61" s="58">
        <f t="shared" si="49"/>
        <v>23729.237226259538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11093.116549764776</v>
      </c>
      <c r="C62" s="58">
        <f t="shared" si="50"/>
        <v>42787.735263378425</v>
      </c>
      <c r="D62" s="58">
        <f t="shared" si="50"/>
        <v>78896.961583531171</v>
      </c>
      <c r="E62" s="58">
        <f t="shared" si="50"/>
        <v>143735.09586623788</v>
      </c>
      <c r="F62" s="58">
        <f t="shared" si="50"/>
        <v>247150.10892608587</v>
      </c>
      <c r="G62" s="58">
        <f t="shared" si="50"/>
        <v>322492.74541101896</v>
      </c>
      <c r="H62" s="58">
        <f t="shared" si="50"/>
        <v>769318.95223287086</v>
      </c>
      <c r="I62" s="58">
        <f t="shared" si="50"/>
        <v>987513.76306273357</v>
      </c>
      <c r="J62" s="201">
        <f t="shared" si="50"/>
        <v>1817278.8809851399</v>
      </c>
      <c r="K62" s="63">
        <f t="shared" si="50"/>
        <v>1629284.5139866769</v>
      </c>
      <c r="L62" s="63">
        <f t="shared" si="50"/>
        <v>1236995.6903656072</v>
      </c>
      <c r="M62" s="62">
        <f t="shared" si="50"/>
        <v>1033425.6821707403</v>
      </c>
      <c r="N62" s="58">
        <f t="shared" si="50"/>
        <v>627734.56263648532</v>
      </c>
      <c r="O62" s="58">
        <f t="shared" si="50"/>
        <v>290503.8195236359</v>
      </c>
      <c r="P62" s="58">
        <f t="shared" si="50"/>
        <v>210452.26825839467</v>
      </c>
      <c r="Q62" s="58">
        <f t="shared" si="50"/>
        <v>106493.91887774189</v>
      </c>
      <c r="R62" s="58">
        <f t="shared" si="50"/>
        <v>96351.640889385468</v>
      </c>
      <c r="S62" s="58">
        <f t="shared" si="50"/>
        <v>65562.582710446513</v>
      </c>
      <c r="T62" s="58">
        <f t="shared" si="50"/>
        <v>45278.026733733794</v>
      </c>
      <c r="U62" s="58">
        <f t="shared" si="50"/>
        <v>51073.614155651718</v>
      </c>
      <c r="V62" s="58">
        <f t="shared" si="50"/>
        <v>28977.937109589624</v>
      </c>
      <c r="W62" s="58">
        <f t="shared" si="50"/>
        <v>14851.192768664683</v>
      </c>
      <c r="X62" s="58">
        <f t="shared" si="50"/>
        <v>13040.071699315336</v>
      </c>
      <c r="Y62" s="58">
        <f t="shared" si="50"/>
        <v>10866.726416096111</v>
      </c>
      <c r="Z62" s="58">
        <f t="shared" si="50"/>
        <v>7968.9327051371429</v>
      </c>
      <c r="AA62" s="58">
        <f t="shared" si="50"/>
        <v>12677.847485445463</v>
      </c>
      <c r="AB62" s="58">
        <f t="shared" si="50"/>
        <v>8331.1569190070168</v>
      </c>
      <c r="AC62" s="58">
        <f t="shared" si="50"/>
        <v>5795.5874219179268</v>
      </c>
      <c r="AD62" s="58">
        <f t="shared" si="50"/>
        <v>7968.9327051371429</v>
      </c>
      <c r="AE62" s="58">
        <f t="shared" si="50"/>
        <v>3622.242138698703</v>
      </c>
      <c r="AF62" s="58">
        <f t="shared" si="50"/>
        <v>23544.573901541567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11006.788794513688</v>
      </c>
      <c r="C63" s="58">
        <f t="shared" si="51"/>
        <v>42454.75677883852</v>
      </c>
      <c r="D63" s="58">
        <f t="shared" si="51"/>
        <v>78282.977446694349</v>
      </c>
      <c r="E63" s="58">
        <f t="shared" si="51"/>
        <v>142616.53480891307</v>
      </c>
      <c r="F63" s="58">
        <f t="shared" si="51"/>
        <v>245226.76177491009</v>
      </c>
      <c r="G63" s="58">
        <f t="shared" si="51"/>
        <v>319983.07424050523</v>
      </c>
      <c r="H63" s="58">
        <f t="shared" si="51"/>
        <v>763332.03431666177</v>
      </c>
      <c r="I63" s="58">
        <f t="shared" si="51"/>
        <v>979828.83105446317</v>
      </c>
      <c r="J63" s="201">
        <f t="shared" si="51"/>
        <v>1803136.6328840882</v>
      </c>
      <c r="K63" s="63">
        <f t="shared" si="51"/>
        <v>1616605.2570684927</v>
      </c>
      <c r="L63" s="63">
        <f t="shared" si="51"/>
        <v>1227369.2647596493</v>
      </c>
      <c r="M63" s="62">
        <f t="shared" si="51"/>
        <v>1025383.4589631858</v>
      </c>
      <c r="N63" s="58">
        <f t="shared" si="51"/>
        <v>622849.46876382781</v>
      </c>
      <c r="O63" s="58">
        <f t="shared" si="51"/>
        <v>288243.08941061149</v>
      </c>
      <c r="P63" s="58">
        <f t="shared" si="51"/>
        <v>208814.50741591689</v>
      </c>
      <c r="Q63" s="58">
        <f t="shared" si="51"/>
        <v>105665.17242733145</v>
      </c>
      <c r="R63" s="58">
        <f t="shared" si="51"/>
        <v>95601.822672347451</v>
      </c>
      <c r="S63" s="58">
        <f t="shared" si="51"/>
        <v>65052.368059003347</v>
      </c>
      <c r="T63" s="58">
        <f t="shared" si="51"/>
        <v>44925.668549035472</v>
      </c>
      <c r="U63" s="58">
        <f t="shared" si="51"/>
        <v>50676.154123312015</v>
      </c>
      <c r="V63" s="58">
        <f t="shared" si="51"/>
        <v>28752.427871382701</v>
      </c>
      <c r="W63" s="58">
        <f t="shared" si="51"/>
        <v>14735.619284083636</v>
      </c>
      <c r="X63" s="58">
        <f t="shared" si="51"/>
        <v>12938.592542122222</v>
      </c>
      <c r="Y63" s="58">
        <f t="shared" si="51"/>
        <v>10782.160451768515</v>
      </c>
      <c r="Z63" s="58">
        <f t="shared" si="51"/>
        <v>7906.9176646302394</v>
      </c>
      <c r="AA63" s="58">
        <f t="shared" si="51"/>
        <v>12579.187193729935</v>
      </c>
      <c r="AB63" s="58">
        <f t="shared" si="51"/>
        <v>8266.3230130225256</v>
      </c>
      <c r="AC63" s="58">
        <f t="shared" si="51"/>
        <v>5750.4855742765421</v>
      </c>
      <c r="AD63" s="58">
        <f t="shared" si="51"/>
        <v>7906.9176646302394</v>
      </c>
      <c r="AE63" s="58">
        <f t="shared" si="51"/>
        <v>3594.0534839228376</v>
      </c>
      <c r="AF63" s="58">
        <f t="shared" si="51"/>
        <v>23361.347645498445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10921.132850587512</v>
      </c>
      <c r="C64" s="58">
        <f t="shared" si="52"/>
        <v>42124.369566551839</v>
      </c>
      <c r="D64" s="58">
        <f t="shared" si="52"/>
        <v>77673.771396525524</v>
      </c>
      <c r="E64" s="58">
        <f t="shared" si="52"/>
        <v>141506.67850689817</v>
      </c>
      <c r="F64" s="58">
        <f t="shared" si="52"/>
        <v>243318.38230584466</v>
      </c>
      <c r="G64" s="58">
        <f t="shared" si="52"/>
        <v>317492.93358493713</v>
      </c>
      <c r="H64" s="58">
        <f t="shared" si="52"/>
        <v>757391.707201357</v>
      </c>
      <c r="I64" s="58">
        <f t="shared" si="52"/>
        <v>972203.70396454516</v>
      </c>
      <c r="J64" s="201">
        <f t="shared" si="52"/>
        <v>1789104.4411884921</v>
      </c>
      <c r="K64" s="63">
        <f t="shared" si="52"/>
        <v>1604024.671410372</v>
      </c>
      <c r="L64" s="63">
        <f t="shared" si="52"/>
        <v>1217817.7529716364</v>
      </c>
      <c r="M64" s="62">
        <f t="shared" si="52"/>
        <v>1017403.8211502427</v>
      </c>
      <c r="N64" s="58">
        <f t="shared" si="52"/>
        <v>618002.39118589927</v>
      </c>
      <c r="O64" s="58">
        <f t="shared" si="52"/>
        <v>285999.95252803864</v>
      </c>
      <c r="P64" s="58">
        <f t="shared" si="52"/>
        <v>207189.49179400314</v>
      </c>
      <c r="Q64" s="58">
        <f t="shared" si="52"/>
        <v>104842.87536564015</v>
      </c>
      <c r="R64" s="58">
        <f t="shared" si="52"/>
        <v>94857.839616531521</v>
      </c>
      <c r="S64" s="58">
        <f t="shared" si="52"/>
        <v>64546.123949594759</v>
      </c>
      <c r="T64" s="58">
        <f t="shared" si="52"/>
        <v>44576.052451377611</v>
      </c>
      <c r="U64" s="58">
        <f t="shared" si="52"/>
        <v>50281.787165153946</v>
      </c>
      <c r="V64" s="58">
        <f t="shared" si="52"/>
        <v>28528.673568881666</v>
      </c>
      <c r="W64" s="58">
        <f t="shared" si="52"/>
        <v>14620.945204051855</v>
      </c>
      <c r="X64" s="58">
        <f t="shared" si="52"/>
        <v>12837.903105996756</v>
      </c>
      <c r="Y64" s="58">
        <f t="shared" si="52"/>
        <v>10698.252588330628</v>
      </c>
      <c r="Z64" s="58">
        <f t="shared" si="52"/>
        <v>7845.3852314424548</v>
      </c>
      <c r="AA64" s="58">
        <f t="shared" si="52"/>
        <v>12481.294686385732</v>
      </c>
      <c r="AB64" s="58">
        <f t="shared" si="52"/>
        <v>8201.993651053479</v>
      </c>
      <c r="AC64" s="58">
        <f t="shared" si="52"/>
        <v>5705.7347137763354</v>
      </c>
      <c r="AD64" s="58">
        <f t="shared" si="52"/>
        <v>7845.3852314424548</v>
      </c>
      <c r="AE64" s="58">
        <f t="shared" si="52"/>
        <v>3566.0841961102083</v>
      </c>
      <c r="AF64" s="58">
        <f t="shared" si="52"/>
        <v>23179.547274716355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10836.14348988255</v>
      </c>
      <c r="C65" s="58">
        <f t="shared" si="53"/>
        <v>41796.553460975556</v>
      </c>
      <c r="D65" s="58">
        <f t="shared" si="53"/>
        <v>77069.306249470843</v>
      </c>
      <c r="E65" s="58">
        <f t="shared" si="53"/>
        <v>140405.45921890673</v>
      </c>
      <c r="F65" s="58">
        <f t="shared" si="53"/>
        <v>241424.85403887311</v>
      </c>
      <c r="G65" s="58">
        <f t="shared" si="53"/>
        <v>315022.17145587143</v>
      </c>
      <c r="H65" s="58">
        <f t="shared" si="53"/>
        <v>751497.60831263056</v>
      </c>
      <c r="I65" s="58">
        <f t="shared" si="53"/>
        <v>964637.91638505459</v>
      </c>
      <c r="J65" s="201">
        <f t="shared" si="53"/>
        <v>1775181.4494282703</v>
      </c>
      <c r="K65" s="63">
        <f t="shared" si="53"/>
        <v>1591541.9891425869</v>
      </c>
      <c r="L65" s="63">
        <f t="shared" si="53"/>
        <v>1208340.5720146587</v>
      </c>
      <c r="M65" s="62">
        <f t="shared" si="53"/>
        <v>1009486.2816860385</v>
      </c>
      <c r="N65" s="58">
        <f t="shared" si="53"/>
        <v>613193.03405604791</v>
      </c>
      <c r="O65" s="58">
        <f t="shared" si="53"/>
        <v>283774.27196361811</v>
      </c>
      <c r="P65" s="58">
        <f t="shared" si="53"/>
        <v>205577.12220805761</v>
      </c>
      <c r="Q65" s="58">
        <f t="shared" si="53"/>
        <v>104026.97750287253</v>
      </c>
      <c r="R65" s="58">
        <f t="shared" si="53"/>
        <v>94119.646312122713</v>
      </c>
      <c r="S65" s="58">
        <f t="shared" si="53"/>
        <v>64043.81948306095</v>
      </c>
      <c r="T65" s="58">
        <f t="shared" si="53"/>
        <v>44229.157101561439</v>
      </c>
      <c r="U65" s="58">
        <f t="shared" si="53"/>
        <v>49890.489210561311</v>
      </c>
      <c r="V65" s="58">
        <f t="shared" si="53"/>
        <v>28306.660544999319</v>
      </c>
      <c r="W65" s="58">
        <f t="shared" si="53"/>
        <v>14507.163529312153</v>
      </c>
      <c r="X65" s="58">
        <f t="shared" si="53"/>
        <v>12737.9972452497</v>
      </c>
      <c r="Y65" s="58">
        <f t="shared" si="53"/>
        <v>10614.997704374748</v>
      </c>
      <c r="Z65" s="58">
        <f t="shared" si="53"/>
        <v>7784.331649874809</v>
      </c>
      <c r="AA65" s="58">
        <f t="shared" si="53"/>
        <v>12384.163988437205</v>
      </c>
      <c r="AB65" s="58">
        <f t="shared" si="53"/>
        <v>8138.1649066873033</v>
      </c>
      <c r="AC65" s="58">
        <f t="shared" si="53"/>
        <v>5661.3321089998653</v>
      </c>
      <c r="AD65" s="58">
        <f t="shared" si="53"/>
        <v>7784.331649874809</v>
      </c>
      <c r="AE65" s="58">
        <f t="shared" si="53"/>
        <v>3538.3325681249148</v>
      </c>
      <c r="AF65" s="58">
        <f t="shared" si="53"/>
        <v>22999.161692811947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10751.815524980741</v>
      </c>
      <c r="C66" s="58">
        <f t="shared" si="54"/>
        <v>41471.288453497145</v>
      </c>
      <c r="D66" s="58">
        <f t="shared" si="54"/>
        <v>76469.545111342668</v>
      </c>
      <c r="E66" s="58">
        <f t="shared" si="54"/>
        <v>139312.80973082187</v>
      </c>
      <c r="F66" s="58">
        <f t="shared" si="54"/>
        <v>239546.06140043831</v>
      </c>
      <c r="G66" s="58">
        <f t="shared" si="54"/>
        <v>312570.63704765454</v>
      </c>
      <c r="H66" s="58">
        <f t="shared" si="54"/>
        <v>745649.37789774628</v>
      </c>
      <c r="I66" s="58">
        <f t="shared" si="54"/>
        <v>957131.00652991794</v>
      </c>
      <c r="J66" s="201">
        <f t="shared" si="54"/>
        <v>1761366.8077984783</v>
      </c>
      <c r="K66" s="63">
        <f t="shared" si="54"/>
        <v>1579156.4483710492</v>
      </c>
      <c r="L66" s="63">
        <f t="shared" si="54"/>
        <v>1198937.1434386692</v>
      </c>
      <c r="M66" s="62">
        <f t="shared" si="54"/>
        <v>1001630.3573149409</v>
      </c>
      <c r="N66" s="58">
        <f t="shared" si="54"/>
        <v>608421.10382993089</v>
      </c>
      <c r="O66" s="58">
        <f t="shared" si="54"/>
        <v>281565.91187051602</v>
      </c>
      <c r="P66" s="58">
        <f t="shared" si="54"/>
        <v>203977.300245349</v>
      </c>
      <c r="Q66" s="58">
        <f t="shared" si="54"/>
        <v>103217.42903981515</v>
      </c>
      <c r="R66" s="58">
        <f t="shared" si="54"/>
        <v>93387.197702689838</v>
      </c>
      <c r="S66" s="58">
        <f t="shared" si="54"/>
        <v>63545.4240007025</v>
      </c>
      <c r="T66" s="58">
        <f t="shared" si="54"/>
        <v>43884.961326452016</v>
      </c>
      <c r="U66" s="58">
        <f t="shared" si="54"/>
        <v>49502.236376237874</v>
      </c>
      <c r="V66" s="58">
        <f t="shared" si="54"/>
        <v>28086.375248929286</v>
      </c>
      <c r="W66" s="58">
        <f t="shared" si="54"/>
        <v>14394.26731507626</v>
      </c>
      <c r="X66" s="58">
        <f t="shared" si="54"/>
        <v>12638.868862018186</v>
      </c>
      <c r="Y66" s="58">
        <f t="shared" si="54"/>
        <v>10532.390718348484</v>
      </c>
      <c r="Z66" s="58">
        <f t="shared" si="54"/>
        <v>7723.75319345555</v>
      </c>
      <c r="AA66" s="58">
        <f t="shared" si="54"/>
        <v>12287.789171406564</v>
      </c>
      <c r="AB66" s="58">
        <f t="shared" si="54"/>
        <v>8074.8328840671693</v>
      </c>
      <c r="AC66" s="58">
        <f t="shared" si="54"/>
        <v>5617.2750497858588</v>
      </c>
      <c r="AD66" s="58">
        <f t="shared" si="54"/>
        <v>7723.75319345555</v>
      </c>
      <c r="AE66" s="58">
        <f t="shared" si="54"/>
        <v>3510.7969061161607</v>
      </c>
      <c r="AF66" s="58">
        <f t="shared" si="54"/>
        <v>22820.179889755047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10668.143808833031</v>
      </c>
      <c r="C67" s="58">
        <f t="shared" si="55"/>
        <v>41148.554691213125</v>
      </c>
      <c r="D67" s="58">
        <f t="shared" si="55"/>
        <v>75874.451375067627</v>
      </c>
      <c r="E67" s="58">
        <f t="shared" si="55"/>
        <v>138228.66335159368</v>
      </c>
      <c r="F67" s="58">
        <f t="shared" si="55"/>
        <v>237681.88971638822</v>
      </c>
      <c r="G67" s="58">
        <f t="shared" si="55"/>
        <v>310138.18072821753</v>
      </c>
      <c r="H67" s="58">
        <f t="shared" si="55"/>
        <v>739846.65900360036</v>
      </c>
      <c r="I67" s="58">
        <f t="shared" si="55"/>
        <v>949682.51620672795</v>
      </c>
      <c r="J67" s="201">
        <f t="shared" si="55"/>
        <v>1747659.6731074397</v>
      </c>
      <c r="K67" s="63">
        <f t="shared" si="55"/>
        <v>1566867.2931308078</v>
      </c>
      <c r="L67" s="63">
        <f t="shared" si="55"/>
        <v>1189606.8932951775</v>
      </c>
      <c r="M67" s="62">
        <f t="shared" si="55"/>
        <v>993835.56854206196</v>
      </c>
      <c r="N67" s="58">
        <f t="shared" si="55"/>
        <v>603686.30924759677</v>
      </c>
      <c r="O67" s="58">
        <f t="shared" si="55"/>
        <v>279374.73745907232</v>
      </c>
      <c r="P67" s="58">
        <f t="shared" si="55"/>
        <v>202389.92825900388</v>
      </c>
      <c r="Q67" s="58">
        <f t="shared" si="55"/>
        <v>102414.18056479713</v>
      </c>
      <c r="R67" s="58">
        <f t="shared" si="55"/>
        <v>92660.449082435443</v>
      </c>
      <c r="S67" s="58">
        <f t="shared" si="55"/>
        <v>63050.907082409089</v>
      </c>
      <c r="T67" s="58">
        <f t="shared" si="55"/>
        <v>43543.444117685853</v>
      </c>
      <c r="U67" s="58">
        <f t="shared" si="55"/>
        <v>49117.004964749642</v>
      </c>
      <c r="V67" s="58">
        <f t="shared" si="55"/>
        <v>27867.804235318941</v>
      </c>
      <c r="W67" s="58">
        <f t="shared" si="55"/>
        <v>14282.249670600959</v>
      </c>
      <c r="X67" s="58">
        <f t="shared" si="55"/>
        <v>12540.511905893531</v>
      </c>
      <c r="Y67" s="58">
        <f t="shared" si="55"/>
        <v>10450.426588244605</v>
      </c>
      <c r="Z67" s="58">
        <f t="shared" si="55"/>
        <v>7663.6461647127053</v>
      </c>
      <c r="AA67" s="58">
        <f t="shared" si="55"/>
        <v>12192.164352952037</v>
      </c>
      <c r="AB67" s="58">
        <f t="shared" si="55"/>
        <v>8011.9937176541953</v>
      </c>
      <c r="AC67" s="58">
        <f t="shared" si="55"/>
        <v>5573.5608470637899</v>
      </c>
      <c r="AD67" s="58">
        <f t="shared" si="55"/>
        <v>7663.6461647127053</v>
      </c>
      <c r="AE67" s="58">
        <f t="shared" si="55"/>
        <v>3483.4755294148677</v>
      </c>
      <c r="AF67" s="58">
        <f t="shared" si="55"/>
        <v>22642.590941196642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10585.123234445226</v>
      </c>
      <c r="C68" s="58">
        <f t="shared" si="56"/>
        <v>40828.332475717303</v>
      </c>
      <c r="D68" s="58">
        <f t="shared" si="56"/>
        <v>75283.988718452325</v>
      </c>
      <c r="E68" s="58">
        <f t="shared" si="56"/>
        <v>137152.95390916883</v>
      </c>
      <c r="F68" s="58">
        <f t="shared" si="56"/>
        <v>235832.22520497665</v>
      </c>
      <c r="G68" s="58">
        <f t="shared" si="56"/>
        <v>307724.65402994346</v>
      </c>
      <c r="H68" s="58">
        <f t="shared" si="56"/>
        <v>734089.09745493415</v>
      </c>
      <c r="I68" s="58">
        <f t="shared" si="56"/>
        <v>942291.99078877678</v>
      </c>
      <c r="J68" s="201">
        <f t="shared" si="56"/>
        <v>1734059.2087252806</v>
      </c>
      <c r="K68" s="63">
        <f t="shared" si="56"/>
        <v>1554673.7733399065</v>
      </c>
      <c r="L68" s="63">
        <f t="shared" si="56"/>
        <v>1180349.2521022188</v>
      </c>
      <c r="M68" s="62">
        <f t="shared" si="56"/>
        <v>986101.43960399146</v>
      </c>
      <c r="N68" s="58">
        <f t="shared" si="56"/>
        <v>598988.36131570884</v>
      </c>
      <c r="O68" s="58">
        <f t="shared" si="56"/>
        <v>277200.61498857371</v>
      </c>
      <c r="P68" s="58">
        <f t="shared" si="56"/>
        <v>200814.90936204663</v>
      </c>
      <c r="Q68" s="58">
        <f t="shared" si="56"/>
        <v>101617.1830506742</v>
      </c>
      <c r="R68" s="58">
        <f t="shared" si="56"/>
        <v>91939.356093467082</v>
      </c>
      <c r="S68" s="58">
        <f t="shared" si="56"/>
        <v>62560.238544802793</v>
      </c>
      <c r="T68" s="58">
        <f t="shared" si="56"/>
        <v>43204.584630388686</v>
      </c>
      <c r="U68" s="58">
        <f t="shared" si="56"/>
        <v>48734.771463078432</v>
      </c>
      <c r="V68" s="58">
        <f t="shared" si="56"/>
        <v>27650.934163448754</v>
      </c>
      <c r="W68" s="58">
        <f t="shared" si="56"/>
        <v>14171.103758767487</v>
      </c>
      <c r="X68" s="58">
        <f t="shared" si="56"/>
        <v>12442.920373551946</v>
      </c>
      <c r="Y68" s="58">
        <f t="shared" si="56"/>
        <v>10369.100311293285</v>
      </c>
      <c r="Z68" s="58">
        <f t="shared" si="56"/>
        <v>7604.0068949484039</v>
      </c>
      <c r="AA68" s="58">
        <f t="shared" si="56"/>
        <v>12097.28369650883</v>
      </c>
      <c r="AB68" s="58">
        <f t="shared" si="56"/>
        <v>7949.6435719915162</v>
      </c>
      <c r="AC68" s="58">
        <f t="shared" si="56"/>
        <v>5530.1868326897529</v>
      </c>
      <c r="AD68" s="58">
        <f t="shared" si="56"/>
        <v>7604.0068949484039</v>
      </c>
      <c r="AE68" s="58">
        <f t="shared" si="56"/>
        <v>3456.3667704310942</v>
      </c>
      <c r="AF68" s="58">
        <f t="shared" si="56"/>
        <v>22466.384007802113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10502.748734566274</v>
      </c>
      <c r="C69" s="58">
        <f t="shared" si="57"/>
        <v>40510.602261898486</v>
      </c>
      <c r="D69" s="58">
        <f t="shared" si="57"/>
        <v>74698.121101966317</v>
      </c>
      <c r="E69" s="58">
        <f t="shared" si="57"/>
        <v>136085.61574645157</v>
      </c>
      <c r="F69" s="58">
        <f t="shared" si="57"/>
        <v>233996.95496991847</v>
      </c>
      <c r="G69" s="58">
        <f t="shared" si="57"/>
        <v>305329.90964060539</v>
      </c>
      <c r="H69" s="58">
        <f t="shared" si="57"/>
        <v>728376.34183271672</v>
      </c>
      <c r="I69" s="58">
        <f t="shared" si="57"/>
        <v>934958.97918730765</v>
      </c>
      <c r="J69" s="201">
        <f t="shared" si="57"/>
        <v>1720564.5845328658</v>
      </c>
      <c r="K69" s="63">
        <f t="shared" si="57"/>
        <v>1542575.1447536035</v>
      </c>
      <c r="L69" s="63">
        <f t="shared" si="57"/>
        <v>1171163.6548095946</v>
      </c>
      <c r="M69" s="62">
        <f t="shared" si="57"/>
        <v>978427.49843975808</v>
      </c>
      <c r="N69" s="58">
        <f t="shared" si="57"/>
        <v>594326.97328990558</v>
      </c>
      <c r="O69" s="58">
        <f t="shared" si="57"/>
        <v>275043.41175909067</v>
      </c>
      <c r="P69" s="58">
        <f t="shared" si="57"/>
        <v>199252.14742148595</v>
      </c>
      <c r="Q69" s="58">
        <f t="shared" si="57"/>
        <v>100826.38785183626</v>
      </c>
      <c r="R69" s="58">
        <f t="shared" si="57"/>
        <v>91223.874723089903</v>
      </c>
      <c r="S69" s="58">
        <f t="shared" si="57"/>
        <v>62073.388439395771</v>
      </c>
      <c r="T69" s="58">
        <f t="shared" si="57"/>
        <v>42868.362181903176</v>
      </c>
      <c r="U69" s="58">
        <f t="shared" si="57"/>
        <v>48355.51254118677</v>
      </c>
      <c r="V69" s="58">
        <f t="shared" si="57"/>
        <v>27435.751796418026</v>
      </c>
      <c r="W69" s="58">
        <f t="shared" si="57"/>
        <v>14060.822795664237</v>
      </c>
      <c r="X69" s="58">
        <f t="shared" si="57"/>
        <v>12346.088308388118</v>
      </c>
      <c r="Y69" s="58">
        <f t="shared" si="57"/>
        <v>10288.406923656761</v>
      </c>
      <c r="Z69" s="58">
        <f t="shared" si="57"/>
        <v>7544.8317440149531</v>
      </c>
      <c r="AA69" s="58">
        <f t="shared" si="57"/>
        <v>12003.141410932885</v>
      </c>
      <c r="AB69" s="58">
        <f t="shared" si="57"/>
        <v>7887.7786414701814</v>
      </c>
      <c r="AC69" s="58">
        <f t="shared" si="57"/>
        <v>5487.150359283607</v>
      </c>
      <c r="AD69" s="58">
        <f t="shared" si="57"/>
        <v>7544.8317440149531</v>
      </c>
      <c r="AE69" s="58">
        <f t="shared" si="57"/>
        <v>3429.4689745522533</v>
      </c>
      <c r="AF69" s="58">
        <f t="shared" si="57"/>
        <v>22291.548334589646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10421.015281378988</v>
      </c>
      <c r="C70" s="58">
        <f t="shared" si="58"/>
        <v>40195.344656747526</v>
      </c>
      <c r="D70" s="58">
        <f t="shared" si="58"/>
        <v>74116.812766542454</v>
      </c>
      <c r="E70" s="58">
        <f t="shared" si="58"/>
        <v>135026.58371729631</v>
      </c>
      <c r="F70" s="58">
        <f t="shared" si="58"/>
        <v>232175.96699349888</v>
      </c>
      <c r="G70" s="58">
        <f t="shared" si="58"/>
        <v>302953.80139437498</v>
      </c>
      <c r="H70" s="58">
        <f t="shared" si="58"/>
        <v>722708.04345269559</v>
      </c>
      <c r="I70" s="58">
        <f t="shared" si="58"/>
        <v>927683.03382398223</v>
      </c>
      <c r="J70" s="201">
        <f t="shared" si="58"/>
        <v>1707174.9768711315</v>
      </c>
      <c r="K70" s="63">
        <f t="shared" si="58"/>
        <v>1530570.6689189451</v>
      </c>
      <c r="L70" s="63">
        <f t="shared" si="58"/>
        <v>1162049.5407643837</v>
      </c>
      <c r="M70" s="62">
        <f t="shared" si="58"/>
        <v>970813.27666201675</v>
      </c>
      <c r="N70" s="58">
        <f t="shared" si="58"/>
        <v>589701.86065729929</v>
      </c>
      <c r="O70" s="58">
        <f t="shared" si="58"/>
        <v>272902.9961033779</v>
      </c>
      <c r="P70" s="58">
        <f t="shared" si="58"/>
        <v>197701.54705244716</v>
      </c>
      <c r="Q70" s="58">
        <f t="shared" si="58"/>
        <v>100041.74670123831</v>
      </c>
      <c r="R70" s="58">
        <f t="shared" si="58"/>
        <v>90513.961301120333</v>
      </c>
      <c r="S70" s="58">
        <f t="shared" si="58"/>
        <v>61590.327050762338</v>
      </c>
      <c r="T70" s="58">
        <f t="shared" si="58"/>
        <v>42534.756250526501</v>
      </c>
      <c r="U70" s="58">
        <f t="shared" si="58"/>
        <v>47979.205050593875</v>
      </c>
      <c r="V70" s="58">
        <f t="shared" si="58"/>
        <v>27222.244000336952</v>
      </c>
      <c r="W70" s="58">
        <f t="shared" si="58"/>
        <v>13951.400050172686</v>
      </c>
      <c r="X70" s="58">
        <f t="shared" si="58"/>
        <v>12250.009800151634</v>
      </c>
      <c r="Y70" s="58">
        <f t="shared" si="58"/>
        <v>10208.341500126358</v>
      </c>
      <c r="Z70" s="58">
        <f t="shared" si="58"/>
        <v>7486.1171000926579</v>
      </c>
      <c r="AA70" s="58">
        <f t="shared" si="58"/>
        <v>11909.731750147415</v>
      </c>
      <c r="AB70" s="58">
        <f t="shared" si="58"/>
        <v>7826.3951500968724</v>
      </c>
      <c r="AC70" s="58">
        <f t="shared" si="58"/>
        <v>5444.4488000673928</v>
      </c>
      <c r="AD70" s="58">
        <f t="shared" si="58"/>
        <v>7486.1171000926579</v>
      </c>
      <c r="AE70" s="58">
        <f t="shared" si="58"/>
        <v>3402.780500042119</v>
      </c>
      <c r="AF70" s="58">
        <f t="shared" si="58"/>
        <v>22118.073250273774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100197.42627148773</v>
      </c>
      <c r="C9" s="58">
        <f t="shared" si="3"/>
        <v>346735.8303868589</v>
      </c>
      <c r="D9" s="58">
        <f t="shared" si="3"/>
        <v>683364.02566738427</v>
      </c>
      <c r="E9" s="58">
        <f t="shared" si="3"/>
        <v>1119750.1848234679</v>
      </c>
      <c r="F9" s="58">
        <f t="shared" si="3"/>
        <v>1961760.1354207071</v>
      </c>
      <c r="G9" s="58">
        <f t="shared" si="3"/>
        <v>2576568.0273233913</v>
      </c>
      <c r="H9" s="58">
        <f t="shared" si="3"/>
        <v>5964383.6375290807</v>
      </c>
      <c r="I9" s="58">
        <f t="shared" si="3"/>
        <v>6427137.5404408202</v>
      </c>
      <c r="J9" s="92">
        <f t="shared" si="3"/>
        <v>14448092.257029064</v>
      </c>
      <c r="K9" s="69">
        <f t="shared" si="3"/>
        <v>16183995.535879426</v>
      </c>
      <c r="L9" s="69">
        <f t="shared" si="3"/>
        <v>14861653.551505707</v>
      </c>
      <c r="M9" s="101">
        <f t="shared" si="3"/>
        <v>17247111.981999602</v>
      </c>
      <c r="N9" s="58">
        <f t="shared" si="3"/>
        <v>14352300.682684667</v>
      </c>
      <c r="O9" s="58">
        <f t="shared" si="3"/>
        <v>7118360.4049127661</v>
      </c>
      <c r="P9" s="58">
        <f t="shared" si="3"/>
        <v>5774353.7994378768</v>
      </c>
      <c r="Q9" s="58">
        <f t="shared" si="3"/>
        <v>3464612.2796627264</v>
      </c>
      <c r="R9" s="58">
        <f t="shared" si="3"/>
        <v>2391261.8087083921</v>
      </c>
      <c r="S9" s="58">
        <f t="shared" si="3"/>
        <v>2004040.436275498</v>
      </c>
      <c r="T9" s="58">
        <f t="shared" si="3"/>
        <v>1803132.7928424822</v>
      </c>
      <c r="U9" s="58">
        <f t="shared" si="3"/>
        <v>1318970.3138042749</v>
      </c>
      <c r="V9" s="58">
        <f t="shared" si="3"/>
        <v>1047017.6717827762</v>
      </c>
      <c r="W9" s="58">
        <f t="shared" si="3"/>
        <v>823317.23748656735</v>
      </c>
      <c r="X9" s="58">
        <f t="shared" si="3"/>
        <v>482715.93958816305</v>
      </c>
      <c r="Y9" s="58">
        <f t="shared" si="3"/>
        <v>387532.51488063764</v>
      </c>
      <c r="Z9" s="58">
        <f t="shared" si="3"/>
        <v>449082.12953812722</v>
      </c>
      <c r="AA9" s="58">
        <f t="shared" si="3"/>
        <v>251556.19386988739</v>
      </c>
      <c r="AB9" s="58">
        <f t="shared" si="3"/>
        <v>210763.29756666254</v>
      </c>
      <c r="AC9" s="58">
        <f t="shared" si="3"/>
        <v>203800.72233310167</v>
      </c>
      <c r="AD9" s="58">
        <f t="shared" si="3"/>
        <v>169833.93527758471</v>
      </c>
      <c r="AE9" s="58">
        <f t="shared" si="3"/>
        <v>108693.71857765428</v>
      </c>
      <c r="AF9" s="58">
        <f t="shared" si="3"/>
        <v>733682.60039916635</v>
      </c>
    </row>
    <row r="10" spans="1:32" ht="15.75" customHeight="1" x14ac:dyDescent="0.15">
      <c r="A10" s="60" t="s">
        <v>86</v>
      </c>
      <c r="B10" s="61">
        <f t="shared" ref="B10:AF10" si="4">B9/B21</f>
        <v>0.27466399745473602</v>
      </c>
      <c r="C10" s="61">
        <f t="shared" si="4"/>
        <v>0.27466399745473613</v>
      </c>
      <c r="D10" s="61">
        <f t="shared" si="4"/>
        <v>0.27466399745473641</v>
      </c>
      <c r="E10" s="61">
        <f t="shared" si="4"/>
        <v>0.27466399745473608</v>
      </c>
      <c r="F10" s="61">
        <f t="shared" si="4"/>
        <v>0.27466399745473608</v>
      </c>
      <c r="G10" s="61">
        <f t="shared" si="4"/>
        <v>0.2746639974547363</v>
      </c>
      <c r="H10" s="61">
        <f t="shared" si="4"/>
        <v>0.27466399745473591</v>
      </c>
      <c r="I10" s="61">
        <f t="shared" si="4"/>
        <v>0.27466399745473591</v>
      </c>
      <c r="J10" s="94">
        <f t="shared" si="4"/>
        <v>0.28923488287001059</v>
      </c>
      <c r="K10" s="66">
        <f t="shared" si="4"/>
        <v>0.31269795841795012</v>
      </c>
      <c r="L10" s="66">
        <f t="shared" si="4"/>
        <v>0.33169187671866257</v>
      </c>
      <c r="M10" s="103">
        <f t="shared" si="4"/>
        <v>0.34767917006675758</v>
      </c>
      <c r="N10" s="61">
        <f t="shared" si="4"/>
        <v>0.34719536708282972</v>
      </c>
      <c r="O10" s="61">
        <f t="shared" si="4"/>
        <v>0.33388594453571774</v>
      </c>
      <c r="P10" s="61">
        <f t="shared" si="4"/>
        <v>0.32130108537762059</v>
      </c>
      <c r="Q10" s="61">
        <f t="shared" si="4"/>
        <v>0.30993852906296337</v>
      </c>
      <c r="R10" s="61">
        <f t="shared" si="4"/>
        <v>0.29928019028132746</v>
      </c>
      <c r="S10" s="61">
        <f t="shared" si="4"/>
        <v>0.28933053082240501</v>
      </c>
      <c r="T10" s="61">
        <f t="shared" si="4"/>
        <v>0.28040805965282029</v>
      </c>
      <c r="U10" s="61">
        <f t="shared" si="4"/>
        <v>0.27151014353751601</v>
      </c>
      <c r="V10" s="61">
        <f t="shared" si="4"/>
        <v>0.26330232203431891</v>
      </c>
      <c r="W10" s="61">
        <f t="shared" si="4"/>
        <v>0.25578138533953193</v>
      </c>
      <c r="X10" s="61">
        <f t="shared" si="4"/>
        <v>0.24834005376648155</v>
      </c>
      <c r="Y10" s="61">
        <f t="shared" si="4"/>
        <v>0.24145557348813571</v>
      </c>
      <c r="Z10" s="61">
        <f t="shared" si="4"/>
        <v>0.23513113089061299</v>
      </c>
      <c r="AA10" s="61">
        <f t="shared" si="4"/>
        <v>0.22881359529008902</v>
      </c>
      <c r="AB10" s="61">
        <f t="shared" si="4"/>
        <v>0.22295641026683918</v>
      </c>
      <c r="AC10" s="61">
        <f t="shared" si="4"/>
        <v>0.21721706648879827</v>
      </c>
      <c r="AD10" s="61">
        <f t="shared" si="4"/>
        <v>0.21196362887955447</v>
      </c>
      <c r="AE10" s="61">
        <f t="shared" si="4"/>
        <v>0.20692389083098811</v>
      </c>
      <c r="AF10" s="61">
        <f t="shared" si="4"/>
        <v>0.20211824094388858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229233.50519609629</v>
      </c>
      <c r="C13" s="58">
        <f t="shared" si="6"/>
        <v>793268.57719175401</v>
      </c>
      <c r="D13" s="58">
        <f t="shared" si="6"/>
        <v>1563412.7218417963</v>
      </c>
      <c r="E13" s="58">
        <f t="shared" si="6"/>
        <v>2561784.9615774262</v>
      </c>
      <c r="F13" s="58">
        <f t="shared" si="6"/>
        <v>4488150.7333130417</v>
      </c>
      <c r="G13" s="58">
        <f t="shared" si="6"/>
        <v>5894719.4779154053</v>
      </c>
      <c r="H13" s="58">
        <f t="shared" si="6"/>
        <v>13645426.019830786</v>
      </c>
      <c r="I13" s="69">
        <f t="shared" si="6"/>
        <v>14704122.866196968</v>
      </c>
      <c r="J13" s="92">
        <f t="shared" si="6"/>
        <v>29542970.687202163</v>
      </c>
      <c r="K13" s="69">
        <f t="shared" si="6"/>
        <v>27387371.410270438</v>
      </c>
      <c r="L13" s="69">
        <f t="shared" si="6"/>
        <v>21451430.11782416</v>
      </c>
      <c r="M13" s="101">
        <f t="shared" si="6"/>
        <v>21684685.263462298</v>
      </c>
      <c r="N13" s="69">
        <f t="shared" si="6"/>
        <v>16979365.946279269</v>
      </c>
      <c r="O13" s="58">
        <f t="shared" si="6"/>
        <v>8421315.0856250096</v>
      </c>
      <c r="P13" s="58">
        <f t="shared" si="6"/>
        <v>6836788.7514625201</v>
      </c>
      <c r="Q13" s="58">
        <f t="shared" si="6"/>
        <v>4102073.2508775117</v>
      </c>
      <c r="R13" s="58">
        <f t="shared" si="6"/>
        <v>2831234.87119389</v>
      </c>
      <c r="S13" s="58">
        <f t="shared" si="6"/>
        <v>2372767.8608016977</v>
      </c>
      <c r="T13" s="58">
        <f t="shared" si="6"/>
        <v>2131469.4342794907</v>
      </c>
      <c r="U13" s="58">
        <f t="shared" si="6"/>
        <v>1560396.491510269</v>
      </c>
      <c r="V13" s="58">
        <f t="shared" si="6"/>
        <v>1238665.2561473269</v>
      </c>
      <c r="W13" s="58">
        <f t="shared" si="6"/>
        <v>973236.98697289964</v>
      </c>
      <c r="X13" s="58">
        <f t="shared" si="6"/>
        <v>571072.94276922208</v>
      </c>
      <c r="Y13" s="58">
        <f t="shared" si="6"/>
        <v>458467.01039219258</v>
      </c>
      <c r="Z13" s="58">
        <f t="shared" si="6"/>
        <v>530856.5383488544</v>
      </c>
      <c r="AA13" s="58">
        <f t="shared" si="6"/>
        <v>297601.39271072147</v>
      </c>
      <c r="AB13" s="58">
        <f t="shared" si="6"/>
        <v>249341.70740628013</v>
      </c>
      <c r="AC13" s="58">
        <f t="shared" si="6"/>
        <v>241298.42652220657</v>
      </c>
      <c r="AD13" s="58">
        <f t="shared" si="6"/>
        <v>201082.02210183875</v>
      </c>
      <c r="AE13" s="58">
        <f t="shared" si="6"/>
        <v>128692.49414517682</v>
      </c>
      <c r="AF13" s="58">
        <f t="shared" si="6"/>
        <v>868674.33547994366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35369.068532416044</v>
      </c>
      <c r="C19" s="58">
        <f t="shared" si="10"/>
        <v>122395.5924213871</v>
      </c>
      <c r="D19" s="58">
        <f t="shared" si="10"/>
        <v>241223.25249081996</v>
      </c>
      <c r="E19" s="58">
        <f t="shared" si="10"/>
        <v>395264.85359910561</v>
      </c>
      <c r="F19" s="58">
        <f t="shared" si="10"/>
        <v>692489.13126625097</v>
      </c>
      <c r="G19" s="58">
        <f t="shared" si="10"/>
        <v>909512.49476120726</v>
      </c>
      <c r="H19" s="58">
        <f t="shared" si="10"/>
        <v>2105390.342640134</v>
      </c>
      <c r="I19" s="58">
        <f t="shared" si="10"/>
        <v>2268739.5933622131</v>
      </c>
      <c r="J19" s="92">
        <f t="shared" si="10"/>
        <v>4733700.1189752566</v>
      </c>
      <c r="K19" s="69">
        <f t="shared" si="10"/>
        <v>4720542.9408108126</v>
      </c>
      <c r="L19" s="69">
        <f t="shared" si="10"/>
        <v>3957639.7186656753</v>
      </c>
      <c r="M19" s="101">
        <f t="shared" si="10"/>
        <v>4261891.4028425058</v>
      </c>
      <c r="N19" s="58">
        <f t="shared" si="10"/>
        <v>3543088.5374108395</v>
      </c>
      <c r="O19" s="58">
        <f t="shared" si="10"/>
        <v>1859437.0438630241</v>
      </c>
      <c r="P19" s="58">
        <f t="shared" si="10"/>
        <v>1593088.8044342874</v>
      </c>
      <c r="Q19" s="58">
        <f t="shared" si="10"/>
        <v>1005267.616137953</v>
      </c>
      <c r="R19" s="58">
        <f t="shared" si="10"/>
        <v>728177.52575195918</v>
      </c>
      <c r="S19" s="58">
        <f t="shared" si="10"/>
        <v>639046.50311385631</v>
      </c>
      <c r="T19" s="58">
        <f t="shared" si="10"/>
        <v>599734.79837442283</v>
      </c>
      <c r="U19" s="58">
        <f t="shared" si="10"/>
        <v>457980.33231140161</v>
      </c>
      <c r="V19" s="58">
        <f t="shared" si="10"/>
        <v>378577.66751648218</v>
      </c>
      <c r="W19" s="58">
        <f t="shared" si="10"/>
        <v>309177.67446472659</v>
      </c>
      <c r="X19" s="58">
        <f t="shared" si="10"/>
        <v>188346.00062303207</v>
      </c>
      <c r="Y19" s="58">
        <f t="shared" si="10"/>
        <v>156769.02386629683</v>
      </c>
      <c r="Z19" s="58">
        <f t="shared" si="10"/>
        <v>187916.82373173229</v>
      </c>
      <c r="AA19" s="58">
        <f t="shared" si="10"/>
        <v>108957.51792959173</v>
      </c>
      <c r="AB19" s="58">
        <f t="shared" si="10"/>
        <v>94313.499814738898</v>
      </c>
      <c r="AC19" s="58">
        <f t="shared" si="10"/>
        <v>94218.794147398497</v>
      </c>
      <c r="AD19" s="58">
        <f t="shared" si="10"/>
        <v>80937.933038389951</v>
      </c>
      <c r="AE19" s="58">
        <f t="shared" si="10"/>
        <v>53361.448022728189</v>
      </c>
      <c r="AF19" s="58">
        <f t="shared" si="10"/>
        <v>370727.67758098594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264602.57372851233</v>
      </c>
      <c r="C22" s="58">
        <f t="shared" si="12"/>
        <v>915664.1696131411</v>
      </c>
      <c r="D22" s="58">
        <f t="shared" si="12"/>
        <v>1804635.9743326162</v>
      </c>
      <c r="E22" s="58">
        <f t="shared" si="12"/>
        <v>2957049.8151765317</v>
      </c>
      <c r="F22" s="58">
        <f t="shared" si="12"/>
        <v>5180639.8645792929</v>
      </c>
      <c r="G22" s="58">
        <f t="shared" si="12"/>
        <v>6804231.9726766124</v>
      </c>
      <c r="H22" s="58">
        <f t="shared" si="12"/>
        <v>15750816.362470919</v>
      </c>
      <c r="I22" s="58">
        <f t="shared" si="12"/>
        <v>16972862.45955918</v>
      </c>
      <c r="J22" s="92">
        <f t="shared" si="12"/>
        <v>35504707.742970929</v>
      </c>
      <c r="K22" s="69">
        <f t="shared" si="12"/>
        <v>35572004.464120574</v>
      </c>
      <c r="L22" s="69">
        <f t="shared" si="12"/>
        <v>29943946.448494293</v>
      </c>
      <c r="M22" s="101">
        <f t="shared" si="12"/>
        <v>32359288.018000398</v>
      </c>
      <c r="N22" s="58">
        <f t="shared" si="12"/>
        <v>26985522.466495395</v>
      </c>
      <c r="O22" s="58">
        <f t="shared" si="12"/>
        <v>14201376.233930003</v>
      </c>
      <c r="P22" s="58">
        <f t="shared" si="12"/>
        <v>12197430.493327152</v>
      </c>
      <c r="Q22" s="58">
        <f t="shared" si="12"/>
        <v>7713772.963815337</v>
      </c>
      <c r="R22" s="58">
        <f t="shared" si="12"/>
        <v>5598781.9240912078</v>
      </c>
      <c r="S22" s="58">
        <f t="shared" si="12"/>
        <v>4922433.6920480179</v>
      </c>
      <c r="T22" s="58">
        <f t="shared" si="12"/>
        <v>4627255.8167965654</v>
      </c>
      <c r="U22" s="58">
        <f t="shared" si="12"/>
        <v>3538934.0599305709</v>
      </c>
      <c r="V22" s="58">
        <f t="shared" si="12"/>
        <v>2929467.0917899036</v>
      </c>
      <c r="W22" s="58">
        <f t="shared" si="12"/>
        <v>2395514.4863062771</v>
      </c>
      <c r="X22" s="58">
        <f t="shared" si="12"/>
        <v>1461054.033346083</v>
      </c>
      <c r="Y22" s="58">
        <f t="shared" si="12"/>
        <v>1217452.2418687427</v>
      </c>
      <c r="Z22" s="58">
        <f t="shared" si="12"/>
        <v>1460839.9119930211</v>
      </c>
      <c r="AA22" s="58">
        <f t="shared" si="12"/>
        <v>847837.36948444648</v>
      </c>
      <c r="AB22" s="58">
        <f t="shared" si="12"/>
        <v>734548.37709842715</v>
      </c>
      <c r="AC22" s="58">
        <f t="shared" si="12"/>
        <v>734434.59051517094</v>
      </c>
      <c r="AD22" s="58">
        <f t="shared" si="12"/>
        <v>631406.99542043894</v>
      </c>
      <c r="AE22" s="58">
        <f t="shared" si="12"/>
        <v>416589.84409434983</v>
      </c>
      <c r="AF22" s="58">
        <f t="shared" si="12"/>
        <v>2896284.6750574261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11789.689510805347</v>
      </c>
      <c r="C50" s="58">
        <f t="shared" si="37"/>
        <v>40798.530807129035</v>
      </c>
      <c r="D50" s="58">
        <f t="shared" si="37"/>
        <v>80407.750830273319</v>
      </c>
      <c r="E50" s="58">
        <f t="shared" si="37"/>
        <v>131754.95119970187</v>
      </c>
      <c r="F50" s="58">
        <f t="shared" si="37"/>
        <v>230829.71042208365</v>
      </c>
      <c r="G50" s="58">
        <f t="shared" si="37"/>
        <v>303170.83158706909</v>
      </c>
      <c r="H50" s="58">
        <f t="shared" si="37"/>
        <v>701796.78088004468</v>
      </c>
      <c r="I50" s="58">
        <f t="shared" si="37"/>
        <v>756246.53112073778</v>
      </c>
      <c r="J50" s="92">
        <f t="shared" ref="J50:AF50" si="38">J$5/85*((1+$H$1-$K$1)/(1+$F$1))^($A26-$C$1)*J8</f>
        <v>1519422.0902872996</v>
      </c>
      <c r="K50" s="69">
        <f t="shared" si="38"/>
        <v>1408557.6415541125</v>
      </c>
      <c r="L50" s="69">
        <f t="shared" si="38"/>
        <v>1103266.7342216794</v>
      </c>
      <c r="M50" s="101">
        <f t="shared" si="38"/>
        <v>1115263.260390569</v>
      </c>
      <c r="N50" s="58">
        <f t="shared" si="38"/>
        <v>873264.37043193285</v>
      </c>
      <c r="O50" s="58">
        <f t="shared" si="38"/>
        <v>433115.96202853328</v>
      </c>
      <c r="P50" s="58">
        <f t="shared" si="38"/>
        <v>351622.31874331739</v>
      </c>
      <c r="Q50" s="58">
        <f t="shared" si="38"/>
        <v>210973.39124599041</v>
      </c>
      <c r="R50" s="58">
        <f t="shared" si="38"/>
        <v>145613.00729135025</v>
      </c>
      <c r="S50" s="58">
        <f t="shared" si="38"/>
        <v>122033.62826973955</v>
      </c>
      <c r="T50" s="58">
        <f t="shared" si="38"/>
        <v>109623.42878468129</v>
      </c>
      <c r="U50" s="58">
        <f t="shared" si="38"/>
        <v>80252.623336710079</v>
      </c>
      <c r="V50" s="58">
        <f t="shared" si="38"/>
        <v>63705.690689965733</v>
      </c>
      <c r="W50" s="58">
        <f t="shared" si="38"/>
        <v>50054.471256401652</v>
      </c>
      <c r="X50" s="58">
        <f t="shared" si="38"/>
        <v>29370.805447971215</v>
      </c>
      <c r="Y50" s="58">
        <f t="shared" si="38"/>
        <v>23579.379021610694</v>
      </c>
      <c r="Z50" s="58">
        <f t="shared" si="38"/>
        <v>27302.43886712817</v>
      </c>
      <c r="AA50" s="58">
        <f t="shared" si="38"/>
        <v>15305.912698238521</v>
      </c>
      <c r="AB50" s="58">
        <f t="shared" si="38"/>
        <v>12823.872801226869</v>
      </c>
      <c r="AC50" s="58">
        <f t="shared" si="38"/>
        <v>12410.19948505826</v>
      </c>
      <c r="AD50" s="58">
        <f t="shared" si="38"/>
        <v>10341.832904215216</v>
      </c>
      <c r="AE50" s="58">
        <f t="shared" si="38"/>
        <v>6618.7730586977386</v>
      </c>
      <c r="AF50" s="58">
        <f t="shared" si="38"/>
        <v>44676.718146209736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11697.940954301024</v>
      </c>
      <c r="C51" s="58">
        <f t="shared" si="39"/>
        <v>40481.032512910126</v>
      </c>
      <c r="D51" s="58">
        <f t="shared" si="39"/>
        <v>79782.009578675861</v>
      </c>
      <c r="E51" s="58">
        <f t="shared" si="39"/>
        <v>130729.6208401711</v>
      </c>
      <c r="F51" s="58">
        <f t="shared" si="39"/>
        <v>229033.37026315692</v>
      </c>
      <c r="G51" s="58">
        <f t="shared" si="39"/>
        <v>300811.52550467942</v>
      </c>
      <c r="H51" s="58">
        <f t="shared" si="39"/>
        <v>696335.32733234006</v>
      </c>
      <c r="I51" s="58">
        <f t="shared" si="39"/>
        <v>750361.34410812508</v>
      </c>
      <c r="J51" s="110">
        <f t="shared" si="39"/>
        <v>1507597.7938648302</v>
      </c>
      <c r="K51" s="70">
        <f t="shared" si="39"/>
        <v>1397596.1034875435</v>
      </c>
      <c r="L51" s="70">
        <f t="shared" si="39"/>
        <v>1094681.0008814328</v>
      </c>
      <c r="M51" s="216">
        <f t="shared" si="39"/>
        <v>1106584.16887002</v>
      </c>
      <c r="N51" s="58">
        <f t="shared" si="39"/>
        <v>866468.53875541966</v>
      </c>
      <c r="O51" s="58">
        <f t="shared" si="39"/>
        <v>429745.40979484818</v>
      </c>
      <c r="P51" s="58">
        <f t="shared" si="39"/>
        <v>348885.95828617096</v>
      </c>
      <c r="Q51" s="58">
        <f t="shared" si="39"/>
        <v>209331.57497170256</v>
      </c>
      <c r="R51" s="58">
        <f t="shared" si="39"/>
        <v>144479.83213733198</v>
      </c>
      <c r="S51" s="58">
        <f t="shared" si="39"/>
        <v>121083.95022872991</v>
      </c>
      <c r="T51" s="58">
        <f t="shared" si="39"/>
        <v>108770.32817157093</v>
      </c>
      <c r="U51" s="58">
        <f t="shared" si="39"/>
        <v>79628.089302961351</v>
      </c>
      <c r="V51" s="58">
        <f t="shared" si="39"/>
        <v>63209.926560082735</v>
      </c>
      <c r="W51" s="58">
        <f t="shared" si="39"/>
        <v>49664.942297207861</v>
      </c>
      <c r="X51" s="58">
        <f t="shared" si="39"/>
        <v>29142.238868609569</v>
      </c>
      <c r="Y51" s="58">
        <f t="shared" si="39"/>
        <v>23395.881908602048</v>
      </c>
      <c r="Z51" s="58">
        <f t="shared" si="39"/>
        <v>27089.96852574974</v>
      </c>
      <c r="AA51" s="58">
        <f t="shared" si="39"/>
        <v>15186.800537162735</v>
      </c>
      <c r="AB51" s="58">
        <f t="shared" si="39"/>
        <v>12724.07612573094</v>
      </c>
      <c r="AC51" s="58">
        <f t="shared" si="39"/>
        <v>12313.622057158973</v>
      </c>
      <c r="AD51" s="58">
        <f t="shared" si="39"/>
        <v>10261.351714299144</v>
      </c>
      <c r="AE51" s="58">
        <f t="shared" si="39"/>
        <v>6567.2650971514531</v>
      </c>
      <c r="AF51" s="58">
        <f t="shared" si="39"/>
        <v>44329.03940577231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11606.906394345375</v>
      </c>
      <c r="C52" s="58">
        <f t="shared" si="40"/>
        <v>40166.005022537283</v>
      </c>
      <c r="D52" s="58">
        <f t="shared" si="40"/>
        <v>79161.137908802892</v>
      </c>
      <c r="E52" s="58">
        <f t="shared" si="40"/>
        <v>129712.26970522814</v>
      </c>
      <c r="F52" s="58">
        <f t="shared" si="40"/>
        <v>227251.00940507787</v>
      </c>
      <c r="G52" s="58">
        <f t="shared" si="40"/>
        <v>298470.5797809076</v>
      </c>
      <c r="H52" s="58">
        <f t="shared" si="40"/>
        <v>690916.37536866427</v>
      </c>
      <c r="I52" s="58">
        <f t="shared" si="40"/>
        <v>744521.95621623308</v>
      </c>
      <c r="J52" s="110">
        <f t="shared" si="40"/>
        <v>1495865.5153133529</v>
      </c>
      <c r="K52" s="70">
        <f t="shared" si="40"/>
        <v>1386719.8692191581</v>
      </c>
      <c r="L52" s="70">
        <f t="shared" si="40"/>
        <v>1086162.0825866356</v>
      </c>
      <c r="M52" s="216">
        <f t="shared" si="40"/>
        <v>1097972.6189177241</v>
      </c>
      <c r="N52" s="58">
        <f t="shared" si="40"/>
        <v>859725.59292852925</v>
      </c>
      <c r="O52" s="58">
        <f t="shared" si="40"/>
        <v>426401.08753963531</v>
      </c>
      <c r="P52" s="58">
        <f t="shared" si="40"/>
        <v>346170.89246293227</v>
      </c>
      <c r="Q52" s="58">
        <f t="shared" si="40"/>
        <v>207702.53547775935</v>
      </c>
      <c r="R52" s="58">
        <f t="shared" si="40"/>
        <v>143355.47546700254</v>
      </c>
      <c r="S52" s="58">
        <f t="shared" si="40"/>
        <v>120141.66267831178</v>
      </c>
      <c r="T52" s="58">
        <f t="shared" si="40"/>
        <v>107923.8664737377</v>
      </c>
      <c r="U52" s="58">
        <f t="shared" si="40"/>
        <v>79008.415456245697</v>
      </c>
      <c r="V52" s="58">
        <f t="shared" si="40"/>
        <v>62718.020516813609</v>
      </c>
      <c r="W52" s="58">
        <f t="shared" si="40"/>
        <v>49278.444691782119</v>
      </c>
      <c r="X52" s="58">
        <f t="shared" si="40"/>
        <v>28915.451017491985</v>
      </c>
      <c r="Y52" s="58">
        <f t="shared" si="40"/>
        <v>23213.81278869075</v>
      </c>
      <c r="Z52" s="58">
        <f t="shared" si="40"/>
        <v>26879.151650062973</v>
      </c>
      <c r="AA52" s="58">
        <f t="shared" si="40"/>
        <v>15068.615318974696</v>
      </c>
      <c r="AB52" s="58">
        <f t="shared" si="40"/>
        <v>12625.056078059883</v>
      </c>
      <c r="AC52" s="58">
        <f t="shared" si="40"/>
        <v>12217.796204574077</v>
      </c>
      <c r="AD52" s="58">
        <f t="shared" si="40"/>
        <v>10181.496837145065</v>
      </c>
      <c r="AE52" s="58">
        <f t="shared" si="40"/>
        <v>6516.1579757728423</v>
      </c>
      <c r="AF52" s="58">
        <f t="shared" si="40"/>
        <v>43984.066336466691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11516.580274545022</v>
      </c>
      <c r="C53" s="58">
        <f t="shared" si="41"/>
        <v>39853.429107965007</v>
      </c>
      <c r="D53" s="58">
        <f t="shared" si="41"/>
        <v>78545.097925076785</v>
      </c>
      <c r="E53" s="58">
        <f t="shared" si="41"/>
        <v>128702.83569973997</v>
      </c>
      <c r="F53" s="58">
        <f t="shared" si="41"/>
        <v>225482.51905951306</v>
      </c>
      <c r="G53" s="58">
        <f t="shared" si="41"/>
        <v>296147.8515335854</v>
      </c>
      <c r="H53" s="58">
        <f t="shared" si="41"/>
        <v>685539.59423739056</v>
      </c>
      <c r="I53" s="58">
        <f t="shared" si="41"/>
        <v>738728.01103167096</v>
      </c>
      <c r="J53" s="110">
        <f t="shared" si="41"/>
        <v>1484224.5385404865</v>
      </c>
      <c r="K53" s="70">
        <f t="shared" si="41"/>
        <v>1375928.2749061685</v>
      </c>
      <c r="L53" s="70">
        <f t="shared" si="41"/>
        <v>1077709.4593758446</v>
      </c>
      <c r="M53" s="216">
        <f t="shared" si="41"/>
        <v>1089428.0849183644</v>
      </c>
      <c r="N53" s="58">
        <f t="shared" si="41"/>
        <v>853035.12138822943</v>
      </c>
      <c r="O53" s="58">
        <f t="shared" si="41"/>
        <v>423082.79113854864</v>
      </c>
      <c r="P53" s="58">
        <f t="shared" si="41"/>
        <v>343476.95555660594</v>
      </c>
      <c r="Q53" s="58">
        <f t="shared" si="41"/>
        <v>206086.17333396355</v>
      </c>
      <c r="R53" s="58">
        <f t="shared" si="41"/>
        <v>142239.86865402976</v>
      </c>
      <c r="S53" s="58">
        <f t="shared" si="41"/>
        <v>119206.70810493969</v>
      </c>
      <c r="T53" s="58">
        <f t="shared" si="41"/>
        <v>107083.99202647126</v>
      </c>
      <c r="U53" s="58">
        <f t="shared" si="41"/>
        <v>78393.56397409593</v>
      </c>
      <c r="V53" s="58">
        <f t="shared" si="41"/>
        <v>62229.94253613802</v>
      </c>
      <c r="W53" s="58">
        <f t="shared" si="41"/>
        <v>48894.954849822723</v>
      </c>
      <c r="X53" s="58">
        <f t="shared" si="41"/>
        <v>28690.428052375315</v>
      </c>
      <c r="Y53" s="58">
        <f t="shared" si="41"/>
        <v>23033.160549090044</v>
      </c>
      <c r="Z53" s="58">
        <f t="shared" si="41"/>
        <v>26669.975372630579</v>
      </c>
      <c r="AA53" s="58">
        <f t="shared" si="41"/>
        <v>14951.349830111081</v>
      </c>
      <c r="AB53" s="58">
        <f t="shared" si="41"/>
        <v>12526.806614417394</v>
      </c>
      <c r="AC53" s="58">
        <f t="shared" si="41"/>
        <v>12122.716078468442</v>
      </c>
      <c r="AD53" s="58">
        <f t="shared" si="41"/>
        <v>10102.263398723702</v>
      </c>
      <c r="AE53" s="58">
        <f t="shared" si="41"/>
        <v>6465.4485751831699</v>
      </c>
      <c r="AF53" s="58">
        <f t="shared" si="41"/>
        <v>43641.7778824864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11426.957081747007</v>
      </c>
      <c r="C54" s="58">
        <f t="shared" si="42"/>
        <v>39543.285690782395</v>
      </c>
      <c r="D54" s="58">
        <f t="shared" si="42"/>
        <v>77933.852026827153</v>
      </c>
      <c r="E54" s="58">
        <f t="shared" si="42"/>
        <v>127701.25721180426</v>
      </c>
      <c r="F54" s="58">
        <f t="shared" si="42"/>
        <v>223727.79128473086</v>
      </c>
      <c r="G54" s="58">
        <f t="shared" si="42"/>
        <v>293843.19899246801</v>
      </c>
      <c r="H54" s="58">
        <f t="shared" si="42"/>
        <v>680204.65576083492</v>
      </c>
      <c r="I54" s="58">
        <f t="shared" si="42"/>
        <v>732979.15491469298</v>
      </c>
      <c r="J54" s="201">
        <f t="shared" si="42"/>
        <v>1472674.1530265529</v>
      </c>
      <c r="K54" s="63">
        <f t="shared" si="42"/>
        <v>1365220.6618718791</v>
      </c>
      <c r="L54" s="63">
        <f t="shared" si="42"/>
        <v>1069322.6153340093</v>
      </c>
      <c r="M54" s="62">
        <f t="shared" si="42"/>
        <v>1080950.0453470154</v>
      </c>
      <c r="N54" s="58">
        <f t="shared" si="42"/>
        <v>846396.71577431331</v>
      </c>
      <c r="O54" s="58">
        <f t="shared" si="42"/>
        <v>419790.31805575837</v>
      </c>
      <c r="P54" s="58">
        <f t="shared" si="42"/>
        <v>340803.98313982302</v>
      </c>
      <c r="Q54" s="58">
        <f t="shared" si="42"/>
        <v>204482.3898838938</v>
      </c>
      <c r="R54" s="58">
        <f t="shared" si="42"/>
        <v>141132.94360613849</v>
      </c>
      <c r="S54" s="58">
        <f t="shared" si="42"/>
        <v>118279.02944264445</v>
      </c>
      <c r="T54" s="58">
        <f t="shared" si="42"/>
        <v>106250.65356712128</v>
      </c>
      <c r="U54" s="58">
        <f t="shared" si="42"/>
        <v>77783.49732838312</v>
      </c>
      <c r="V54" s="58">
        <f t="shared" si="42"/>
        <v>61745.662827685584</v>
      </c>
      <c r="W54" s="58">
        <f t="shared" si="42"/>
        <v>48514.449364610096</v>
      </c>
      <c r="X54" s="58">
        <f t="shared" si="42"/>
        <v>28467.156238738153</v>
      </c>
      <c r="Y54" s="58">
        <f t="shared" si="42"/>
        <v>22853.914163494013</v>
      </c>
      <c r="Z54" s="58">
        <f t="shared" si="42"/>
        <v>26462.426926150965</v>
      </c>
      <c r="AA54" s="58">
        <f t="shared" si="42"/>
        <v>14834.996913145236</v>
      </c>
      <c r="AB54" s="58">
        <f t="shared" si="42"/>
        <v>12429.321738040604</v>
      </c>
      <c r="AC54" s="58">
        <f t="shared" si="42"/>
        <v>12028.375875523161</v>
      </c>
      <c r="AD54" s="58">
        <f t="shared" si="42"/>
        <v>10023.646562935968</v>
      </c>
      <c r="AE54" s="58">
        <f t="shared" si="42"/>
        <v>6415.1338002790199</v>
      </c>
      <c r="AF54" s="58">
        <f t="shared" si="42"/>
        <v>43302.153151883394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11338.031345702284</v>
      </c>
      <c r="C55" s="58">
        <f t="shared" si="43"/>
        <v>39235.555841048677</v>
      </c>
      <c r="D55" s="58">
        <f t="shared" si="43"/>
        <v>77327.362905995804</v>
      </c>
      <c r="E55" s="58">
        <f t="shared" si="43"/>
        <v>126707.47310898866</v>
      </c>
      <c r="F55" s="58">
        <f t="shared" si="43"/>
        <v>221986.71897901309</v>
      </c>
      <c r="G55" s="58">
        <f t="shared" si="43"/>
        <v>291556.48149058112</v>
      </c>
      <c r="H55" s="58">
        <f t="shared" si="43"/>
        <v>674911.23431522527</v>
      </c>
      <c r="I55" s="58">
        <f t="shared" si="43"/>
        <v>727275.03697761369</v>
      </c>
      <c r="J55" s="201">
        <f t="shared" si="43"/>
        <v>1461213.6537812101</v>
      </c>
      <c r="K55" s="63">
        <f t="shared" si="43"/>
        <v>1354596.3765654832</v>
      </c>
      <c r="L55" s="63">
        <f t="shared" si="43"/>
        <v>1061001.0385609819</v>
      </c>
      <c r="M55" s="62">
        <f t="shared" si="43"/>
        <v>1072537.9827373109</v>
      </c>
      <c r="N55" s="58">
        <f t="shared" si="43"/>
        <v>839809.97090447426</v>
      </c>
      <c r="O55" s="58">
        <f t="shared" si="43"/>
        <v>416523.46733158902</v>
      </c>
      <c r="P55" s="58">
        <f t="shared" si="43"/>
        <v>338151.81206480495</v>
      </c>
      <c r="Q55" s="58">
        <f t="shared" si="43"/>
        <v>202891.08723888296</v>
      </c>
      <c r="R55" s="58">
        <f t="shared" si="43"/>
        <v>140034.63276095453</v>
      </c>
      <c r="S55" s="58">
        <f t="shared" si="43"/>
        <v>117358.57006954993</v>
      </c>
      <c r="T55" s="58">
        <f t="shared" si="43"/>
        <v>105423.80023196858</v>
      </c>
      <c r="U55" s="58">
        <f t="shared" si="43"/>
        <v>77178.178283026049</v>
      </c>
      <c r="V55" s="58">
        <f t="shared" si="43"/>
        <v>61265.151832917603</v>
      </c>
      <c r="W55" s="58">
        <f t="shared" si="43"/>
        <v>48136.905011578114</v>
      </c>
      <c r="X55" s="58">
        <f t="shared" si="43"/>
        <v>28245.621948942528</v>
      </c>
      <c r="Y55" s="58">
        <f t="shared" si="43"/>
        <v>22676.062691404568</v>
      </c>
      <c r="Z55" s="58">
        <f t="shared" si="43"/>
        <v>26256.493642678975</v>
      </c>
      <c r="AA55" s="58">
        <f t="shared" si="43"/>
        <v>14719.549466350332</v>
      </c>
      <c r="AB55" s="58">
        <f t="shared" si="43"/>
        <v>12332.595498834064</v>
      </c>
      <c r="AC55" s="58">
        <f t="shared" si="43"/>
        <v>11934.769837581347</v>
      </c>
      <c r="AD55" s="58">
        <f t="shared" si="43"/>
        <v>9945.6415313177895</v>
      </c>
      <c r="AE55" s="58">
        <f t="shared" si="43"/>
        <v>6365.2105800433856</v>
      </c>
      <c r="AF55" s="58">
        <f t="shared" si="43"/>
        <v>42965.171415292869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11249.797638731838</v>
      </c>
      <c r="C56" s="58">
        <f t="shared" si="44"/>
        <v>38930.220776137794</v>
      </c>
      <c r="D56" s="58">
        <f t="shared" si="44"/>
        <v>76725.593544859643</v>
      </c>
      <c r="E56" s="58">
        <f t="shared" si="44"/>
        <v>125721.42273459965</v>
      </c>
      <c r="F56" s="58">
        <f t="shared" si="44"/>
        <v>220259.19587411804</v>
      </c>
      <c r="G56" s="58">
        <f t="shared" si="44"/>
        <v>289287.55945563497</v>
      </c>
      <c r="H56" s="58">
        <f t="shared" si="44"/>
        <v>669659.00681082672</v>
      </c>
      <c r="I56" s="58">
        <f t="shared" si="44"/>
        <v>721615.30906339106</v>
      </c>
      <c r="J56" s="201">
        <f t="shared" si="44"/>
        <v>1449842.3413004223</v>
      </c>
      <c r="K56" s="63">
        <f t="shared" si="44"/>
        <v>1344054.7705221719</v>
      </c>
      <c r="L56" s="63">
        <f t="shared" si="44"/>
        <v>1052744.2211402738</v>
      </c>
      <c r="M56" s="62">
        <f t="shared" si="44"/>
        <v>1064191.383649861</v>
      </c>
      <c r="N56" s="58">
        <f t="shared" si="44"/>
        <v>833274.48474957561</v>
      </c>
      <c r="O56" s="58">
        <f t="shared" si="44"/>
        <v>413282.03957025369</v>
      </c>
      <c r="P56" s="58">
        <f t="shared" si="44"/>
        <v>335520.28045340569</v>
      </c>
      <c r="Q56" s="58">
        <f t="shared" si="44"/>
        <v>201312.1682720434</v>
      </c>
      <c r="R56" s="58">
        <f t="shared" si="44"/>
        <v>138944.86908188096</v>
      </c>
      <c r="S56" s="58">
        <f t="shared" si="44"/>
        <v>116445.27380441723</v>
      </c>
      <c r="T56" s="58">
        <f t="shared" si="44"/>
        <v>104603.38155312058</v>
      </c>
      <c r="U56" s="58">
        <f t="shared" si="44"/>
        <v>76577.569891718449</v>
      </c>
      <c r="V56" s="58">
        <f t="shared" si="44"/>
        <v>60788.380223322914</v>
      </c>
      <c r="W56" s="58">
        <f t="shared" si="44"/>
        <v>47762.298746896566</v>
      </c>
      <c r="X56" s="58">
        <f t="shared" si="44"/>
        <v>28025.81166140212</v>
      </c>
      <c r="Y56" s="58">
        <f t="shared" si="44"/>
        <v>22499.595277463675</v>
      </c>
      <c r="Z56" s="58">
        <f t="shared" si="44"/>
        <v>26052.162952852679</v>
      </c>
      <c r="AA56" s="58">
        <f t="shared" si="44"/>
        <v>14605.000443265893</v>
      </c>
      <c r="AB56" s="58">
        <f t="shared" si="44"/>
        <v>12236.62199300656</v>
      </c>
      <c r="AC56" s="58">
        <f t="shared" si="44"/>
        <v>11841.892251296667</v>
      </c>
      <c r="AD56" s="58">
        <f t="shared" si="44"/>
        <v>9868.2435427472228</v>
      </c>
      <c r="AE56" s="58">
        <f t="shared" si="44"/>
        <v>6315.6758673582235</v>
      </c>
      <c r="AF56" s="58">
        <f t="shared" si="44"/>
        <v>42630.812104668024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11162.250575395405</v>
      </c>
      <c r="C57" s="58">
        <f t="shared" si="45"/>
        <v>38627.261859591978</v>
      </c>
      <c r="D57" s="58">
        <f t="shared" si="45"/>
        <v>76128.507213771241</v>
      </c>
      <c r="E57" s="58">
        <f t="shared" si="45"/>
        <v>124743.04590398019</v>
      </c>
      <c r="F57" s="58">
        <f t="shared" si="45"/>
        <v>218545.11652879417</v>
      </c>
      <c r="G57" s="58">
        <f t="shared" si="45"/>
        <v>287036.29440150555</v>
      </c>
      <c r="H57" s="58">
        <f t="shared" si="45"/>
        <v>664447.65267222107</v>
      </c>
      <c r="I57" s="58">
        <f t="shared" si="45"/>
        <v>715999.6257243763</v>
      </c>
      <c r="J57" s="201">
        <f t="shared" si="45"/>
        <v>1438559.5215237653</v>
      </c>
      <c r="K57" s="63">
        <f t="shared" si="45"/>
        <v>1333595.2003235556</v>
      </c>
      <c r="L57" s="63">
        <f t="shared" si="45"/>
        <v>1044551.6591080537</v>
      </c>
      <c r="M57" s="62">
        <f t="shared" si="45"/>
        <v>1055909.7386409126</v>
      </c>
      <c r="N57" s="58">
        <f t="shared" si="45"/>
        <v>826789.85840911197</v>
      </c>
      <c r="O57" s="58">
        <f t="shared" si="45"/>
        <v>410065.83692768367</v>
      </c>
      <c r="P57" s="58">
        <f t="shared" si="45"/>
        <v>332909.22768723132</v>
      </c>
      <c r="Q57" s="58">
        <f t="shared" si="45"/>
        <v>199745.53661233879</v>
      </c>
      <c r="R57" s="58">
        <f t="shared" si="45"/>
        <v>137863.58605400639</v>
      </c>
      <c r="S57" s="58">
        <f t="shared" si="45"/>
        <v>115539.08490321554</v>
      </c>
      <c r="T57" s="58">
        <f t="shared" si="45"/>
        <v>103789.34745543092</v>
      </c>
      <c r="U57" s="58">
        <f t="shared" si="45"/>
        <v>75981.635495673938</v>
      </c>
      <c r="V57" s="58">
        <f t="shared" si="45"/>
        <v>60315.318898627796</v>
      </c>
      <c r="W57" s="58">
        <f t="shared" si="45"/>
        <v>47390.607706064686</v>
      </c>
      <c r="X57" s="58">
        <f t="shared" si="45"/>
        <v>27807.711959756965</v>
      </c>
      <c r="Y57" s="58">
        <f t="shared" si="45"/>
        <v>22324.501150790809</v>
      </c>
      <c r="Z57" s="58">
        <f t="shared" si="45"/>
        <v>25849.422385126196</v>
      </c>
      <c r="AA57" s="58">
        <f t="shared" si="45"/>
        <v>14491.342852267715</v>
      </c>
      <c r="AB57" s="58">
        <f t="shared" si="45"/>
        <v>12141.395362710789</v>
      </c>
      <c r="AC57" s="58">
        <f t="shared" si="45"/>
        <v>11749.737447784632</v>
      </c>
      <c r="AD57" s="58">
        <f t="shared" si="45"/>
        <v>9791.4478731538584</v>
      </c>
      <c r="AE57" s="58">
        <f t="shared" si="45"/>
        <v>6266.5266388184709</v>
      </c>
      <c r="AF57" s="58">
        <f t="shared" si="45"/>
        <v>42299.054812024697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11075.384812162756</v>
      </c>
      <c r="C58" s="58">
        <f t="shared" si="46"/>
        <v>38326.660599984258</v>
      </c>
      <c r="D58" s="58">
        <f t="shared" si="46"/>
        <v>75536.067468916983</v>
      </c>
      <c r="E58" s="58">
        <f t="shared" si="46"/>
        <v>123772.28290083638</v>
      </c>
      <c r="F58" s="58">
        <f t="shared" si="46"/>
        <v>216844.37632234441</v>
      </c>
      <c r="G58" s="58">
        <f t="shared" si="46"/>
        <v>284802.54891978181</v>
      </c>
      <c r="H58" s="58">
        <f t="shared" si="46"/>
        <v>659276.8538187407</v>
      </c>
      <c r="I58" s="58">
        <f t="shared" si="46"/>
        <v>710427.64420122944</v>
      </c>
      <c r="J58" s="201">
        <f t="shared" si="46"/>
        <v>1427364.505792063</v>
      </c>
      <c r="K58" s="63">
        <f t="shared" si="46"/>
        <v>1323217.0275583917</v>
      </c>
      <c r="L58" s="63">
        <f t="shared" si="46"/>
        <v>1036422.8524223879</v>
      </c>
      <c r="M58" s="62">
        <f t="shared" si="46"/>
        <v>1047692.5422312558</v>
      </c>
      <c r="N58" s="58">
        <f t="shared" si="46"/>
        <v>820355.69608686201</v>
      </c>
      <c r="O58" s="58">
        <f t="shared" si="46"/>
        <v>406874.66309945268</v>
      </c>
      <c r="P58" s="58">
        <f t="shared" si="46"/>
        <v>330318.4943978365</v>
      </c>
      <c r="Q58" s="58">
        <f t="shared" si="46"/>
        <v>198191.09663870191</v>
      </c>
      <c r="R58" s="58">
        <f t="shared" si="46"/>
        <v>136790.71768004523</v>
      </c>
      <c r="S58" s="58">
        <f t="shared" si="46"/>
        <v>114639.94805571969</v>
      </c>
      <c r="T58" s="58">
        <f t="shared" si="46"/>
        <v>102981.64825344313</v>
      </c>
      <c r="U58" s="58">
        <f t="shared" si="46"/>
        <v>75390.338721388543</v>
      </c>
      <c r="V58" s="58">
        <f t="shared" si="46"/>
        <v>59845.938985019799</v>
      </c>
      <c r="W58" s="58">
        <f t="shared" si="46"/>
        <v>47021.809202515549</v>
      </c>
      <c r="X58" s="58">
        <f t="shared" si="46"/>
        <v>27591.309532054576</v>
      </c>
      <c r="Y58" s="58">
        <f t="shared" si="46"/>
        <v>22150.769624325512</v>
      </c>
      <c r="Z58" s="58">
        <f t="shared" si="46"/>
        <v>25648.259565008484</v>
      </c>
      <c r="AA58" s="58">
        <f t="shared" si="46"/>
        <v>14378.569756141118</v>
      </c>
      <c r="AB58" s="58">
        <f t="shared" si="46"/>
        <v>12046.909795685802</v>
      </c>
      <c r="AC58" s="58">
        <f t="shared" si="46"/>
        <v>11658.299802276579</v>
      </c>
      <c r="AD58" s="58">
        <f t="shared" si="46"/>
        <v>9715.2498352304829</v>
      </c>
      <c r="AE58" s="58">
        <f t="shared" si="46"/>
        <v>6217.7598945475092</v>
      </c>
      <c r="AF58" s="58">
        <f t="shared" si="46"/>
        <v>41969.879288195712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10989.19504708756</v>
      </c>
      <c r="C59" s="58">
        <f t="shared" si="47"/>
        <v>38028.39864978983</v>
      </c>
      <c r="D59" s="58">
        <f t="shared" si="47"/>
        <v>74948.238150092715</v>
      </c>
      <c r="E59" s="58">
        <f t="shared" si="47"/>
        <v>122809.07447359251</v>
      </c>
      <c r="F59" s="58">
        <f t="shared" si="47"/>
        <v>215156.87144824056</v>
      </c>
      <c r="G59" s="58">
        <f t="shared" si="47"/>
        <v>282586.18667137879</v>
      </c>
      <c r="H59" s="58">
        <f t="shared" si="47"/>
        <v>654146.29464505403</v>
      </c>
      <c r="I59" s="58">
        <f t="shared" si="47"/>
        <v>704899.02440199803</v>
      </c>
      <c r="J59" s="201">
        <f t="shared" si="47"/>
        <v>1416256.6108053543</v>
      </c>
      <c r="K59" s="63">
        <f t="shared" si="47"/>
        <v>1312919.6187836183</v>
      </c>
      <c r="L59" s="63">
        <f t="shared" si="47"/>
        <v>1028357.3049327194</v>
      </c>
      <c r="M59" s="62">
        <f t="shared" si="47"/>
        <v>1039539.2928753705</v>
      </c>
      <c r="N59" s="58">
        <f t="shared" si="47"/>
        <v>813971.60506673087</v>
      </c>
      <c r="O59" s="58">
        <f t="shared" si="47"/>
        <v>403708.32330879546</v>
      </c>
      <c r="P59" s="58">
        <f t="shared" si="47"/>
        <v>327747.92245699727</v>
      </c>
      <c r="Q59" s="58">
        <f t="shared" si="47"/>
        <v>196648.7534741984</v>
      </c>
      <c r="R59" s="58">
        <f t="shared" si="47"/>
        <v>135726.19847630945</v>
      </c>
      <c r="S59" s="58">
        <f t="shared" si="47"/>
        <v>113747.80838213433</v>
      </c>
      <c r="T59" s="58">
        <f t="shared" si="47"/>
        <v>102180.23464835797</v>
      </c>
      <c r="U59" s="58">
        <f t="shared" si="47"/>
        <v>74803.643478420534</v>
      </c>
      <c r="V59" s="58">
        <f t="shared" si="47"/>
        <v>59380.211833385401</v>
      </c>
      <c r="W59" s="58">
        <f t="shared" si="47"/>
        <v>46655.880726231379</v>
      </c>
      <c r="X59" s="58">
        <f t="shared" si="47"/>
        <v>27376.591169937419</v>
      </c>
      <c r="Y59" s="58">
        <f t="shared" si="47"/>
        <v>21978.39009417512</v>
      </c>
      <c r="Z59" s="58">
        <f t="shared" si="47"/>
        <v>25448.662214308028</v>
      </c>
      <c r="AA59" s="58">
        <f t="shared" si="47"/>
        <v>14266.67427165753</v>
      </c>
      <c r="AB59" s="58">
        <f t="shared" si="47"/>
        <v>11953.159524902254</v>
      </c>
      <c r="AC59" s="58">
        <f t="shared" si="47"/>
        <v>11567.573733776373</v>
      </c>
      <c r="AD59" s="58">
        <f t="shared" si="47"/>
        <v>9639.6447781469778</v>
      </c>
      <c r="AE59" s="58">
        <f t="shared" si="47"/>
        <v>6169.3726580140656</v>
      </c>
      <c r="AF59" s="58">
        <f t="shared" si="47"/>
        <v>41643.265441594966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10903.676019483766</v>
      </c>
      <c r="C60" s="58">
        <f t="shared" si="48"/>
        <v>37732.457804266174</v>
      </c>
      <c r="D60" s="58">
        <f t="shared" si="48"/>
        <v>74364.983378496661</v>
      </c>
      <c r="E60" s="58">
        <f t="shared" si="48"/>
        <v>121853.36183177467</v>
      </c>
      <c r="F60" s="58">
        <f t="shared" si="48"/>
        <v>213482.49890778732</v>
      </c>
      <c r="G60" s="58">
        <f t="shared" si="48"/>
        <v>280387.07237821631</v>
      </c>
      <c r="H60" s="58">
        <f t="shared" si="48"/>
        <v>649055.66200190189</v>
      </c>
      <c r="I60" s="58">
        <f t="shared" si="48"/>
        <v>699413.42888135999</v>
      </c>
      <c r="J60" s="201">
        <f t="shared" si="48"/>
        <v>1405235.1585811882</v>
      </c>
      <c r="K60" s="63">
        <f t="shared" si="48"/>
        <v>1302702.3454856914</v>
      </c>
      <c r="L60" s="63">
        <f t="shared" si="48"/>
        <v>1020354.5243495854</v>
      </c>
      <c r="M60" s="62">
        <f t="shared" si="48"/>
        <v>1031449.4929308151</v>
      </c>
      <c r="N60" s="58">
        <f t="shared" si="48"/>
        <v>807637.1956887797</v>
      </c>
      <c r="O60" s="58">
        <f t="shared" si="48"/>
        <v>400566.62429471925</v>
      </c>
      <c r="P60" s="58">
        <f t="shared" si="48"/>
        <v>325197.35496705957</v>
      </c>
      <c r="Q60" s="58">
        <f t="shared" si="48"/>
        <v>195118.41298023576</v>
      </c>
      <c r="R60" s="58">
        <f t="shared" si="48"/>
        <v>134669.96346871171</v>
      </c>
      <c r="S60" s="58">
        <f t="shared" si="48"/>
        <v>112862.61142974417</v>
      </c>
      <c r="T60" s="58">
        <f t="shared" si="48"/>
        <v>101385.05772502444</v>
      </c>
      <c r="U60" s="58">
        <f t="shared" si="48"/>
        <v>74221.513957187679</v>
      </c>
      <c r="V60" s="58">
        <f t="shared" si="48"/>
        <v>58918.109017561386</v>
      </c>
      <c r="W60" s="58">
        <f t="shared" si="48"/>
        <v>46292.799942369653</v>
      </c>
      <c r="X60" s="58">
        <f t="shared" si="48"/>
        <v>27163.543767836738</v>
      </c>
      <c r="Y60" s="58">
        <f t="shared" si="48"/>
        <v>21807.352038967532</v>
      </c>
      <c r="Z60" s="58">
        <f t="shared" si="48"/>
        <v>25250.618150383452</v>
      </c>
      <c r="AA60" s="58">
        <f t="shared" si="48"/>
        <v>14155.649569154359</v>
      </c>
      <c r="AB60" s="58">
        <f t="shared" si="48"/>
        <v>11860.138828210407</v>
      </c>
      <c r="AC60" s="58">
        <f t="shared" si="48"/>
        <v>11477.553704719749</v>
      </c>
      <c r="AD60" s="58">
        <f t="shared" si="48"/>
        <v>9564.6280872664556</v>
      </c>
      <c r="AE60" s="58">
        <f t="shared" si="48"/>
        <v>6121.361975850532</v>
      </c>
      <c r="AF60" s="58">
        <f t="shared" si="48"/>
        <v>41319.193336991113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10818.822509604513</v>
      </c>
      <c r="C61" s="58">
        <f t="shared" si="49"/>
        <v>37438.820000341926</v>
      </c>
      <c r="D61" s="58">
        <f t="shared" si="49"/>
        <v>73786.267554539489</v>
      </c>
      <c r="E61" s="58">
        <f t="shared" si="49"/>
        <v>120905.08664242235</v>
      </c>
      <c r="F61" s="58">
        <f t="shared" si="49"/>
        <v>211821.15650383566</v>
      </c>
      <c r="G61" s="58">
        <f t="shared" si="49"/>
        <v>278205.07181496173</v>
      </c>
      <c r="H61" s="58">
        <f t="shared" si="49"/>
        <v>644004.64517698437</v>
      </c>
      <c r="I61" s="58">
        <f t="shared" si="49"/>
        <v>693970.5228200265</v>
      </c>
      <c r="J61" s="201">
        <f t="shared" si="49"/>
        <v>1394299.4764132414</v>
      </c>
      <c r="K61" s="63">
        <f t="shared" si="49"/>
        <v>1292564.5840422232</v>
      </c>
      <c r="L61" s="63">
        <f t="shared" si="49"/>
        <v>1012414.0222145692</v>
      </c>
      <c r="M61" s="62">
        <f t="shared" si="49"/>
        <v>1023422.6486278516</v>
      </c>
      <c r="N61" s="58">
        <f t="shared" si="49"/>
        <v>801352.08132544288</v>
      </c>
      <c r="O61" s="58">
        <f t="shared" si="49"/>
        <v>397449.37430020783</v>
      </c>
      <c r="P61" s="58">
        <f t="shared" si="49"/>
        <v>322666.63625136262</v>
      </c>
      <c r="Q61" s="58">
        <f t="shared" si="49"/>
        <v>193599.98175081759</v>
      </c>
      <c r="R61" s="58">
        <f t="shared" si="49"/>
        <v>133621.94818879955</v>
      </c>
      <c r="S61" s="58">
        <f t="shared" si="49"/>
        <v>111984.30316959051</v>
      </c>
      <c r="T61" s="58">
        <f t="shared" si="49"/>
        <v>100596.06894895421</v>
      </c>
      <c r="U61" s="58">
        <f t="shared" si="49"/>
        <v>73643.914626781552</v>
      </c>
      <c r="V61" s="58">
        <f t="shared" si="49"/>
        <v>58459.602332599818</v>
      </c>
      <c r="W61" s="58">
        <f t="shared" si="49"/>
        <v>45932.544689899849</v>
      </c>
      <c r="X61" s="58">
        <f t="shared" si="49"/>
        <v>26952.154322172639</v>
      </c>
      <c r="Y61" s="58">
        <f t="shared" si="49"/>
        <v>21637.645019209027</v>
      </c>
      <c r="Z61" s="58">
        <f t="shared" si="49"/>
        <v>25054.115285399923</v>
      </c>
      <c r="AA61" s="58">
        <f t="shared" si="49"/>
        <v>14045.488872118138</v>
      </c>
      <c r="AB61" s="58">
        <f t="shared" si="49"/>
        <v>11767.842027990871</v>
      </c>
      <c r="AC61" s="58">
        <f t="shared" si="49"/>
        <v>11388.234220636326</v>
      </c>
      <c r="AD61" s="58">
        <f t="shared" si="49"/>
        <v>9490.1951838636032</v>
      </c>
      <c r="AE61" s="58">
        <f t="shared" si="49"/>
        <v>6073.7249176727073</v>
      </c>
      <c r="AF61" s="58">
        <f t="shared" si="49"/>
        <v>40997.643194290795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10734.629338323544</v>
      </c>
      <c r="C62" s="58">
        <f t="shared" si="50"/>
        <v>37147.467315514368</v>
      </c>
      <c r="D62" s="58">
        <f t="shared" si="50"/>
        <v>73212.055355671473</v>
      </c>
      <c r="E62" s="58">
        <f t="shared" si="50"/>
        <v>119964.191026528</v>
      </c>
      <c r="F62" s="58">
        <f t="shared" si="50"/>
        <v>210172.74283454512</v>
      </c>
      <c r="G62" s="58">
        <f t="shared" si="50"/>
        <v>276040.05180083751</v>
      </c>
      <c r="H62" s="58">
        <f t="shared" si="50"/>
        <v>638992.93587599613</v>
      </c>
      <c r="I62" s="58">
        <f t="shared" si="50"/>
        <v>688569.97400430648</v>
      </c>
      <c r="J62" s="201">
        <f t="shared" si="50"/>
        <v>1383448.8968302589</v>
      </c>
      <c r="K62" s="63">
        <f t="shared" si="50"/>
        <v>1282505.715683918</v>
      </c>
      <c r="L62" s="63">
        <f t="shared" si="50"/>
        <v>1004535.3138704869</v>
      </c>
      <c r="M62" s="62">
        <f t="shared" si="50"/>
        <v>1015458.270039308</v>
      </c>
      <c r="N62" s="58">
        <f t="shared" si="50"/>
        <v>795115.87835792976</v>
      </c>
      <c r="O62" s="58">
        <f t="shared" si="50"/>
        <v>394356.38306051749</v>
      </c>
      <c r="P62" s="58">
        <f t="shared" si="50"/>
        <v>320155.61184473726</v>
      </c>
      <c r="Q62" s="58">
        <f t="shared" si="50"/>
        <v>192093.36710684234</v>
      </c>
      <c r="R62" s="58">
        <f t="shared" si="50"/>
        <v>132582.08866982057</v>
      </c>
      <c r="S62" s="58">
        <f t="shared" si="50"/>
        <v>111112.82999317347</v>
      </c>
      <c r="T62" s="58">
        <f t="shared" si="50"/>
        <v>99813.220163359234</v>
      </c>
      <c r="U62" s="58">
        <f t="shared" si="50"/>
        <v>73070.810232798816</v>
      </c>
      <c r="V62" s="58">
        <f t="shared" si="50"/>
        <v>58004.663793046508</v>
      </c>
      <c r="W62" s="58">
        <f t="shared" si="50"/>
        <v>45575.092980250818</v>
      </c>
      <c r="X62" s="58">
        <f t="shared" si="50"/>
        <v>26742.4099305604</v>
      </c>
      <c r="Y62" s="58">
        <f t="shared" si="50"/>
        <v>21469.258676647089</v>
      </c>
      <c r="Z62" s="58">
        <f t="shared" si="50"/>
        <v>24859.141625591361</v>
      </c>
      <c r="AA62" s="58">
        <f t="shared" si="50"/>
        <v>13936.185456770914</v>
      </c>
      <c r="AB62" s="58">
        <f t="shared" si="50"/>
        <v>11676.263490808064</v>
      </c>
      <c r="AC62" s="58">
        <f t="shared" si="50"/>
        <v>11299.609829814253</v>
      </c>
      <c r="AD62" s="58">
        <f t="shared" si="50"/>
        <v>9416.3415248452093</v>
      </c>
      <c r="AE62" s="58">
        <f t="shared" si="50"/>
        <v>6026.458575900936</v>
      </c>
      <c r="AF62" s="58">
        <f t="shared" si="50"/>
        <v>40678.595387331334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10651.091366819081</v>
      </c>
      <c r="C63" s="58">
        <f t="shared" si="51"/>
        <v>36858.3819667555</v>
      </c>
      <c r="D63" s="58">
        <f t="shared" si="51"/>
        <v>72642.311734226561</v>
      </c>
      <c r="E63" s="58">
        <f t="shared" si="51"/>
        <v>119030.61755550443</v>
      </c>
      <c r="F63" s="58">
        <f t="shared" si="51"/>
        <v>208537.15728719457</v>
      </c>
      <c r="G63" s="58">
        <f t="shared" si="51"/>
        <v>273891.8801914925</v>
      </c>
      <c r="H63" s="58">
        <f t="shared" si="51"/>
        <v>634020.22820380935</v>
      </c>
      <c r="I63" s="58">
        <f t="shared" si="51"/>
        <v>683211.45280582947</v>
      </c>
      <c r="J63" s="201">
        <f t="shared" si="51"/>
        <v>1372682.7575553153</v>
      </c>
      <c r="K63" s="63">
        <f t="shared" si="51"/>
        <v>1272525.1264568057</v>
      </c>
      <c r="L63" s="63">
        <f t="shared" si="51"/>
        <v>996717.91843180615</v>
      </c>
      <c r="M63" s="62">
        <f t="shared" si="51"/>
        <v>1007555.8710506753</v>
      </c>
      <c r="N63" s="58">
        <f t="shared" si="51"/>
        <v>788928.20615280967</v>
      </c>
      <c r="O63" s="58">
        <f t="shared" si="51"/>
        <v>391287.46179156407</v>
      </c>
      <c r="P63" s="58">
        <f t="shared" si="51"/>
        <v>317664.12848407781</v>
      </c>
      <c r="Q63" s="58">
        <f t="shared" si="51"/>
        <v>190598.47709044669</v>
      </c>
      <c r="R63" s="58">
        <f t="shared" si="51"/>
        <v>131550.32144281807</v>
      </c>
      <c r="S63" s="58">
        <f t="shared" si="51"/>
        <v>110248.1387091799</v>
      </c>
      <c r="T63" s="58">
        <f t="shared" si="51"/>
        <v>99036.463586212471</v>
      </c>
      <c r="U63" s="58">
        <f t="shared" si="51"/>
        <v>72502.165795189489</v>
      </c>
      <c r="V63" s="58">
        <f t="shared" si="51"/>
        <v>57553.26563123292</v>
      </c>
      <c r="W63" s="58">
        <f t="shared" si="51"/>
        <v>45220.422995968707</v>
      </c>
      <c r="X63" s="58">
        <f t="shared" si="51"/>
        <v>26534.297791022964</v>
      </c>
      <c r="Y63" s="58">
        <f t="shared" si="51"/>
        <v>21302.182733638161</v>
      </c>
      <c r="Z63" s="58">
        <f t="shared" si="51"/>
        <v>24665.685270528396</v>
      </c>
      <c r="AA63" s="58">
        <f t="shared" si="51"/>
        <v>13827.732651659857</v>
      </c>
      <c r="AB63" s="58">
        <f t="shared" si="51"/>
        <v>11585.397627066368</v>
      </c>
      <c r="AC63" s="58">
        <f t="shared" si="51"/>
        <v>11211.67512296745</v>
      </c>
      <c r="AD63" s="58">
        <f t="shared" si="51"/>
        <v>9343.0626024728736</v>
      </c>
      <c r="AE63" s="58">
        <f t="shared" si="51"/>
        <v>5979.5600655826411</v>
      </c>
      <c r="AF63" s="58">
        <f t="shared" si="51"/>
        <v>40362.030442682837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10568.203496260177</v>
      </c>
      <c r="C64" s="58">
        <f t="shared" si="52"/>
        <v>36571.54630942666</v>
      </c>
      <c r="D64" s="58">
        <f t="shared" si="52"/>
        <v>72077.001915283166</v>
      </c>
      <c r="E64" s="58">
        <f t="shared" si="52"/>
        <v>118104.3092476795</v>
      </c>
      <c r="F64" s="58">
        <f t="shared" si="52"/>
        <v>206914.30003204133</v>
      </c>
      <c r="G64" s="58">
        <f t="shared" si="52"/>
        <v>271760.42587093613</v>
      </c>
      <c r="H64" s="58">
        <f t="shared" si="52"/>
        <v>629086.21864580305</v>
      </c>
      <c r="I64" s="58">
        <f t="shared" si="52"/>
        <v>677894.63216142613</v>
      </c>
      <c r="J64" s="201">
        <f t="shared" si="52"/>
        <v>1362000.4014653908</v>
      </c>
      <c r="K64" s="63">
        <f t="shared" si="52"/>
        <v>1262622.2071847683</v>
      </c>
      <c r="L64" s="63">
        <f t="shared" si="52"/>
        <v>988961.358755294</v>
      </c>
      <c r="M64" s="62">
        <f t="shared" si="52"/>
        <v>999714.96933043655</v>
      </c>
      <c r="N64" s="58">
        <f t="shared" si="52"/>
        <v>782788.68703878007</v>
      </c>
      <c r="O64" s="58">
        <f t="shared" si="52"/>
        <v>388242.42317840009</v>
      </c>
      <c r="P64" s="58">
        <f t="shared" si="52"/>
        <v>315192.03409898776</v>
      </c>
      <c r="Q64" s="58">
        <f t="shared" si="52"/>
        <v>189115.22045939261</v>
      </c>
      <c r="R64" s="58">
        <f t="shared" si="52"/>
        <v>130526.58353275723</v>
      </c>
      <c r="S64" s="58">
        <f t="shared" si="52"/>
        <v>109390.17654023686</v>
      </c>
      <c r="T64" s="58">
        <f t="shared" si="52"/>
        <v>98265.751807331442</v>
      </c>
      <c r="U64" s="58">
        <f t="shared" si="52"/>
        <v>71937.94660612187</v>
      </c>
      <c r="V64" s="58">
        <f t="shared" si="52"/>
        <v>57105.380295581301</v>
      </c>
      <c r="W64" s="58">
        <f t="shared" si="52"/>
        <v>44868.513089385291</v>
      </c>
      <c r="X64" s="58">
        <f t="shared" si="52"/>
        <v>26327.805201209554</v>
      </c>
      <c r="Y64" s="58">
        <f t="shared" si="52"/>
        <v>21136.406992520355</v>
      </c>
      <c r="Z64" s="58">
        <f t="shared" si="52"/>
        <v>24473.734412391987</v>
      </c>
      <c r="AA64" s="58">
        <f t="shared" si="52"/>
        <v>13720.123837250052</v>
      </c>
      <c r="AB64" s="58">
        <f t="shared" si="52"/>
        <v>11495.238890668965</v>
      </c>
      <c r="AC64" s="58">
        <f t="shared" si="52"/>
        <v>11124.424732905445</v>
      </c>
      <c r="AD64" s="58">
        <f t="shared" si="52"/>
        <v>9270.3539440878703</v>
      </c>
      <c r="AE64" s="58">
        <f t="shared" si="52"/>
        <v>5933.0265242162395</v>
      </c>
      <c r="AF64" s="58">
        <f t="shared" si="52"/>
        <v>40047.929038459624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10485.960667495507</v>
      </c>
      <c r="C65" s="58">
        <f t="shared" si="53"/>
        <v>36286.942836201553</v>
      </c>
      <c r="D65" s="58">
        <f t="shared" si="53"/>
        <v>71516.091394541669</v>
      </c>
      <c r="E65" s="58">
        <f t="shared" si="53"/>
        <v>117185.20956481817</v>
      </c>
      <c r="F65" s="58">
        <f t="shared" si="53"/>
        <v>205304.07201622779</v>
      </c>
      <c r="G65" s="58">
        <f t="shared" si="53"/>
        <v>269645.55874353583</v>
      </c>
      <c r="H65" s="58">
        <f t="shared" si="53"/>
        <v>624190.60604933766</v>
      </c>
      <c r="I65" s="58">
        <f t="shared" si="53"/>
        <v>672619.18755316595</v>
      </c>
      <c r="J65" s="201">
        <f t="shared" si="53"/>
        <v>1351401.1765512633</v>
      </c>
      <c r="K65" s="63">
        <f t="shared" si="53"/>
        <v>1252796.3534323575</v>
      </c>
      <c r="L65" s="63">
        <f t="shared" si="53"/>
        <v>981265.16141089483</v>
      </c>
      <c r="M65" s="62">
        <f t="shared" si="53"/>
        <v>991935.08630062768</v>
      </c>
      <c r="N65" s="58">
        <f t="shared" si="53"/>
        <v>776696.9462836145</v>
      </c>
      <c r="O65" s="58">
        <f t="shared" si="53"/>
        <v>385221.08136378217</v>
      </c>
      <c r="P65" s="58">
        <f t="shared" si="53"/>
        <v>312739.17780249758</v>
      </c>
      <c r="Q65" s="58">
        <f t="shared" si="53"/>
        <v>187643.50668149852</v>
      </c>
      <c r="R65" s="58">
        <f t="shared" si="53"/>
        <v>129510.81245468129</v>
      </c>
      <c r="S65" s="58">
        <f t="shared" si="53"/>
        <v>108538.89111969028</v>
      </c>
      <c r="T65" s="58">
        <f t="shared" si="53"/>
        <v>97501.037785484499</v>
      </c>
      <c r="U65" s="58">
        <f t="shared" si="53"/>
        <v>71378.118227864106</v>
      </c>
      <c r="V65" s="58">
        <f t="shared" si="53"/>
        <v>56660.980448923074</v>
      </c>
      <c r="W65" s="58">
        <f t="shared" si="53"/>
        <v>44519.341781296687</v>
      </c>
      <c r="X65" s="58">
        <f t="shared" si="53"/>
        <v>26122.919557620375</v>
      </c>
      <c r="Y65" s="58">
        <f t="shared" si="53"/>
        <v>20971.921334991013</v>
      </c>
      <c r="Z65" s="58">
        <f t="shared" si="53"/>
        <v>24283.277335252747</v>
      </c>
      <c r="AA65" s="58">
        <f t="shared" si="53"/>
        <v>13613.352445520479</v>
      </c>
      <c r="AB65" s="58">
        <f t="shared" si="53"/>
        <v>11405.781778679322</v>
      </c>
      <c r="AC65" s="58">
        <f t="shared" si="53"/>
        <v>11037.853334205793</v>
      </c>
      <c r="AD65" s="58">
        <f t="shared" si="53"/>
        <v>9198.2111118381581</v>
      </c>
      <c r="AE65" s="58">
        <f t="shared" si="53"/>
        <v>5886.8551115764249</v>
      </c>
      <c r="AF65" s="58">
        <f t="shared" si="53"/>
        <v>39736.272003140868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10404.357860744569</v>
      </c>
      <c r="C66" s="58">
        <f t="shared" si="54"/>
        <v>36004.554175997655</v>
      </c>
      <c r="D66" s="58">
        <f t="shared" si="54"/>
        <v>70959.54593621839</v>
      </c>
      <c r="E66" s="58">
        <f t="shared" si="54"/>
        <v>116273.26240867173</v>
      </c>
      <c r="F66" s="58">
        <f t="shared" si="54"/>
        <v>203706.37495773574</v>
      </c>
      <c r="G66" s="58">
        <f t="shared" si="54"/>
        <v>267547.1497260764</v>
      </c>
      <c r="H66" s="58">
        <f t="shared" si="54"/>
        <v>619333.09160537389</v>
      </c>
      <c r="I66" s="58">
        <f t="shared" si="54"/>
        <v>667384.79698854988</v>
      </c>
      <c r="J66" s="201">
        <f t="shared" si="54"/>
        <v>1340884.4358777127</v>
      </c>
      <c r="K66" s="63">
        <f t="shared" si="54"/>
        <v>1243046.9654679035</v>
      </c>
      <c r="L66" s="63">
        <f t="shared" si="54"/>
        <v>973628.85665283329</v>
      </c>
      <c r="M66" s="62">
        <f t="shared" si="54"/>
        <v>984215.74710762664</v>
      </c>
      <c r="N66" s="58">
        <f t="shared" si="54"/>
        <v>770652.61207129061</v>
      </c>
      <c r="O66" s="58">
        <f t="shared" si="54"/>
        <v>382223.25193682668</v>
      </c>
      <c r="P66" s="58">
        <f t="shared" si="54"/>
        <v>310305.40988185559</v>
      </c>
      <c r="Q66" s="58">
        <f t="shared" si="54"/>
        <v>186183.2459291133</v>
      </c>
      <c r="R66" s="58">
        <f t="shared" si="54"/>
        <v>128502.94620989777</v>
      </c>
      <c r="S66" s="58">
        <f t="shared" si="54"/>
        <v>107694.23048840863</v>
      </c>
      <c r="T66" s="58">
        <f t="shared" si="54"/>
        <v>96742.274845519642</v>
      </c>
      <c r="U66" s="58">
        <f t="shared" si="54"/>
        <v>70822.64649068228</v>
      </c>
      <c r="V66" s="58">
        <f t="shared" si="54"/>
        <v>56220.038966830289</v>
      </c>
      <c r="W66" s="58">
        <f t="shared" si="54"/>
        <v>44172.887759652353</v>
      </c>
      <c r="X66" s="58">
        <f t="shared" si="54"/>
        <v>25919.628354837339</v>
      </c>
      <c r="Y66" s="58">
        <f t="shared" si="54"/>
        <v>20808.715721489138</v>
      </c>
      <c r="Z66" s="58">
        <f t="shared" si="54"/>
        <v>24094.30241435584</v>
      </c>
      <c r="AA66" s="58">
        <f t="shared" si="54"/>
        <v>13507.41195956312</v>
      </c>
      <c r="AB66" s="58">
        <f t="shared" si="54"/>
        <v>11317.020830985321</v>
      </c>
      <c r="AC66" s="58">
        <f t="shared" si="54"/>
        <v>10951.955642889017</v>
      </c>
      <c r="AD66" s="58">
        <f t="shared" si="54"/>
        <v>9126.629702407512</v>
      </c>
      <c r="AE66" s="58">
        <f t="shared" si="54"/>
        <v>5841.0430095408101</v>
      </c>
      <c r="AF66" s="58">
        <f t="shared" si="54"/>
        <v>39427.040314400467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10323.390095291305</v>
      </c>
      <c r="C67" s="58">
        <f t="shared" si="55"/>
        <v>35724.363092915963</v>
      </c>
      <c r="D67" s="58">
        <f t="shared" si="55"/>
        <v>70407.331570955997</v>
      </c>
      <c r="E67" s="58">
        <f t="shared" si="55"/>
        <v>115368.41211755366</v>
      </c>
      <c r="F67" s="58">
        <f t="shared" si="55"/>
        <v>202121.1113393876</v>
      </c>
      <c r="G67" s="58">
        <f t="shared" si="55"/>
        <v>265465.07073988125</v>
      </c>
      <c r="H67" s="58">
        <f t="shared" si="55"/>
        <v>614513.37883023475</v>
      </c>
      <c r="I67" s="58">
        <f t="shared" si="55"/>
        <v>662191.14098085684</v>
      </c>
      <c r="J67" s="201">
        <f t="shared" si="55"/>
        <v>1330449.537544034</v>
      </c>
      <c r="K67" s="63">
        <f t="shared" si="55"/>
        <v>1233373.4482269082</v>
      </c>
      <c r="L67" s="63">
        <f t="shared" si="55"/>
        <v>966051.97839094361</v>
      </c>
      <c r="M67" s="62">
        <f t="shared" si="55"/>
        <v>976556.48059317039</v>
      </c>
      <c r="N67" s="58">
        <f t="shared" si="55"/>
        <v>764655.31547929614</v>
      </c>
      <c r="O67" s="58">
        <f t="shared" si="55"/>
        <v>379248.7519217541</v>
      </c>
      <c r="P67" s="58">
        <f t="shared" si="55"/>
        <v>307890.58178938983</v>
      </c>
      <c r="Q67" s="58">
        <f t="shared" si="55"/>
        <v>184734.34907363381</v>
      </c>
      <c r="R67" s="58">
        <f t="shared" si="55"/>
        <v>127502.92328219429</v>
      </c>
      <c r="S67" s="58">
        <f t="shared" si="55"/>
        <v>106856.14309161168</v>
      </c>
      <c r="T67" s="58">
        <f t="shared" si="55"/>
        <v>95989.416675515589</v>
      </c>
      <c r="U67" s="58">
        <f t="shared" si="55"/>
        <v>70271.497490754788</v>
      </c>
      <c r="V67" s="58">
        <f t="shared" si="55"/>
        <v>55782.528935960014</v>
      </c>
      <c r="W67" s="58">
        <f t="shared" si="55"/>
        <v>43829.12987825428</v>
      </c>
      <c r="X67" s="58">
        <f t="shared" si="55"/>
        <v>25717.919184760784</v>
      </c>
      <c r="Y67" s="58">
        <f t="shared" si="55"/>
        <v>20646.780190582609</v>
      </c>
      <c r="Z67" s="58">
        <f t="shared" si="55"/>
        <v>23906.798115411435</v>
      </c>
      <c r="AA67" s="58">
        <f t="shared" si="55"/>
        <v>13402.295913185197</v>
      </c>
      <c r="AB67" s="58">
        <f t="shared" si="55"/>
        <v>11228.950629965981</v>
      </c>
      <c r="AC67" s="58">
        <f t="shared" si="55"/>
        <v>10866.726416096108</v>
      </c>
      <c r="AD67" s="58">
        <f t="shared" si="55"/>
        <v>9055.6053467467536</v>
      </c>
      <c r="AE67" s="58">
        <f t="shared" si="55"/>
        <v>5795.5874219179241</v>
      </c>
      <c r="AF67" s="58">
        <f t="shared" si="55"/>
        <v>39120.215097945984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10243.052429180088</v>
      </c>
      <c r="C68" s="58">
        <f t="shared" si="56"/>
        <v>35446.352485188989</v>
      </c>
      <c r="D68" s="58">
        <f t="shared" si="56"/>
        <v>69859.414593750116</v>
      </c>
      <c r="E68" s="58">
        <f t="shared" si="56"/>
        <v>114470.60346294234</v>
      </c>
      <c r="F68" s="58">
        <f t="shared" si="56"/>
        <v>200548.18440289432</v>
      </c>
      <c r="G68" s="58">
        <f t="shared" si="56"/>
        <v>263399.19470299501</v>
      </c>
      <c r="H68" s="58">
        <f t="shared" si="56"/>
        <v>609731.17354750924</v>
      </c>
      <c r="I68" s="58">
        <f t="shared" si="56"/>
        <v>657037.90252964396</v>
      </c>
      <c r="J68" s="201">
        <f t="shared" si="56"/>
        <v>1320095.8446448585</v>
      </c>
      <c r="K68" s="63">
        <f t="shared" si="56"/>
        <v>1223775.2112757259</v>
      </c>
      <c r="L68" s="63">
        <f t="shared" si="56"/>
        <v>958534.06416222022</v>
      </c>
      <c r="M68" s="62">
        <f t="shared" si="56"/>
        <v>968956.81926559703</v>
      </c>
      <c r="N68" s="58">
        <f t="shared" si="56"/>
        <v>758704.69045611098</v>
      </c>
      <c r="O68" s="58">
        <f t="shared" si="56"/>
        <v>376297.39976672101</v>
      </c>
      <c r="P68" s="58">
        <f t="shared" si="56"/>
        <v>305494.54613344127</v>
      </c>
      <c r="Q68" s="58">
        <f t="shared" si="56"/>
        <v>183296.72768006468</v>
      </c>
      <c r="R68" s="58">
        <f t="shared" si="56"/>
        <v>126510.68263408383</v>
      </c>
      <c r="S68" s="58">
        <f t="shared" si="56"/>
        <v>106024.57777572365</v>
      </c>
      <c r="T68" s="58">
        <f t="shared" si="56"/>
        <v>95242.41732395516</v>
      </c>
      <c r="U68" s="58">
        <f t="shared" si="56"/>
        <v>69724.637588102996</v>
      </c>
      <c r="V68" s="58">
        <f t="shared" si="56"/>
        <v>55348.423652411686</v>
      </c>
      <c r="W68" s="58">
        <f t="shared" si="56"/>
        <v>43488.047155466309</v>
      </c>
      <c r="X68" s="58">
        <f t="shared" si="56"/>
        <v>25517.779735852138</v>
      </c>
      <c r="Y68" s="58">
        <f t="shared" si="56"/>
        <v>20486.104858360177</v>
      </c>
      <c r="Z68" s="58">
        <f t="shared" si="56"/>
        <v>23720.752993890721</v>
      </c>
      <c r="AA68" s="58">
        <f t="shared" si="56"/>
        <v>13297.997890514494</v>
      </c>
      <c r="AB68" s="58">
        <f t="shared" si="56"/>
        <v>11141.565800160797</v>
      </c>
      <c r="AC68" s="58">
        <f t="shared" si="56"/>
        <v>10782.160451768512</v>
      </c>
      <c r="AD68" s="58">
        <f t="shared" si="56"/>
        <v>8985.1337098070908</v>
      </c>
      <c r="AE68" s="58">
        <f t="shared" si="56"/>
        <v>5750.4855742765394</v>
      </c>
      <c r="AF68" s="58">
        <f t="shared" si="56"/>
        <v>38815.777626366638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10163.339958914095</v>
      </c>
      <c r="C69" s="58">
        <f t="shared" si="57"/>
        <v>35170.50538413693</v>
      </c>
      <c r="D69" s="58">
        <f t="shared" si="57"/>
        <v>69315.761561892141</v>
      </c>
      <c r="E69" s="58">
        <f t="shared" si="57"/>
        <v>113579.7816461101</v>
      </c>
      <c r="F69" s="58">
        <f t="shared" si="57"/>
        <v>198987.4981429496</v>
      </c>
      <c r="G69" s="58">
        <f t="shared" si="57"/>
        <v>261349.39552242696</v>
      </c>
      <c r="H69" s="58">
        <f t="shared" si="57"/>
        <v>604986.18387009669</v>
      </c>
      <c r="I69" s="58">
        <f t="shared" si="57"/>
        <v>651924.76710139762</v>
      </c>
      <c r="J69" s="201">
        <f t="shared" si="57"/>
        <v>1309822.7252312799</v>
      </c>
      <c r="K69" s="63">
        <f t="shared" si="57"/>
        <v>1214251.6687755256</v>
      </c>
      <c r="L69" s="63">
        <f t="shared" si="57"/>
        <v>951074.65510259208</v>
      </c>
      <c r="M69" s="62">
        <f t="shared" si="57"/>
        <v>961416.29927131219</v>
      </c>
      <c r="N69" s="58">
        <f t="shared" si="57"/>
        <v>752800.37379886501</v>
      </c>
      <c r="O69" s="58">
        <f t="shared" si="57"/>
        <v>373369.01533273869</v>
      </c>
      <c r="P69" s="58">
        <f t="shared" si="57"/>
        <v>303117.1566693678</v>
      </c>
      <c r="Q69" s="58">
        <f t="shared" si="57"/>
        <v>181870.29400162058</v>
      </c>
      <c r="R69" s="58">
        <f t="shared" si="57"/>
        <v>125526.16370307928</v>
      </c>
      <c r="S69" s="58">
        <f t="shared" si="57"/>
        <v>105199.48378525108</v>
      </c>
      <c r="T69" s="58">
        <f t="shared" si="57"/>
        <v>94501.231196920489</v>
      </c>
      <c r="U69" s="58">
        <f t="shared" si="57"/>
        <v>69182.033404538</v>
      </c>
      <c r="V69" s="58">
        <f t="shared" si="57"/>
        <v>54917.696620097195</v>
      </c>
      <c r="W69" s="58">
        <f t="shared" si="57"/>
        <v>43149.6187729335</v>
      </c>
      <c r="X69" s="58">
        <f t="shared" si="57"/>
        <v>25319.197792382471</v>
      </c>
      <c r="Y69" s="58">
        <f t="shared" si="57"/>
        <v>20326.679917828191</v>
      </c>
      <c r="Z69" s="58">
        <f t="shared" si="57"/>
        <v>23536.155694327368</v>
      </c>
      <c r="AA69" s="58">
        <f t="shared" si="57"/>
        <v>13194.511525607766</v>
      </c>
      <c r="AB69" s="58">
        <f t="shared" si="57"/>
        <v>11054.861007941647</v>
      </c>
      <c r="AC69" s="58">
        <f t="shared" si="57"/>
        <v>10698.252588330624</v>
      </c>
      <c r="AD69" s="58">
        <f t="shared" si="57"/>
        <v>8915.2104902755182</v>
      </c>
      <c r="AE69" s="58">
        <f t="shared" si="57"/>
        <v>5705.7347137763327</v>
      </c>
      <c r="AF69" s="58">
        <f t="shared" si="57"/>
        <v>38513.709317990244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10084.247819156009</v>
      </c>
      <c r="C70" s="58">
        <f t="shared" si="58"/>
        <v>34896.804953131978</v>
      </c>
      <c r="D70" s="58">
        <f t="shared" si="58"/>
        <v>68776.339292927994</v>
      </c>
      <c r="E70" s="58">
        <f t="shared" si="58"/>
        <v>112695.89229477852</v>
      </c>
      <c r="F70" s="58">
        <f t="shared" si="58"/>
        <v>197438.95730137022</v>
      </c>
      <c r="G70" s="58">
        <f t="shared" si="58"/>
        <v>259315.54808645477</v>
      </c>
      <c r="H70" s="58">
        <f t="shared" si="58"/>
        <v>600278.12018239161</v>
      </c>
      <c r="I70" s="58">
        <f t="shared" si="58"/>
        <v>646851.42261033622</v>
      </c>
      <c r="J70" s="201">
        <f t="shared" si="58"/>
        <v>1299629.5522722816</v>
      </c>
      <c r="K70" s="63">
        <f t="shared" si="58"/>
        <v>1204802.2394465331</v>
      </c>
      <c r="L70" s="63">
        <f t="shared" si="58"/>
        <v>943673.29591891437</v>
      </c>
      <c r="M70" s="62">
        <f t="shared" si="58"/>
        <v>953934.46036647714</v>
      </c>
      <c r="N70" s="58">
        <f t="shared" si="58"/>
        <v>746942.00513116957</v>
      </c>
      <c r="O70" s="58">
        <f t="shared" si="58"/>
        <v>370463.41988267849</v>
      </c>
      <c r="P70" s="58">
        <f t="shared" si="58"/>
        <v>300758.26829061791</v>
      </c>
      <c r="Q70" s="58">
        <f t="shared" si="58"/>
        <v>180454.96097437062</v>
      </c>
      <c r="R70" s="58">
        <f t="shared" si="58"/>
        <v>124549.30639799694</v>
      </c>
      <c r="S70" s="58">
        <f t="shared" si="58"/>
        <v>104380.81075968493</v>
      </c>
      <c r="T70" s="58">
        <f t="shared" si="58"/>
        <v>93765.813055310209</v>
      </c>
      <c r="U70" s="58">
        <f t="shared" si="58"/>
        <v>68643.651821623309</v>
      </c>
      <c r="V70" s="58">
        <f t="shared" si="58"/>
        <v>54490.321549123677</v>
      </c>
      <c r="W70" s="58">
        <f t="shared" si="58"/>
        <v>42813.824074311451</v>
      </c>
      <c r="X70" s="58">
        <f t="shared" si="58"/>
        <v>25122.161233686886</v>
      </c>
      <c r="Y70" s="58">
        <f t="shared" si="58"/>
        <v>20168.495638312019</v>
      </c>
      <c r="Z70" s="58">
        <f t="shared" si="58"/>
        <v>23352.99494962443</v>
      </c>
      <c r="AA70" s="58">
        <f t="shared" si="58"/>
        <v>13091.830502062181</v>
      </c>
      <c r="AB70" s="58">
        <f t="shared" si="58"/>
        <v>10968.830961187237</v>
      </c>
      <c r="AC70" s="58">
        <f t="shared" si="58"/>
        <v>10614.997704374744</v>
      </c>
      <c r="AD70" s="58">
        <f t="shared" si="58"/>
        <v>8845.8314203122845</v>
      </c>
      <c r="AE70" s="58">
        <f t="shared" si="58"/>
        <v>5661.3321089998635</v>
      </c>
      <c r="AF70" s="58">
        <f t="shared" si="58"/>
        <v>38213.991735749078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84151.561051890225</v>
      </c>
      <c r="C9" s="58">
        <f t="shared" si="3"/>
        <v>284306.44224540517</v>
      </c>
      <c r="D9" s="58">
        <f t="shared" si="3"/>
        <v>545608.83625933621</v>
      </c>
      <c r="E9" s="58">
        <f t="shared" si="3"/>
        <v>926257.01896134485</v>
      </c>
      <c r="F9" s="58">
        <f t="shared" si="3"/>
        <v>1603205.2075166218</v>
      </c>
      <c r="G9" s="58">
        <f t="shared" si="3"/>
        <v>2138983.2539334456</v>
      </c>
      <c r="H9" s="58">
        <f t="shared" si="3"/>
        <v>4457673.3461879883</v>
      </c>
      <c r="I9" s="58">
        <f t="shared" si="3"/>
        <v>4338327.5574999116</v>
      </c>
      <c r="J9" s="92">
        <f t="shared" si="3"/>
        <v>11013472.203254163</v>
      </c>
      <c r="K9" s="69">
        <f t="shared" si="3"/>
        <v>12160716.972409807</v>
      </c>
      <c r="L9" s="69">
        <f t="shared" si="3"/>
        <v>12782403.127156891</v>
      </c>
      <c r="M9" s="101">
        <f t="shared" si="3"/>
        <v>14594080.709580656</v>
      </c>
      <c r="N9" s="58">
        <f t="shared" si="3"/>
        <v>14068328.399376526</v>
      </c>
      <c r="O9" s="58">
        <f t="shared" si="3"/>
        <v>6957086.6500966344</v>
      </c>
      <c r="P9" s="58">
        <f t="shared" si="3"/>
        <v>6407490.2095302343</v>
      </c>
      <c r="Q9" s="58">
        <f t="shared" si="3"/>
        <v>4443688.2938478496</v>
      </c>
      <c r="R9" s="58">
        <f t="shared" si="3"/>
        <v>3485245.7206649808</v>
      </c>
      <c r="S9" s="58">
        <f t="shared" si="3"/>
        <v>3190340.3135317937</v>
      </c>
      <c r="T9" s="58">
        <f t="shared" si="3"/>
        <v>2117957.0148656415</v>
      </c>
      <c r="U9" s="58">
        <f t="shared" si="3"/>
        <v>1776134.838415808</v>
      </c>
      <c r="V9" s="58">
        <f t="shared" si="3"/>
        <v>1461122.2444326268</v>
      </c>
      <c r="W9" s="58">
        <f t="shared" si="3"/>
        <v>1085788.0898994748</v>
      </c>
      <c r="X9" s="58">
        <f t="shared" si="3"/>
        <v>824394.6608496015</v>
      </c>
      <c r="Y9" s="58">
        <f t="shared" si="3"/>
        <v>710453.93536632182</v>
      </c>
      <c r="Z9" s="58">
        <f t="shared" si="3"/>
        <v>683644.3528996692</v>
      </c>
      <c r="AA9" s="58">
        <f t="shared" si="3"/>
        <v>449060.50631644949</v>
      </c>
      <c r="AB9" s="58">
        <f t="shared" si="3"/>
        <v>449060.50631644973</v>
      </c>
      <c r="AC9" s="58">
        <f t="shared" si="3"/>
        <v>328417.38521650829</v>
      </c>
      <c r="AD9" s="58">
        <f t="shared" si="3"/>
        <v>335119.78083317168</v>
      </c>
      <c r="AE9" s="58">
        <f t="shared" si="3"/>
        <v>201071.86849990266</v>
      </c>
      <c r="AF9" s="58">
        <f t="shared" si="3"/>
        <v>1454419.8488159617</v>
      </c>
    </row>
    <row r="10" spans="1:32" ht="15.75" customHeight="1" x14ac:dyDescent="0.15">
      <c r="A10" s="60" t="s">
        <v>86</v>
      </c>
      <c r="B10" s="61">
        <f t="shared" ref="B10:AF10" si="4">B9/B21</f>
        <v>0.2457697460627635</v>
      </c>
      <c r="C10" s="61">
        <f t="shared" si="4"/>
        <v>0.24576974606276381</v>
      </c>
      <c r="D10" s="61">
        <f t="shared" si="4"/>
        <v>0.24576974606276406</v>
      </c>
      <c r="E10" s="61">
        <f t="shared" si="4"/>
        <v>0.24576974606276392</v>
      </c>
      <c r="F10" s="61">
        <f t="shared" si="4"/>
        <v>0.24576974606276394</v>
      </c>
      <c r="G10" s="61">
        <f t="shared" si="4"/>
        <v>0.24576974606276381</v>
      </c>
      <c r="H10" s="61">
        <f t="shared" si="4"/>
        <v>0.24576974606276394</v>
      </c>
      <c r="I10" s="61">
        <f t="shared" si="4"/>
        <v>0.24576974606276408</v>
      </c>
      <c r="J10" s="94">
        <f t="shared" si="4"/>
        <v>0.26481822517731124</v>
      </c>
      <c r="K10" s="66">
        <f t="shared" si="4"/>
        <v>0.29543839336687117</v>
      </c>
      <c r="L10" s="66">
        <f t="shared" si="4"/>
        <v>0.32022614856794357</v>
      </c>
      <c r="M10" s="103">
        <f t="shared" si="4"/>
        <v>0.34070298982100367</v>
      </c>
      <c r="N10" s="61">
        <f t="shared" si="4"/>
        <v>0.34293308442983</v>
      </c>
      <c r="O10" s="61">
        <f t="shared" si="4"/>
        <v>0.33089770528774343</v>
      </c>
      <c r="P10" s="61">
        <f t="shared" si="4"/>
        <v>0.31967845696266634</v>
      </c>
      <c r="Q10" s="61">
        <f t="shared" si="4"/>
        <v>0.30919504783906993</v>
      </c>
      <c r="R10" s="61">
        <f t="shared" si="4"/>
        <v>0.29937738408549763</v>
      </c>
      <c r="S10" s="61">
        <f t="shared" si="4"/>
        <v>0.29016400046293983</v>
      </c>
      <c r="T10" s="61">
        <f t="shared" si="4"/>
        <v>0.28150077223489861</v>
      </c>
      <c r="U10" s="61">
        <f t="shared" si="4"/>
        <v>0.27333985113368775</v>
      </c>
      <c r="V10" s="61">
        <f t="shared" si="4"/>
        <v>0.2656387811950735</v>
      </c>
      <c r="W10" s="61">
        <f t="shared" si="4"/>
        <v>0.25835975996006549</v>
      </c>
      <c r="X10" s="61">
        <f t="shared" si="4"/>
        <v>0.25146901790412118</v>
      </c>
      <c r="Y10" s="61">
        <f t="shared" si="4"/>
        <v>0.24493629459438548</v>
      </c>
      <c r="Z10" s="61">
        <f t="shared" si="4"/>
        <v>0.23873439443057801</v>
      </c>
      <c r="AA10" s="61">
        <f t="shared" si="4"/>
        <v>0.23283880821219671</v>
      </c>
      <c r="AB10" s="61">
        <f t="shared" si="4"/>
        <v>0.22722738942714615</v>
      </c>
      <c r="AC10" s="61">
        <f t="shared" si="4"/>
        <v>0.22188007624751058</v>
      </c>
      <c r="AD10" s="61">
        <f t="shared" si="4"/>
        <v>0.21677865187625006</v>
      </c>
      <c r="AE10" s="61">
        <f t="shared" si="4"/>
        <v>0.21190653721124059</v>
      </c>
      <c r="AF10" s="61">
        <f t="shared" si="4"/>
        <v>0.20724861085407625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223728.71902687865</v>
      </c>
      <c r="C13" s="58">
        <f t="shared" si="6"/>
        <v>755868.52269361308</v>
      </c>
      <c r="D13" s="58">
        <f t="shared" si="6"/>
        <v>1450577.5591111863</v>
      </c>
      <c r="E13" s="58">
        <f t="shared" si="6"/>
        <v>2462584.1012514601</v>
      </c>
      <c r="F13" s="58">
        <f t="shared" si="6"/>
        <v>4262345.7358531952</v>
      </c>
      <c r="G13" s="58">
        <f t="shared" si="6"/>
        <v>5686786.7623677831</v>
      </c>
      <c r="H13" s="58">
        <f t="shared" si="6"/>
        <v>11851349.340601379</v>
      </c>
      <c r="I13" s="69">
        <f t="shared" si="6"/>
        <v>11534051.834878676</v>
      </c>
      <c r="J13" s="92">
        <f t="shared" si="6"/>
        <v>25576165.337726898</v>
      </c>
      <c r="K13" s="69">
        <f t="shared" si="6"/>
        <v>22648873.686907936</v>
      </c>
      <c r="L13" s="69">
        <f t="shared" si="6"/>
        <v>19872128.463845365</v>
      </c>
      <c r="M13" s="101">
        <f t="shared" si="6"/>
        <v>19470671.323161617</v>
      </c>
      <c r="N13" s="69">
        <f t="shared" si="6"/>
        <v>17555386.214482922</v>
      </c>
      <c r="O13" s="58">
        <f t="shared" si="6"/>
        <v>8681510.6672859788</v>
      </c>
      <c r="P13" s="58">
        <f t="shared" si="6"/>
        <v>7995688.0519512501</v>
      </c>
      <c r="Q13" s="58">
        <f t="shared" si="6"/>
        <v>5545126.7556942254</v>
      </c>
      <c r="R13" s="58">
        <f t="shared" si="6"/>
        <v>4349119.0240739007</v>
      </c>
      <c r="S13" s="58">
        <f t="shared" si="6"/>
        <v>3981116.6451138007</v>
      </c>
      <c r="T13" s="58">
        <f t="shared" si="6"/>
        <v>2642926.1761679859</v>
      </c>
      <c r="U13" s="58">
        <f t="shared" si="6"/>
        <v>2216377.9641915071</v>
      </c>
      <c r="V13" s="58">
        <f t="shared" si="6"/>
        <v>1823284.5139386742</v>
      </c>
      <c r="W13" s="58">
        <f t="shared" si="6"/>
        <v>1354917.8498076391</v>
      </c>
      <c r="X13" s="58">
        <f t="shared" si="6"/>
        <v>1028733.9230020958</v>
      </c>
      <c r="Y13" s="58">
        <f t="shared" si="6"/>
        <v>886551.18567660311</v>
      </c>
      <c r="Z13" s="58">
        <f t="shared" si="6"/>
        <v>853096.42395295727</v>
      </c>
      <c r="AA13" s="58">
        <f t="shared" si="6"/>
        <v>560367.25887106033</v>
      </c>
      <c r="AB13" s="58">
        <f t="shared" si="6"/>
        <v>560367.25887106033</v>
      </c>
      <c r="AC13" s="58">
        <f t="shared" si="6"/>
        <v>409820.831114656</v>
      </c>
      <c r="AD13" s="58">
        <f t="shared" si="6"/>
        <v>418184.52154556732</v>
      </c>
      <c r="AE13" s="58">
        <f t="shared" si="6"/>
        <v>250910.71292734047</v>
      </c>
      <c r="AF13" s="58">
        <f t="shared" si="6"/>
        <v>1814920.8235077632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34519.719921231124</v>
      </c>
      <c r="C19" s="58">
        <f t="shared" si="10"/>
        <v>116625.03506098178</v>
      </c>
      <c r="D19" s="58">
        <f t="shared" si="10"/>
        <v>223813.60462947746</v>
      </c>
      <c r="E19" s="58">
        <f t="shared" si="10"/>
        <v>379958.87978719582</v>
      </c>
      <c r="F19" s="58">
        <f t="shared" si="10"/>
        <v>657649.05663018348</v>
      </c>
      <c r="G19" s="58">
        <f t="shared" si="10"/>
        <v>877429.98369876971</v>
      </c>
      <c r="H19" s="58">
        <f t="shared" si="10"/>
        <v>1828577.3132106357</v>
      </c>
      <c r="I19" s="58">
        <f t="shared" si="10"/>
        <v>1779620.6076214127</v>
      </c>
      <c r="J19" s="92">
        <f t="shared" si="10"/>
        <v>4077835.1421150947</v>
      </c>
      <c r="K19" s="69">
        <f t="shared" si="10"/>
        <v>3851738.6013556439</v>
      </c>
      <c r="L19" s="69">
        <f t="shared" si="10"/>
        <v>3590643.2788346056</v>
      </c>
      <c r="M19" s="101">
        <f t="shared" si="10"/>
        <v>3724966.5371987224</v>
      </c>
      <c r="N19" s="58">
        <f t="shared" si="10"/>
        <v>3545063.1716317004</v>
      </c>
      <c r="O19" s="58">
        <f t="shared" si="10"/>
        <v>1845343.5364875693</v>
      </c>
      <c r="P19" s="58">
        <f t="shared" si="10"/>
        <v>1784513.2345268475</v>
      </c>
      <c r="Q19" s="58">
        <f t="shared" si="10"/>
        <v>1296498.9386564675</v>
      </c>
      <c r="R19" s="58">
        <f t="shared" si="10"/>
        <v>1063068.0910820134</v>
      </c>
      <c r="S19" s="58">
        <f t="shared" si="10"/>
        <v>1015412.6005352478</v>
      </c>
      <c r="T19" s="58">
        <f t="shared" si="10"/>
        <v>702176.57987924921</v>
      </c>
      <c r="U19" s="58">
        <f t="shared" si="10"/>
        <v>612397.99225557991</v>
      </c>
      <c r="V19" s="58">
        <f t="shared" si="10"/>
        <v>523155.06044161163</v>
      </c>
      <c r="W19" s="58">
        <f t="shared" si="10"/>
        <v>403161.60628386214</v>
      </c>
      <c r="X19" s="58">
        <f t="shared" si="10"/>
        <v>317033.72090359614</v>
      </c>
      <c r="Y19" s="58">
        <f t="shared" si="10"/>
        <v>282635.00391368632</v>
      </c>
      <c r="Z19" s="58">
        <f t="shared" si="10"/>
        <v>281033.05167913291</v>
      </c>
      <c r="AA19" s="58">
        <f t="shared" si="10"/>
        <v>190553.6301613274</v>
      </c>
      <c r="AB19" s="58">
        <f t="shared" si="10"/>
        <v>196507.11853342043</v>
      </c>
      <c r="AC19" s="58">
        <f t="shared" si="10"/>
        <v>148068.20505030086</v>
      </c>
      <c r="AD19" s="58">
        <f t="shared" si="10"/>
        <v>155532.90692358691</v>
      </c>
      <c r="AE19" s="58">
        <f t="shared" si="10"/>
        <v>95985.485216283356</v>
      </c>
      <c r="AF19" s="58">
        <f t="shared" si="10"/>
        <v>713577.2034138653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258248.43894810978</v>
      </c>
      <c r="C22" s="58">
        <f t="shared" si="12"/>
        <v>872493.55775459483</v>
      </c>
      <c r="D22" s="58">
        <f t="shared" si="12"/>
        <v>1674391.1637406638</v>
      </c>
      <c r="E22" s="58">
        <f t="shared" si="12"/>
        <v>2842542.9810386561</v>
      </c>
      <c r="F22" s="58">
        <f t="shared" si="12"/>
        <v>4919994.7924833782</v>
      </c>
      <c r="G22" s="58">
        <f t="shared" si="12"/>
        <v>6564216.7460665526</v>
      </c>
      <c r="H22" s="58">
        <f t="shared" si="12"/>
        <v>13679926.653812015</v>
      </c>
      <c r="I22" s="58">
        <f t="shared" si="12"/>
        <v>13313672.442500088</v>
      </c>
      <c r="J22" s="92">
        <f t="shared" si="12"/>
        <v>30575327.796745844</v>
      </c>
      <c r="K22" s="69">
        <f t="shared" si="12"/>
        <v>29000883.0275902</v>
      </c>
      <c r="L22" s="69">
        <f t="shared" si="12"/>
        <v>27134396.872843109</v>
      </c>
      <c r="M22" s="101">
        <f t="shared" si="12"/>
        <v>28241119.290419344</v>
      </c>
      <c r="N22" s="58">
        <f t="shared" si="12"/>
        <v>26955209.53883937</v>
      </c>
      <c r="O22" s="58">
        <f t="shared" si="12"/>
        <v>14067799.708806524</v>
      </c>
      <c r="P22" s="58">
        <f t="shared" si="12"/>
        <v>13636056.892170563</v>
      </c>
      <c r="Q22" s="58">
        <f t="shared" si="12"/>
        <v>9928108.1657148022</v>
      </c>
      <c r="R22" s="58">
        <f t="shared" si="12"/>
        <v>8156400.9298036052</v>
      </c>
      <c r="S22" s="58">
        <f t="shared" si="12"/>
        <v>7804615.3268708438</v>
      </c>
      <c r="T22" s="58">
        <f t="shared" si="12"/>
        <v>5405848.3305005515</v>
      </c>
      <c r="U22" s="58">
        <f t="shared" si="12"/>
        <v>4721764.5020909607</v>
      </c>
      <c r="V22" s="58">
        <f t="shared" si="12"/>
        <v>4039287.8909370373</v>
      </c>
      <c r="W22" s="58">
        <f t="shared" si="12"/>
        <v>3116832.6667822329</v>
      </c>
      <c r="X22" s="58">
        <f t="shared" si="12"/>
        <v>2453920.3686540425</v>
      </c>
      <c r="Y22" s="58">
        <f t="shared" si="12"/>
        <v>2190112.2569280197</v>
      </c>
      <c r="Z22" s="58">
        <f t="shared" si="12"/>
        <v>2179974.6682735342</v>
      </c>
      <c r="AA22" s="58">
        <f t="shared" si="12"/>
        <v>1479572.0518230854</v>
      </c>
      <c r="AB22" s="58">
        <f t="shared" si="12"/>
        <v>1527199.9587998292</v>
      </c>
      <c r="AC22" s="58">
        <f t="shared" si="12"/>
        <v>1151739.7824336134</v>
      </c>
      <c r="AD22" s="58">
        <f t="shared" si="12"/>
        <v>1210787.8901144161</v>
      </c>
      <c r="AE22" s="58">
        <f t="shared" si="12"/>
        <v>747798.66256569955</v>
      </c>
      <c r="AF22" s="58">
        <f t="shared" si="12"/>
        <v>5563334.5420205528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11506.57330707704</v>
      </c>
      <c r="C50" s="58">
        <f t="shared" si="37"/>
        <v>38875.01168699393</v>
      </c>
      <c r="D50" s="58">
        <f t="shared" si="37"/>
        <v>74604.534876492486</v>
      </c>
      <c r="E50" s="58">
        <f t="shared" si="37"/>
        <v>126652.95992906527</v>
      </c>
      <c r="F50" s="58">
        <f t="shared" si="37"/>
        <v>219216.35221006116</v>
      </c>
      <c r="G50" s="58">
        <f t="shared" si="37"/>
        <v>292476.66123292322</v>
      </c>
      <c r="H50" s="58">
        <f t="shared" si="37"/>
        <v>609525.77107021189</v>
      </c>
      <c r="I50" s="58">
        <f t="shared" si="37"/>
        <v>593206.86920713761</v>
      </c>
      <c r="J50" s="92">
        <f t="shared" ref="J50:AF50" si="38">J$5/85*((1+$H$1-$K$1)/(1+$F$1))^($A26-$C$1)*J8</f>
        <v>1315405.6513286575</v>
      </c>
      <c r="K50" s="69">
        <f t="shared" si="38"/>
        <v>1164852.355722042</v>
      </c>
      <c r="L50" s="69">
        <f t="shared" si="38"/>
        <v>1022041.8010323382</v>
      </c>
      <c r="M50" s="101">
        <f t="shared" si="38"/>
        <v>1001394.4919205738</v>
      </c>
      <c r="N50" s="58">
        <f t="shared" si="38"/>
        <v>902889.62136653112</v>
      </c>
      <c r="O50" s="58">
        <f t="shared" si="38"/>
        <v>446498.0595419053</v>
      </c>
      <c r="P50" s="58">
        <f t="shared" si="38"/>
        <v>411225.57314264111</v>
      </c>
      <c r="Q50" s="58">
        <f t="shared" si="38"/>
        <v>285190.95710624591</v>
      </c>
      <c r="R50" s="58">
        <f t="shared" si="38"/>
        <v>223679.18204411442</v>
      </c>
      <c r="S50" s="58">
        <f t="shared" si="38"/>
        <v>204752.48202499704</v>
      </c>
      <c r="T50" s="58">
        <f t="shared" si="38"/>
        <v>135928.11831911569</v>
      </c>
      <c r="U50" s="58">
        <f t="shared" si="38"/>
        <v>113990.35238786601</v>
      </c>
      <c r="V50" s="58">
        <f t="shared" si="38"/>
        <v>93773.195549263357</v>
      </c>
      <c r="W50" s="58">
        <f t="shared" si="38"/>
        <v>69684.66825220488</v>
      </c>
      <c r="X50" s="58">
        <f t="shared" si="38"/>
        <v>52908.729598896294</v>
      </c>
      <c r="Y50" s="58">
        <f t="shared" si="38"/>
        <v>45596.140955146402</v>
      </c>
      <c r="Z50" s="58">
        <f t="shared" si="38"/>
        <v>43875.531862499367</v>
      </c>
      <c r="AA50" s="58">
        <f t="shared" si="38"/>
        <v>28820.20230183782</v>
      </c>
      <c r="AB50" s="58">
        <f t="shared" si="38"/>
        <v>28820.20230183782</v>
      </c>
      <c r="AC50" s="58">
        <f t="shared" si="38"/>
        <v>21077.461384926166</v>
      </c>
      <c r="AD50" s="58">
        <f t="shared" si="38"/>
        <v>21507.613658087925</v>
      </c>
      <c r="AE50" s="58">
        <f t="shared" si="38"/>
        <v>12904.568194852754</v>
      </c>
      <c r="AF50" s="58">
        <f t="shared" si="38"/>
        <v>93343.043276101598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11417.027989512238</v>
      </c>
      <c r="C51" s="58">
        <f t="shared" si="39"/>
        <v>38572.482413165184</v>
      </c>
      <c r="D51" s="58">
        <f t="shared" si="39"/>
        <v>74023.954838543126</v>
      </c>
      <c r="E51" s="58">
        <f t="shared" si="39"/>
        <v>125667.33378175736</v>
      </c>
      <c r="F51" s="58">
        <f t="shared" si="39"/>
        <v>217510.38837963267</v>
      </c>
      <c r="G51" s="58">
        <f t="shared" si="39"/>
        <v>290200.57826613</v>
      </c>
      <c r="H51" s="58">
        <f t="shared" si="39"/>
        <v>604782.37985565769</v>
      </c>
      <c r="I51" s="58">
        <f t="shared" si="39"/>
        <v>588590.47333782131</v>
      </c>
      <c r="J51" s="110">
        <f t="shared" si="39"/>
        <v>1305169.0314739598</v>
      </c>
      <c r="K51" s="70">
        <f t="shared" si="39"/>
        <v>1155787.3568448278</v>
      </c>
      <c r="L51" s="70">
        <f t="shared" si="39"/>
        <v>1014088.1683394795</v>
      </c>
      <c r="M51" s="216">
        <f t="shared" si="39"/>
        <v>993601.53867605561</v>
      </c>
      <c r="N51" s="58">
        <f t="shared" si="39"/>
        <v>895863.24299013789</v>
      </c>
      <c r="O51" s="58">
        <f t="shared" si="39"/>
        <v>443023.3664715403</v>
      </c>
      <c r="P51" s="58">
        <f t="shared" si="39"/>
        <v>408025.37412985793</v>
      </c>
      <c r="Q51" s="58">
        <f t="shared" si="39"/>
        <v>282971.57222604164</v>
      </c>
      <c r="R51" s="58">
        <f t="shared" si="39"/>
        <v>221938.48802042479</v>
      </c>
      <c r="S51" s="58">
        <f t="shared" si="39"/>
        <v>203159.07749561963</v>
      </c>
      <c r="T51" s="58">
        <f t="shared" si="39"/>
        <v>134870.31195087353</v>
      </c>
      <c r="U51" s="58">
        <f t="shared" si="39"/>
        <v>113103.26793348572</v>
      </c>
      <c r="V51" s="58">
        <f t="shared" si="39"/>
        <v>93043.443054716568</v>
      </c>
      <c r="W51" s="58">
        <f t="shared" si="39"/>
        <v>69142.375114055438</v>
      </c>
      <c r="X51" s="58">
        <f t="shared" si="39"/>
        <v>52496.98851252356</v>
      </c>
      <c r="Y51" s="58">
        <f t="shared" si="39"/>
        <v>45241.307173394292</v>
      </c>
      <c r="Z51" s="58">
        <f t="shared" si="39"/>
        <v>43534.088034775632</v>
      </c>
      <c r="AA51" s="58">
        <f t="shared" si="39"/>
        <v>28595.920571862429</v>
      </c>
      <c r="AB51" s="58">
        <f t="shared" si="39"/>
        <v>28595.920571862429</v>
      </c>
      <c r="AC51" s="58">
        <f t="shared" si="39"/>
        <v>20913.434448078493</v>
      </c>
      <c r="AD51" s="58">
        <f t="shared" si="39"/>
        <v>21340.239232733154</v>
      </c>
      <c r="AE51" s="58">
        <f t="shared" si="39"/>
        <v>12804.143539639894</v>
      </c>
      <c r="AF51" s="58">
        <f t="shared" si="39"/>
        <v>92616.6382700619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11328.179522667786</v>
      </c>
      <c r="C52" s="58">
        <f t="shared" si="40"/>
        <v>38272.307452751447</v>
      </c>
      <c r="D52" s="58">
        <f t="shared" si="40"/>
        <v>73447.892933184819</v>
      </c>
      <c r="E52" s="58">
        <f t="shared" si="40"/>
        <v>124689.37787684097</v>
      </c>
      <c r="F52" s="58">
        <f t="shared" si="40"/>
        <v>215817.70053232036</v>
      </c>
      <c r="G52" s="58">
        <f t="shared" si="40"/>
        <v>287942.20800724957</v>
      </c>
      <c r="H52" s="58">
        <f t="shared" si="40"/>
        <v>600075.90219141135</v>
      </c>
      <c r="I52" s="58">
        <f t="shared" si="40"/>
        <v>584010.00272818841</v>
      </c>
      <c r="J52" s="110">
        <f t="shared" si="40"/>
        <v>1295012.0740305826</v>
      </c>
      <c r="K52" s="70">
        <f t="shared" si="40"/>
        <v>1146792.9027059574</v>
      </c>
      <c r="L52" s="70">
        <f t="shared" si="40"/>
        <v>1006196.4316208842</v>
      </c>
      <c r="M52" s="216">
        <f t="shared" si="40"/>
        <v>985869.23098207859</v>
      </c>
      <c r="N52" s="58">
        <f t="shared" si="40"/>
        <v>888891.54460110958</v>
      </c>
      <c r="O52" s="58">
        <f t="shared" si="40"/>
        <v>439575.71381417423</v>
      </c>
      <c r="P52" s="58">
        <f t="shared" si="40"/>
        <v>404850.0793895477</v>
      </c>
      <c r="Q52" s="58">
        <f t="shared" si="40"/>
        <v>280769.45882350433</v>
      </c>
      <c r="R52" s="58">
        <f t="shared" si="40"/>
        <v>220211.34025372888</v>
      </c>
      <c r="S52" s="58">
        <f t="shared" si="40"/>
        <v>201578.07300149029</v>
      </c>
      <c r="T52" s="58">
        <f t="shared" si="40"/>
        <v>133820.73753880447</v>
      </c>
      <c r="U52" s="58">
        <f t="shared" si="40"/>
        <v>112223.08686007338</v>
      </c>
      <c r="V52" s="58">
        <f t="shared" si="40"/>
        <v>92319.369567909438</v>
      </c>
      <c r="W52" s="58">
        <f t="shared" si="40"/>
        <v>68604.302155969403</v>
      </c>
      <c r="X52" s="58">
        <f t="shared" si="40"/>
        <v>52088.451636939717</v>
      </c>
      <c r="Y52" s="58">
        <f t="shared" si="40"/>
        <v>44889.234744029352</v>
      </c>
      <c r="Z52" s="58">
        <f t="shared" si="40"/>
        <v>43195.301357462202</v>
      </c>
      <c r="AA52" s="58">
        <f t="shared" si="40"/>
        <v>28373.384224999685</v>
      </c>
      <c r="AB52" s="58">
        <f t="shared" si="40"/>
        <v>28373.384224999685</v>
      </c>
      <c r="AC52" s="58">
        <f t="shared" si="40"/>
        <v>20750.683985447529</v>
      </c>
      <c r="AD52" s="58">
        <f t="shared" si="40"/>
        <v>21174.167332089317</v>
      </c>
      <c r="AE52" s="58">
        <f t="shared" si="40"/>
        <v>12704.500399253591</v>
      </c>
      <c r="AF52" s="58">
        <f t="shared" si="40"/>
        <v>91895.886221267647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11240.022483580877</v>
      </c>
      <c r="C53" s="58">
        <f t="shared" si="41"/>
        <v>37974.468484247547</v>
      </c>
      <c r="D53" s="58">
        <f t="shared" si="41"/>
        <v>72876.313999852631</v>
      </c>
      <c r="E53" s="58">
        <f t="shared" si="41"/>
        <v>123719.0325237138</v>
      </c>
      <c r="F53" s="58">
        <f t="shared" si="41"/>
        <v>214138.18535308051</v>
      </c>
      <c r="G53" s="58">
        <f t="shared" si="41"/>
        <v>285701.412614197</v>
      </c>
      <c r="H53" s="58">
        <f t="shared" si="41"/>
        <v>595406.05081248982</v>
      </c>
      <c r="I53" s="58">
        <f t="shared" si="41"/>
        <v>579465.17780423362</v>
      </c>
      <c r="J53" s="110">
        <f t="shared" si="41"/>
        <v>1284934.159057582</v>
      </c>
      <c r="K53" s="70">
        <f t="shared" si="41"/>
        <v>1137868.4443191406</v>
      </c>
      <c r="L53" s="70">
        <f t="shared" si="41"/>
        <v>998366.10919581901</v>
      </c>
      <c r="M53" s="216">
        <f t="shared" si="41"/>
        <v>978197.09688883286</v>
      </c>
      <c r="N53" s="58">
        <f t="shared" si="41"/>
        <v>881974.10067425272</v>
      </c>
      <c r="O53" s="58">
        <f t="shared" si="41"/>
        <v>436154.89113857754</v>
      </c>
      <c r="P53" s="58">
        <f t="shared" si="41"/>
        <v>401699.49511414266</v>
      </c>
      <c r="Q53" s="58">
        <f t="shared" si="41"/>
        <v>278584.48249024752</v>
      </c>
      <c r="R53" s="58">
        <f t="shared" si="41"/>
        <v>218497.63332568429</v>
      </c>
      <c r="S53" s="58">
        <f t="shared" si="41"/>
        <v>200009.37204428023</v>
      </c>
      <c r="T53" s="58">
        <f t="shared" si="41"/>
        <v>132779.33102099274</v>
      </c>
      <c r="U53" s="58">
        <f t="shared" si="41"/>
        <v>111349.75544481989</v>
      </c>
      <c r="V53" s="58">
        <f t="shared" si="41"/>
        <v>91600.930894229212</v>
      </c>
      <c r="W53" s="58">
        <f t="shared" si="41"/>
        <v>68070.416536078585</v>
      </c>
      <c r="X53" s="58">
        <f t="shared" si="41"/>
        <v>51683.094036652248</v>
      </c>
      <c r="Y53" s="58">
        <f t="shared" si="41"/>
        <v>44539.902177927957</v>
      </c>
      <c r="Z53" s="58">
        <f t="shared" si="41"/>
        <v>42859.151152345759</v>
      </c>
      <c r="AA53" s="58">
        <f t="shared" si="41"/>
        <v>28152.579678501635</v>
      </c>
      <c r="AB53" s="58">
        <f t="shared" si="41"/>
        <v>28152.579678501635</v>
      </c>
      <c r="AC53" s="58">
        <f t="shared" si="41"/>
        <v>20589.200063381788</v>
      </c>
      <c r="AD53" s="58">
        <f t="shared" si="41"/>
        <v>21009.387819777337</v>
      </c>
      <c r="AE53" s="58">
        <f t="shared" si="41"/>
        <v>12605.632691866404</v>
      </c>
      <c r="AF53" s="58">
        <f t="shared" si="41"/>
        <v>91180.743137833648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11152.551491490754</v>
      </c>
      <c r="C54" s="58">
        <f t="shared" si="42"/>
        <v>37678.947328728114</v>
      </c>
      <c r="D54" s="58">
        <f t="shared" si="42"/>
        <v>72309.183151604753</v>
      </c>
      <c r="E54" s="58">
        <f t="shared" si="42"/>
        <v>122756.2384962919</v>
      </c>
      <c r="F54" s="58">
        <f t="shared" si="42"/>
        <v>212471.74033087754</v>
      </c>
      <c r="G54" s="58">
        <f t="shared" si="42"/>
        <v>283478.05531758844</v>
      </c>
      <c r="H54" s="58">
        <f t="shared" si="42"/>
        <v>590772.54068943532</v>
      </c>
      <c r="I54" s="58">
        <f t="shared" si="42"/>
        <v>574955.7211676247</v>
      </c>
      <c r="J54" s="110">
        <f t="shared" si="42"/>
        <v>1274934.671438457</v>
      </c>
      <c r="K54" s="70">
        <f t="shared" si="42"/>
        <v>1129013.4369703536</v>
      </c>
      <c r="L54" s="70">
        <f t="shared" si="42"/>
        <v>990596.72313203826</v>
      </c>
      <c r="M54" s="216">
        <f t="shared" si="42"/>
        <v>970584.66811926989</v>
      </c>
      <c r="N54" s="58">
        <f t="shared" si="42"/>
        <v>875110.48899585381</v>
      </c>
      <c r="O54" s="58">
        <f t="shared" si="42"/>
        <v>432760.68965111783</v>
      </c>
      <c r="P54" s="58">
        <f t="shared" si="42"/>
        <v>398573.42900430493</v>
      </c>
      <c r="Q54" s="58">
        <f t="shared" si="42"/>
        <v>276416.50986386428</v>
      </c>
      <c r="R54" s="58">
        <f t="shared" si="42"/>
        <v>216797.26263832487</v>
      </c>
      <c r="S54" s="58">
        <f t="shared" si="42"/>
        <v>198452.87887662047</v>
      </c>
      <c r="T54" s="58">
        <f t="shared" si="42"/>
        <v>131746.02883405896</v>
      </c>
      <c r="U54" s="58">
        <f t="shared" si="42"/>
        <v>110483.2203829925</v>
      </c>
      <c r="V54" s="58">
        <f t="shared" si="42"/>
        <v>90888.083182990071</v>
      </c>
      <c r="W54" s="58">
        <f t="shared" si="42"/>
        <v>67540.685668093545</v>
      </c>
      <c r="X54" s="58">
        <f t="shared" si="42"/>
        <v>51280.890970219152</v>
      </c>
      <c r="Y54" s="58">
        <f t="shared" si="42"/>
        <v>44193.288153197005</v>
      </c>
      <c r="Z54" s="58">
        <f t="shared" si="42"/>
        <v>42525.616902132948</v>
      </c>
      <c r="AA54" s="58">
        <f t="shared" si="42"/>
        <v>27933.493455322634</v>
      </c>
      <c r="AB54" s="58">
        <f t="shared" si="42"/>
        <v>27933.493455322634</v>
      </c>
      <c r="AC54" s="58">
        <f t="shared" si="42"/>
        <v>20428.972825534456</v>
      </c>
      <c r="AD54" s="58">
        <f t="shared" si="42"/>
        <v>20845.890638300469</v>
      </c>
      <c r="AE54" s="58">
        <f t="shared" si="42"/>
        <v>12507.534382980284</v>
      </c>
      <c r="AF54" s="58">
        <f t="shared" si="42"/>
        <v>90471.165370224044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11065.761207510282</v>
      </c>
      <c r="C55" s="58">
        <f t="shared" si="43"/>
        <v>37385.725948738014</v>
      </c>
      <c r="D55" s="58">
        <f t="shared" si="43"/>
        <v>71746.465772993033</v>
      </c>
      <c r="E55" s="58">
        <f t="shared" si="43"/>
        <v>121800.93702939468</v>
      </c>
      <c r="F55" s="58">
        <f t="shared" si="43"/>
        <v>210818.26375242713</v>
      </c>
      <c r="G55" s="58">
        <f t="shared" si="43"/>
        <v>281272.00041239319</v>
      </c>
      <c r="H55" s="58">
        <f t="shared" si="43"/>
        <v>586175.08901091828</v>
      </c>
      <c r="I55" s="58">
        <f t="shared" si="43"/>
        <v>570481.35757877165</v>
      </c>
      <c r="J55" s="110">
        <f t="shared" si="43"/>
        <v>1265013.0008436053</v>
      </c>
      <c r="K55" s="70">
        <f t="shared" si="43"/>
        <v>1120227.3401845922</v>
      </c>
      <c r="L55" s="70">
        <f t="shared" si="43"/>
        <v>982887.79921661387</v>
      </c>
      <c r="M55" s="216">
        <f t="shared" si="43"/>
        <v>963031.48004052066</v>
      </c>
      <c r="N55" s="58">
        <f t="shared" si="43"/>
        <v>868300.29063790943</v>
      </c>
      <c r="O55" s="58">
        <f t="shared" si="43"/>
        <v>429392.90218301577</v>
      </c>
      <c r="P55" s="58">
        <f t="shared" si="43"/>
        <v>395471.69025718974</v>
      </c>
      <c r="Q55" s="58">
        <f t="shared" si="43"/>
        <v>274265.40861978754</v>
      </c>
      <c r="R55" s="58">
        <f t="shared" si="43"/>
        <v>215110.12440767643</v>
      </c>
      <c r="S55" s="58">
        <f t="shared" si="43"/>
        <v>196908.49849625767</v>
      </c>
      <c r="T55" s="58">
        <f t="shared" si="43"/>
        <v>130720.76790928029</v>
      </c>
      <c r="U55" s="58">
        <f t="shared" si="43"/>
        <v>109623.42878468127</v>
      </c>
      <c r="V55" s="58">
        <f t="shared" si="43"/>
        <v>90180.782924756684</v>
      </c>
      <c r="W55" s="58">
        <f t="shared" si="43"/>
        <v>67015.077219314611</v>
      </c>
      <c r="X55" s="58">
        <f t="shared" si="43"/>
        <v>50881.817888738842</v>
      </c>
      <c r="Y55" s="58">
        <f t="shared" si="43"/>
        <v>43849.371513872517</v>
      </c>
      <c r="Z55" s="58">
        <f t="shared" si="43"/>
        <v>42194.678249198063</v>
      </c>
      <c r="AA55" s="58">
        <f t="shared" si="43"/>
        <v>27716.112183296776</v>
      </c>
      <c r="AB55" s="58">
        <f t="shared" si="43"/>
        <v>27716.112183296776</v>
      </c>
      <c r="AC55" s="58">
        <f t="shared" si="43"/>
        <v>20269.992492261812</v>
      </c>
      <c r="AD55" s="58">
        <f t="shared" si="43"/>
        <v>20683.665808430425</v>
      </c>
      <c r="AE55" s="58">
        <f t="shared" si="43"/>
        <v>12410.19948505826</v>
      </c>
      <c r="AF55" s="58">
        <f t="shared" si="43"/>
        <v>89767.109608588071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10979.646334300087</v>
      </c>
      <c r="C56" s="58">
        <f t="shared" si="44"/>
        <v>37094.786447191414</v>
      </c>
      <c r="D56" s="58">
        <f t="shared" si="44"/>
        <v>71188.127517950285</v>
      </c>
      <c r="E56" s="58">
        <f t="shared" si="44"/>
        <v>120853.06981515815</v>
      </c>
      <c r="F56" s="58">
        <f t="shared" si="44"/>
        <v>209177.65469598799</v>
      </c>
      <c r="G56" s="58">
        <f t="shared" si="44"/>
        <v>279083.11324965081</v>
      </c>
      <c r="H56" s="58">
        <f t="shared" si="44"/>
        <v>581613.41516647523</v>
      </c>
      <c r="I56" s="58">
        <f t="shared" si="44"/>
        <v>566041.81394002633</v>
      </c>
      <c r="J56" s="110">
        <f t="shared" si="44"/>
        <v>1255168.5416930714</v>
      </c>
      <c r="K56" s="70">
        <f t="shared" si="44"/>
        <v>1111509.6176928834</v>
      </c>
      <c r="L56" s="70">
        <f t="shared" si="44"/>
        <v>975238.86692699045</v>
      </c>
      <c r="M56" s="216">
        <f t="shared" si="44"/>
        <v>955537.07163553615</v>
      </c>
      <c r="N56" s="58">
        <f t="shared" si="44"/>
        <v>861543.08993255603</v>
      </c>
      <c r="O56" s="58">
        <f t="shared" si="44"/>
        <v>426051.32317770051</v>
      </c>
      <c r="P56" s="58">
        <f t="shared" si="44"/>
        <v>392394.08955479914</v>
      </c>
      <c r="Q56" s="58">
        <f t="shared" si="44"/>
        <v>272131.04746321333</v>
      </c>
      <c r="R56" s="58">
        <f t="shared" si="44"/>
        <v>213436.11565742214</v>
      </c>
      <c r="S56" s="58">
        <f t="shared" si="44"/>
        <v>195376.13664025566</v>
      </c>
      <c r="T56" s="58">
        <f t="shared" si="44"/>
        <v>129703.48566874112</v>
      </c>
      <c r="U56" s="58">
        <f t="shared" si="44"/>
        <v>108770.3281715709</v>
      </c>
      <c r="V56" s="58">
        <f t="shared" si="44"/>
        <v>89478.986948688544</v>
      </c>
      <c r="W56" s="58">
        <f t="shared" si="44"/>
        <v>66493.559108658475</v>
      </c>
      <c r="X56" s="58">
        <f t="shared" si="44"/>
        <v>50485.850434351771</v>
      </c>
      <c r="Y56" s="58">
        <f t="shared" si="44"/>
        <v>43508.131268628371</v>
      </c>
      <c r="Z56" s="58">
        <f t="shared" si="44"/>
        <v>41866.314994340493</v>
      </c>
      <c r="AA56" s="58">
        <f t="shared" si="44"/>
        <v>27500.422594321702</v>
      </c>
      <c r="AB56" s="58">
        <f t="shared" si="44"/>
        <v>27500.422594321702</v>
      </c>
      <c r="AC56" s="58">
        <f t="shared" si="44"/>
        <v>20112.249360026311</v>
      </c>
      <c r="AD56" s="58">
        <f t="shared" si="44"/>
        <v>20522.703428598285</v>
      </c>
      <c r="AE56" s="58">
        <f t="shared" si="44"/>
        <v>12313.622057158973</v>
      </c>
      <c r="AF56" s="58">
        <f t="shared" si="44"/>
        <v>89068.532880116574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10894.201615745222</v>
      </c>
      <c r="C57" s="58">
        <f t="shared" si="45"/>
        <v>36806.111066279416</v>
      </c>
      <c r="D57" s="58">
        <f t="shared" si="45"/>
        <v>70634.134307693865</v>
      </c>
      <c r="E57" s="58">
        <f t="shared" si="45"/>
        <v>119912.57899947598</v>
      </c>
      <c r="F57" s="58">
        <f t="shared" si="45"/>
        <v>207549.81302520208</v>
      </c>
      <c r="G57" s="58">
        <f t="shared" si="45"/>
        <v>276911.26022825274</v>
      </c>
      <c r="H57" s="58">
        <f t="shared" si="45"/>
        <v>577087.24072938203</v>
      </c>
      <c r="I57" s="58">
        <f t="shared" si="45"/>
        <v>561636.81927901437</v>
      </c>
      <c r="J57" s="110">
        <f t="shared" si="45"/>
        <v>1245400.6931195843</v>
      </c>
      <c r="K57" s="70">
        <f t="shared" si="45"/>
        <v>1102859.7373995534</v>
      </c>
      <c r="L57" s="70">
        <f t="shared" si="45"/>
        <v>967649.45940226677</v>
      </c>
      <c r="M57" s="216">
        <f t="shared" si="45"/>
        <v>948100.98547494831</v>
      </c>
      <c r="N57" s="58">
        <f t="shared" si="45"/>
        <v>854838.47444669961</v>
      </c>
      <c r="O57" s="58">
        <f t="shared" si="45"/>
        <v>422735.74867826316</v>
      </c>
      <c r="P57" s="58">
        <f t="shared" si="45"/>
        <v>389340.43905242719</v>
      </c>
      <c r="Q57" s="58">
        <f t="shared" si="45"/>
        <v>270013.29612108716</v>
      </c>
      <c r="R57" s="58">
        <f t="shared" si="45"/>
        <v>211775.1342126173</v>
      </c>
      <c r="S57" s="58">
        <f t="shared" si="45"/>
        <v>193855.69977924199</v>
      </c>
      <c r="T57" s="58">
        <f t="shared" si="45"/>
        <v>128694.12002151356</v>
      </c>
      <c r="U57" s="58">
        <f t="shared" si="45"/>
        <v>107923.86647373767</v>
      </c>
      <c r="V57" s="58">
        <f t="shared" si="45"/>
        <v>88782.652419904975</v>
      </c>
      <c r="W57" s="58">
        <f t="shared" si="45"/>
        <v>65976.099504700047</v>
      </c>
      <c r="X57" s="58">
        <f t="shared" si="45"/>
        <v>50092.964438753705</v>
      </c>
      <c r="Y57" s="58">
        <f t="shared" si="45"/>
        <v>43169.546589495076</v>
      </c>
      <c r="Z57" s="58">
        <f t="shared" si="45"/>
        <v>41540.507095551846</v>
      </c>
      <c r="AA57" s="58">
        <f t="shared" si="45"/>
        <v>27286.41152354877</v>
      </c>
      <c r="AB57" s="58">
        <f t="shared" si="45"/>
        <v>27286.41152354877</v>
      </c>
      <c r="AC57" s="58">
        <f t="shared" si="45"/>
        <v>19955.733800804319</v>
      </c>
      <c r="AD57" s="58">
        <f t="shared" si="45"/>
        <v>20362.993674290126</v>
      </c>
      <c r="AE57" s="58">
        <f t="shared" si="45"/>
        <v>12217.796204574077</v>
      </c>
      <c r="AF57" s="58">
        <f t="shared" si="45"/>
        <v>88375.392546419171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10809.421836634365</v>
      </c>
      <c r="C58" s="58">
        <f t="shared" si="46"/>
        <v>36519.682186386191</v>
      </c>
      <c r="D58" s="58">
        <f t="shared" si="46"/>
        <v>70084.452328645653</v>
      </c>
      <c r="E58" s="58">
        <f t="shared" si="46"/>
        <v>118979.40717846839</v>
      </c>
      <c r="F58" s="58">
        <f t="shared" si="46"/>
        <v>205934.6393829826</v>
      </c>
      <c r="G58" s="58">
        <f t="shared" si="46"/>
        <v>274756.30878678773</v>
      </c>
      <c r="H58" s="58">
        <f t="shared" si="46"/>
        <v>572596.28943965922</v>
      </c>
      <c r="I58" s="58">
        <f t="shared" si="46"/>
        <v>557266.10473209596</v>
      </c>
      <c r="J58" s="110">
        <f t="shared" si="46"/>
        <v>1235708.8589318832</v>
      </c>
      <c r="K58" s="70">
        <f t="shared" si="46"/>
        <v>1094277.1713497515</v>
      </c>
      <c r="L58" s="70">
        <f t="shared" si="46"/>
        <v>960119.11341470049</v>
      </c>
      <c r="M58" s="216">
        <f t="shared" si="46"/>
        <v>940722.76768915099</v>
      </c>
      <c r="N58" s="58">
        <f t="shared" si="46"/>
        <v>848186.03495684196</v>
      </c>
      <c r="O58" s="58">
        <f t="shared" si="46"/>
        <v>419445.97631500819</v>
      </c>
      <c r="P58" s="58">
        <f t="shared" si="46"/>
        <v>386310.55236719432</v>
      </c>
      <c r="Q58" s="58">
        <f t="shared" si="46"/>
        <v>267912.02533415263</v>
      </c>
      <c r="R58" s="58">
        <f t="shared" si="46"/>
        <v>210127.07869345293</v>
      </c>
      <c r="S58" s="58">
        <f t="shared" si="46"/>
        <v>192347.09511169925</v>
      </c>
      <c r="T58" s="58">
        <f t="shared" si="46"/>
        <v>127692.60935986755</v>
      </c>
      <c r="U58" s="58">
        <f t="shared" si="46"/>
        <v>107083.99202647123</v>
      </c>
      <c r="V58" s="58">
        <f t="shared" si="46"/>
        <v>88091.736836870696</v>
      </c>
      <c r="W58" s="58">
        <f t="shared" si="46"/>
        <v>65462.666823729618</v>
      </c>
      <c r="X58" s="58">
        <f t="shared" si="46"/>
        <v>49703.135921720605</v>
      </c>
      <c r="Y58" s="58">
        <f t="shared" si="46"/>
        <v>42833.596810588497</v>
      </c>
      <c r="Z58" s="58">
        <f t="shared" si="46"/>
        <v>41217.23466679269</v>
      </c>
      <c r="AA58" s="58">
        <f t="shared" si="46"/>
        <v>27074.06590857952</v>
      </c>
      <c r="AB58" s="58">
        <f t="shared" si="46"/>
        <v>27074.06590857952</v>
      </c>
      <c r="AC58" s="58">
        <f t="shared" si="46"/>
        <v>19800.436261498449</v>
      </c>
      <c r="AD58" s="58">
        <f t="shared" si="46"/>
        <v>20204.526797447401</v>
      </c>
      <c r="AE58" s="58">
        <f t="shared" si="46"/>
        <v>12122.716078468442</v>
      </c>
      <c r="AF58" s="58">
        <f t="shared" si="46"/>
        <v>87687.646300921755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10725.301822341491</v>
      </c>
      <c r="C59" s="58">
        <f t="shared" si="47"/>
        <v>36235.48232501353</v>
      </c>
      <c r="D59" s="58">
        <f t="shared" si="47"/>
        <v>69539.048030368256</v>
      </c>
      <c r="E59" s="58">
        <f t="shared" si="47"/>
        <v>118053.49739497837</v>
      </c>
      <c r="F59" s="58">
        <f t="shared" si="47"/>
        <v>204332.03518544964</v>
      </c>
      <c r="G59" s="58">
        <f t="shared" si="47"/>
        <v>272618.12739545089</v>
      </c>
      <c r="H59" s="58">
        <f t="shared" si="47"/>
        <v>568140.28718721052</v>
      </c>
      <c r="I59" s="58">
        <f t="shared" si="47"/>
        <v>552929.40352795518</v>
      </c>
      <c r="J59" s="110">
        <f t="shared" si="47"/>
        <v>1226092.4475783277</v>
      </c>
      <c r="K59" s="70">
        <f t="shared" si="47"/>
        <v>1085761.3956972244</v>
      </c>
      <c r="L59" s="70">
        <f t="shared" si="47"/>
        <v>952647.36934143433</v>
      </c>
      <c r="M59" s="216">
        <f t="shared" si="47"/>
        <v>933401.96794059733</v>
      </c>
      <c r="N59" s="58">
        <f t="shared" si="47"/>
        <v>841585.36542410392</v>
      </c>
      <c r="O59" s="58">
        <f t="shared" si="47"/>
        <v>416181.80529310147</v>
      </c>
      <c r="P59" s="58">
        <f t="shared" si="47"/>
        <v>383304.24456667143</v>
      </c>
      <c r="Q59" s="58">
        <f t="shared" si="47"/>
        <v>265827.10684906197</v>
      </c>
      <c r="R59" s="58">
        <f t="shared" si="47"/>
        <v>208491.84850906808</v>
      </c>
      <c r="S59" s="58">
        <f t="shared" si="47"/>
        <v>190850.2305583008</v>
      </c>
      <c r="T59" s="58">
        <f t="shared" si="47"/>
        <v>126698.8925555106</v>
      </c>
      <c r="U59" s="58">
        <f t="shared" si="47"/>
        <v>106250.65356712125</v>
      </c>
      <c r="V59" s="58">
        <f t="shared" si="47"/>
        <v>87406.198028801664</v>
      </c>
      <c r="W59" s="58">
        <f t="shared" si="47"/>
        <v>64953.229727825114</v>
      </c>
      <c r="X59" s="58">
        <f t="shared" si="47"/>
        <v>49316.341089644957</v>
      </c>
      <c r="Y59" s="58">
        <f t="shared" si="47"/>
        <v>42500.261426848512</v>
      </c>
      <c r="Z59" s="58">
        <f t="shared" si="47"/>
        <v>40896.47797677874</v>
      </c>
      <c r="AA59" s="58">
        <f t="shared" si="47"/>
        <v>26863.372788668396</v>
      </c>
      <c r="AB59" s="58">
        <f t="shared" si="47"/>
        <v>26863.372788668396</v>
      </c>
      <c r="AC59" s="58">
        <f t="shared" si="47"/>
        <v>19646.347263354495</v>
      </c>
      <c r="AD59" s="58">
        <f t="shared" si="47"/>
        <v>20047.293125871933</v>
      </c>
      <c r="AE59" s="58">
        <f t="shared" si="47"/>
        <v>12028.375875523161</v>
      </c>
      <c r="AF59" s="58">
        <f t="shared" si="47"/>
        <v>87005.252166284234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10641.836438510039</v>
      </c>
      <c r="C60" s="58">
        <f t="shared" si="48"/>
        <v>35953.494135713809</v>
      </c>
      <c r="D60" s="58">
        <f t="shared" si="48"/>
        <v>68997.888123517143</v>
      </c>
      <c r="E60" s="58">
        <f t="shared" si="48"/>
        <v>117134.79313509527</v>
      </c>
      <c r="F60" s="58">
        <f t="shared" si="48"/>
        <v>202741.90261591307</v>
      </c>
      <c r="G60" s="58">
        <f t="shared" si="48"/>
        <v>270496.58554801549</v>
      </c>
      <c r="H60" s="58">
        <f t="shared" si="48"/>
        <v>563718.96199509222</v>
      </c>
      <c r="I60" s="58">
        <f t="shared" si="48"/>
        <v>548626.45097131736</v>
      </c>
      <c r="J60" s="110">
        <f t="shared" si="48"/>
        <v>1216550.872110792</v>
      </c>
      <c r="K60" s="70">
        <f t="shared" si="48"/>
        <v>1077311.8906723433</v>
      </c>
      <c r="L60" s="70">
        <f t="shared" si="48"/>
        <v>945233.77113644267</v>
      </c>
      <c r="M60" s="216">
        <f t="shared" si="48"/>
        <v>926138.13939631253</v>
      </c>
      <c r="N60" s="58">
        <f t="shared" si="48"/>
        <v>835036.06296944164</v>
      </c>
      <c r="O60" s="58">
        <f t="shared" si="48"/>
        <v>412943.03638031468</v>
      </c>
      <c r="P60" s="58">
        <f t="shared" si="48"/>
        <v>380321.33215759229</v>
      </c>
      <c r="Q60" s="58">
        <f t="shared" si="48"/>
        <v>263758.41341054789</v>
      </c>
      <c r="R60" s="58">
        <f t="shared" si="48"/>
        <v>206869.34385140997</v>
      </c>
      <c r="S60" s="58">
        <f t="shared" si="48"/>
        <v>189365.01475629068</v>
      </c>
      <c r="T60" s="58">
        <f t="shared" si="48"/>
        <v>125712.90895585682</v>
      </c>
      <c r="U60" s="58">
        <f t="shared" si="48"/>
        <v>105423.80023196856</v>
      </c>
      <c r="V60" s="58">
        <f t="shared" si="48"/>
        <v>86725.994153091146</v>
      </c>
      <c r="W60" s="58">
        <f t="shared" si="48"/>
        <v>64447.757122939307</v>
      </c>
      <c r="X60" s="58">
        <f t="shared" si="48"/>
        <v>48932.556334083514</v>
      </c>
      <c r="Y60" s="58">
        <f t="shared" si="48"/>
        <v>42169.520092787432</v>
      </c>
      <c r="Z60" s="58">
        <f t="shared" si="48"/>
        <v>40578.217447776566</v>
      </c>
      <c r="AA60" s="58">
        <f t="shared" si="48"/>
        <v>26654.319303931679</v>
      </c>
      <c r="AB60" s="58">
        <f t="shared" si="48"/>
        <v>26654.319303931679</v>
      </c>
      <c r="AC60" s="58">
        <f t="shared" si="48"/>
        <v>19493.457401382864</v>
      </c>
      <c r="AD60" s="58">
        <f t="shared" si="48"/>
        <v>19891.283062635575</v>
      </c>
      <c r="AE60" s="58">
        <f t="shared" si="48"/>
        <v>11934.769837581347</v>
      </c>
      <c r="AF60" s="58">
        <f t="shared" si="48"/>
        <v>86328.168491838442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10559.020590739532</v>
      </c>
      <c r="C61" s="58">
        <f t="shared" si="49"/>
        <v>35673.70040703121</v>
      </c>
      <c r="D61" s="58">
        <f t="shared" si="49"/>
        <v>68460.939577808836</v>
      </c>
      <c r="E61" s="58">
        <f t="shared" si="49"/>
        <v>116223.23832470542</v>
      </c>
      <c r="F61" s="58">
        <f t="shared" si="49"/>
        <v>201164.14461890206</v>
      </c>
      <c r="G61" s="58">
        <f t="shared" si="49"/>
        <v>268391.55375386751</v>
      </c>
      <c r="H61" s="58">
        <f t="shared" si="49"/>
        <v>559332.04400291259</v>
      </c>
      <c r="I61" s="58">
        <f t="shared" si="49"/>
        <v>544356.98442679341</v>
      </c>
      <c r="J61" s="110">
        <f t="shared" si="49"/>
        <v>1207083.5501488403</v>
      </c>
      <c r="K61" s="70">
        <f t="shared" si="49"/>
        <v>1068928.1405503796</v>
      </c>
      <c r="L61" s="70">
        <f t="shared" si="49"/>
        <v>937877.86630269606</v>
      </c>
      <c r="M61" s="216">
        <f t="shared" si="49"/>
        <v>918930.83870062139</v>
      </c>
      <c r="N61" s="58">
        <f t="shared" si="49"/>
        <v>828537.72784905683</v>
      </c>
      <c r="O61" s="58">
        <f t="shared" si="49"/>
        <v>409729.47189486475</v>
      </c>
      <c r="P61" s="58">
        <f t="shared" si="49"/>
        <v>377361.6330746538</v>
      </c>
      <c r="Q61" s="58">
        <f t="shared" si="49"/>
        <v>261705.81875365647</v>
      </c>
      <c r="R61" s="58">
        <f t="shared" si="49"/>
        <v>205259.46568914221</v>
      </c>
      <c r="S61" s="58">
        <f t="shared" si="49"/>
        <v>187891.35705390709</v>
      </c>
      <c r="T61" s="58">
        <f t="shared" si="49"/>
        <v>124734.59838032487</v>
      </c>
      <c r="U61" s="58">
        <f t="shared" si="49"/>
        <v>104603.38155312056</v>
      </c>
      <c r="V61" s="58">
        <f t="shared" si="49"/>
        <v>86051.083692755798</v>
      </c>
      <c r="W61" s="58">
        <f t="shared" si="49"/>
        <v>63946.218157002033</v>
      </c>
      <c r="X61" s="58">
        <f t="shared" si="49"/>
        <v>48551.758230316329</v>
      </c>
      <c r="Y61" s="58">
        <f t="shared" si="49"/>
        <v>41841.352621248232</v>
      </c>
      <c r="Z61" s="58">
        <f t="shared" si="49"/>
        <v>40262.433654408655</v>
      </c>
      <c r="AA61" s="58">
        <f t="shared" si="49"/>
        <v>26446.892694562561</v>
      </c>
      <c r="AB61" s="58">
        <f t="shared" si="49"/>
        <v>26446.892694562561</v>
      </c>
      <c r="AC61" s="58">
        <f t="shared" si="49"/>
        <v>19341.757343784553</v>
      </c>
      <c r="AD61" s="58">
        <f t="shared" si="49"/>
        <v>19736.487085494442</v>
      </c>
      <c r="AE61" s="58">
        <f t="shared" si="49"/>
        <v>11841.892251296667</v>
      </c>
      <c r="AF61" s="58">
        <f t="shared" si="49"/>
        <v>85656.353951045923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10476.849224274632</v>
      </c>
      <c r="C62" s="58">
        <f t="shared" si="50"/>
        <v>35396.084061451205</v>
      </c>
      <c r="D62" s="58">
        <f t="shared" si="50"/>
        <v>67928.169620004875</v>
      </c>
      <c r="E62" s="58">
        <f t="shared" si="50"/>
        <v>115318.77732606958</v>
      </c>
      <c r="F62" s="58">
        <f t="shared" si="50"/>
        <v>199598.66489424134</v>
      </c>
      <c r="G62" s="58">
        <f t="shared" si="50"/>
        <v>266302.90353010199</v>
      </c>
      <c r="H62" s="58">
        <f t="shared" si="50"/>
        <v>554979.26545036072</v>
      </c>
      <c r="I62" s="58">
        <f t="shared" si="50"/>
        <v>540120.74330284947</v>
      </c>
      <c r="J62" s="110">
        <f t="shared" si="50"/>
        <v>1197689.9038441801</v>
      </c>
      <c r="K62" s="70">
        <f t="shared" si="50"/>
        <v>1060609.6336200265</v>
      </c>
      <c r="L62" s="70">
        <f t="shared" si="50"/>
        <v>930579.20586454275</v>
      </c>
      <c r="M62" s="216">
        <f t="shared" si="50"/>
        <v>911779.62594808743</v>
      </c>
      <c r="N62" s="58">
        <f t="shared" si="50"/>
        <v>822089.96342999802</v>
      </c>
      <c r="O62" s="58">
        <f t="shared" si="50"/>
        <v>406540.91569334833</v>
      </c>
      <c r="P62" s="58">
        <f t="shared" si="50"/>
        <v>374424.96666940354</v>
      </c>
      <c r="Q62" s="58">
        <f t="shared" si="50"/>
        <v>259669.19759604047</v>
      </c>
      <c r="R62" s="58">
        <f t="shared" si="50"/>
        <v>203662.11576160023</v>
      </c>
      <c r="S62" s="58">
        <f t="shared" si="50"/>
        <v>186429.16750484944</v>
      </c>
      <c r="T62" s="58">
        <f t="shared" si="50"/>
        <v>123763.90111666475</v>
      </c>
      <c r="U62" s="58">
        <f t="shared" si="50"/>
        <v>103789.34745543091</v>
      </c>
      <c r="V62" s="58">
        <f t="shared" si="50"/>
        <v>85381.425453901669</v>
      </c>
      <c r="W62" s="58">
        <f t="shared" si="50"/>
        <v>63448.582218037031</v>
      </c>
      <c r="X62" s="58">
        <f t="shared" si="50"/>
        <v>48173.923535916983</v>
      </c>
      <c r="Y62" s="58">
        <f t="shared" si="50"/>
        <v>41515.73898217237</v>
      </c>
      <c r="Z62" s="58">
        <f t="shared" si="50"/>
        <v>39949.107322467731</v>
      </c>
      <c r="AA62" s="58">
        <f t="shared" si="50"/>
        <v>26241.080300052348</v>
      </c>
      <c r="AB62" s="58">
        <f t="shared" si="50"/>
        <v>26241.080300052348</v>
      </c>
      <c r="AC62" s="58">
        <f t="shared" si="50"/>
        <v>19191.237831381561</v>
      </c>
      <c r="AD62" s="58">
        <f t="shared" si="50"/>
        <v>19582.895746307713</v>
      </c>
      <c r="AE62" s="58">
        <f t="shared" si="50"/>
        <v>11749.737447784632</v>
      </c>
      <c r="AF62" s="58">
        <f t="shared" si="50"/>
        <v>84989.767538975531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10395.317323696619</v>
      </c>
      <c r="C63" s="58">
        <f t="shared" si="51"/>
        <v>35120.628154358201</v>
      </c>
      <c r="D63" s="58">
        <f t="shared" si="51"/>
        <v>67399.54573191145</v>
      </c>
      <c r="E63" s="58">
        <f t="shared" si="51"/>
        <v>114421.35493442701</v>
      </c>
      <c r="F63" s="58">
        <f t="shared" si="51"/>
        <v>198045.36789117332</v>
      </c>
      <c r="G63" s="58">
        <f t="shared" si="51"/>
        <v>264230.50739368098</v>
      </c>
      <c r="H63" s="58">
        <f t="shared" si="51"/>
        <v>550660.36066086369</v>
      </c>
      <c r="I63" s="58">
        <f t="shared" si="51"/>
        <v>535917.46903590125</v>
      </c>
      <c r="J63" s="110">
        <f t="shared" si="51"/>
        <v>1188369.3598453926</v>
      </c>
      <c r="K63" s="70">
        <f t="shared" si="51"/>
        <v>1052355.8621521664</v>
      </c>
      <c r="L63" s="70">
        <f t="shared" si="51"/>
        <v>923337.34434030508</v>
      </c>
      <c r="M63" s="216">
        <f t="shared" si="51"/>
        <v>904684.06465666264</v>
      </c>
      <c r="N63" s="58">
        <f t="shared" si="51"/>
        <v>815692.37616595137</v>
      </c>
      <c r="O63" s="58">
        <f t="shared" si="51"/>
        <v>403377.17315876973</v>
      </c>
      <c r="P63" s="58">
        <f t="shared" si="51"/>
        <v>371511.15369921358</v>
      </c>
      <c r="Q63" s="58">
        <f t="shared" si="51"/>
        <v>257648.42563031253</v>
      </c>
      <c r="R63" s="58">
        <f t="shared" si="51"/>
        <v>202077.196572794</v>
      </c>
      <c r="S63" s="58">
        <f t="shared" si="51"/>
        <v>184978.35686278835</v>
      </c>
      <c r="T63" s="58">
        <f t="shared" si="51"/>
        <v>122800.75791731327</v>
      </c>
      <c r="U63" s="58">
        <f t="shared" si="51"/>
        <v>102981.64825344311</v>
      </c>
      <c r="V63" s="58">
        <f t="shared" si="51"/>
        <v>84716.978563209821</v>
      </c>
      <c r="W63" s="58">
        <f t="shared" si="51"/>
        <v>62954.81893229355</v>
      </c>
      <c r="X63" s="58">
        <f t="shared" si="51"/>
        <v>47799.029189333975</v>
      </c>
      <c r="Y63" s="58">
        <f t="shared" si="51"/>
        <v>41192.659301377258</v>
      </c>
      <c r="Z63" s="58">
        <f t="shared" si="51"/>
        <v>39638.219327740357</v>
      </c>
      <c r="AA63" s="58">
        <f t="shared" si="51"/>
        <v>26036.8695584177</v>
      </c>
      <c r="AB63" s="58">
        <f t="shared" si="51"/>
        <v>26036.8695584177</v>
      </c>
      <c r="AC63" s="58">
        <f t="shared" si="51"/>
        <v>19041.889677051746</v>
      </c>
      <c r="AD63" s="58">
        <f t="shared" si="51"/>
        <v>19430.499670460962</v>
      </c>
      <c r="AE63" s="58">
        <f t="shared" si="51"/>
        <v>11658.299802276579</v>
      </c>
      <c r="AF63" s="58">
        <f t="shared" si="51"/>
        <v>84328.36856980063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10314.419912617268</v>
      </c>
      <c r="C64" s="58">
        <f t="shared" si="52"/>
        <v>34847.315873001324</v>
      </c>
      <c r="D64" s="58">
        <f t="shared" si="52"/>
        <v>66875.035648394623</v>
      </c>
      <c r="E64" s="58">
        <f t="shared" si="52"/>
        <v>113530.91637462602</v>
      </c>
      <c r="F64" s="58">
        <f t="shared" si="52"/>
        <v>196504.15880252607</v>
      </c>
      <c r="G64" s="58">
        <f t="shared" si="52"/>
        <v>262174.23885365232</v>
      </c>
      <c r="H64" s="58">
        <f t="shared" si="52"/>
        <v>546375.06602537062</v>
      </c>
      <c r="I64" s="58">
        <f t="shared" si="52"/>
        <v>531746.90507453238</v>
      </c>
      <c r="J64" s="110">
        <f t="shared" si="52"/>
        <v>1179121.3492629381</v>
      </c>
      <c r="K64" s="70">
        <f t="shared" si="52"/>
        <v>1044166.3223688811</v>
      </c>
      <c r="L64" s="70">
        <f t="shared" si="52"/>
        <v>916151.83971508872</v>
      </c>
      <c r="M64" s="216">
        <f t="shared" si="52"/>
        <v>897643.72174104664</v>
      </c>
      <c r="N64" s="58">
        <f t="shared" si="52"/>
        <v>809344.57557322027</v>
      </c>
      <c r="O64" s="58">
        <f t="shared" si="52"/>
        <v>400238.05118866259</v>
      </c>
      <c r="P64" s="58">
        <f t="shared" si="52"/>
        <v>368620.0163163403</v>
      </c>
      <c r="Q64" s="58">
        <f t="shared" si="52"/>
        <v>255643.37951645799</v>
      </c>
      <c r="R64" s="58">
        <f t="shared" si="52"/>
        <v>200504.61138545707</v>
      </c>
      <c r="S64" s="58">
        <f t="shared" si="52"/>
        <v>183538.83657591839</v>
      </c>
      <c r="T64" s="58">
        <f t="shared" si="52"/>
        <v>121845.10999577776</v>
      </c>
      <c r="U64" s="58">
        <f t="shared" si="52"/>
        <v>102180.23464835796</v>
      </c>
      <c r="V64" s="58">
        <f t="shared" si="52"/>
        <v>84057.702465441645</v>
      </c>
      <c r="W64" s="58">
        <f t="shared" si="52"/>
        <v>62464.898162392434</v>
      </c>
      <c r="X64" s="58">
        <f t="shared" si="52"/>
        <v>47427.052308483129</v>
      </c>
      <c r="Y64" s="58">
        <f t="shared" si="52"/>
        <v>40872.093859343193</v>
      </c>
      <c r="Z64" s="58">
        <f t="shared" si="52"/>
        <v>39329.750694839655</v>
      </c>
      <c r="AA64" s="58">
        <f t="shared" si="52"/>
        <v>25834.248005433903</v>
      </c>
      <c r="AB64" s="58">
        <f t="shared" si="52"/>
        <v>25834.248005433903</v>
      </c>
      <c r="AC64" s="58">
        <f t="shared" si="52"/>
        <v>18893.703765168073</v>
      </c>
      <c r="AD64" s="58">
        <f t="shared" si="52"/>
        <v>19279.289556293952</v>
      </c>
      <c r="AE64" s="58">
        <f t="shared" si="52"/>
        <v>11567.573733776373</v>
      </c>
      <c r="AF64" s="58">
        <f t="shared" si="52"/>
        <v>83672.116674315796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10234.15205337511</v>
      </c>
      <c r="C65" s="58">
        <f t="shared" si="53"/>
        <v>34576.130535468234</v>
      </c>
      <c r="D65" s="58">
        <f t="shared" si="53"/>
        <v>66354.607355411019</v>
      </c>
      <c r="E65" s="58">
        <f t="shared" si="53"/>
        <v>112647.40729778068</v>
      </c>
      <c r="F65" s="58">
        <f t="shared" si="53"/>
        <v>194974.94355892666</v>
      </c>
      <c r="G65" s="58">
        <f t="shared" si="53"/>
        <v>260133.97240342933</v>
      </c>
      <c r="H65" s="58">
        <f t="shared" si="53"/>
        <v>542123.11998626264</v>
      </c>
      <c r="I65" s="58">
        <f t="shared" si="53"/>
        <v>527608.79686383554</v>
      </c>
      <c r="J65" s="110">
        <f t="shared" si="53"/>
        <v>1169945.3076344328</v>
      </c>
      <c r="K65" s="70">
        <f t="shared" si="53"/>
        <v>1036040.514412703</v>
      </c>
      <c r="L65" s="70">
        <f t="shared" si="53"/>
        <v>909022.25341380399</v>
      </c>
      <c r="M65" s="216">
        <f t="shared" si="53"/>
        <v>890658.1674862525</v>
      </c>
      <c r="N65" s="58">
        <f t="shared" si="53"/>
        <v>803046.17420689168</v>
      </c>
      <c r="O65" s="58">
        <f t="shared" si="53"/>
        <v>397123.35818330338</v>
      </c>
      <c r="P65" s="58">
        <f t="shared" si="53"/>
        <v>365751.3780570692</v>
      </c>
      <c r="Q65" s="58">
        <f t="shared" si="53"/>
        <v>253653.93687430659</v>
      </c>
      <c r="R65" s="58">
        <f t="shared" si="53"/>
        <v>198944.26421514223</v>
      </c>
      <c r="S65" s="58">
        <f t="shared" si="53"/>
        <v>182110.51878155326</v>
      </c>
      <c r="T65" s="58">
        <f t="shared" si="53"/>
        <v>120896.89902304797</v>
      </c>
      <c r="U65" s="58">
        <f t="shared" si="53"/>
        <v>101385.05772502442</v>
      </c>
      <c r="V65" s="58">
        <f t="shared" si="53"/>
        <v>83403.5569209635</v>
      </c>
      <c r="W65" s="58">
        <f t="shared" si="53"/>
        <v>61978.790005486655</v>
      </c>
      <c r="X65" s="58">
        <f t="shared" si="53"/>
        <v>47057.97018935097</v>
      </c>
      <c r="Y65" s="58">
        <f t="shared" si="53"/>
        <v>40554.023090009781</v>
      </c>
      <c r="Z65" s="58">
        <f t="shared" si="53"/>
        <v>39023.682596047132</v>
      </c>
      <c r="AA65" s="58">
        <f t="shared" si="53"/>
        <v>25633.203273874107</v>
      </c>
      <c r="AB65" s="58">
        <f t="shared" si="53"/>
        <v>25633.203273874107</v>
      </c>
      <c r="AC65" s="58">
        <f t="shared" si="53"/>
        <v>18746.671051042253</v>
      </c>
      <c r="AD65" s="58">
        <f t="shared" si="53"/>
        <v>19129.256174532908</v>
      </c>
      <c r="AE65" s="58">
        <f t="shared" si="53"/>
        <v>11477.553704719749</v>
      </c>
      <c r="AF65" s="58">
        <f t="shared" si="53"/>
        <v>83020.97179747287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10154.508846734059</v>
      </c>
      <c r="C66" s="58">
        <f t="shared" si="54"/>
        <v>34307.055589666918</v>
      </c>
      <c r="D66" s="58">
        <f t="shared" si="54"/>
        <v>65838.229088053733</v>
      </c>
      <c r="E66" s="58">
        <f t="shared" si="54"/>
        <v>111770.77377795358</v>
      </c>
      <c r="F66" s="58">
        <f t="shared" si="54"/>
        <v>193457.62882305952</v>
      </c>
      <c r="G66" s="58">
        <f t="shared" si="54"/>
        <v>258109.58351313029</v>
      </c>
      <c r="H66" s="58">
        <f t="shared" si="54"/>
        <v>537904.26302138891</v>
      </c>
      <c r="I66" s="58">
        <f t="shared" si="54"/>
        <v>523502.89182987571</v>
      </c>
      <c r="J66" s="110">
        <f t="shared" si="54"/>
        <v>1160840.674890196</v>
      </c>
      <c r="K66" s="70">
        <f t="shared" si="54"/>
        <v>1027977.9423161062</v>
      </c>
      <c r="L66" s="70">
        <f t="shared" si="54"/>
        <v>901948.15027439699</v>
      </c>
      <c r="M66" s="216">
        <f t="shared" si="54"/>
        <v>883726.97552137892</v>
      </c>
      <c r="N66" s="58">
        <f t="shared" si="54"/>
        <v>796796.78763718822</v>
      </c>
      <c r="O66" s="58">
        <f t="shared" si="54"/>
        <v>394032.904034017</v>
      </c>
      <c r="P66" s="58">
        <f t="shared" si="54"/>
        <v>362905.06383094419</v>
      </c>
      <c r="Q66" s="58">
        <f t="shared" si="54"/>
        <v>251679.97627606295</v>
      </c>
      <c r="R66" s="58">
        <f t="shared" si="54"/>
        <v>197396.05982436292</v>
      </c>
      <c r="S66" s="58">
        <f t="shared" si="54"/>
        <v>180693.31630076296</v>
      </c>
      <c r="T66" s="58">
        <f t="shared" si="54"/>
        <v>119956.06712403592</v>
      </c>
      <c r="U66" s="58">
        <f t="shared" si="54"/>
        <v>100596.0689489542</v>
      </c>
      <c r="V66" s="58">
        <f t="shared" si="54"/>
        <v>82754.502003290632</v>
      </c>
      <c r="W66" s="58">
        <f t="shared" si="54"/>
        <v>61496.464791436178</v>
      </c>
      <c r="X66" s="58">
        <f t="shared" si="54"/>
        <v>46691.760304608943</v>
      </c>
      <c r="Y66" s="58">
        <f t="shared" si="54"/>
        <v>40238.427579581687</v>
      </c>
      <c r="Z66" s="58">
        <f t="shared" si="54"/>
        <v>38719.996350163492</v>
      </c>
      <c r="AA66" s="58">
        <f t="shared" si="54"/>
        <v>25433.723092754462</v>
      </c>
      <c r="AB66" s="58">
        <f t="shared" si="54"/>
        <v>25433.723092754462</v>
      </c>
      <c r="AC66" s="58">
        <f t="shared" si="54"/>
        <v>18600.782560372663</v>
      </c>
      <c r="AD66" s="58">
        <f t="shared" si="54"/>
        <v>18980.390367727203</v>
      </c>
      <c r="AE66" s="58">
        <f t="shared" si="54"/>
        <v>11388.234220636326</v>
      </c>
      <c r="AF66" s="58">
        <f t="shared" si="54"/>
        <v>82374.894195936111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10075.485431584379</v>
      </c>
      <c r="C67" s="58">
        <f t="shared" si="55"/>
        <v>34040.074612315424</v>
      </c>
      <c r="D67" s="58">
        <f t="shared" si="55"/>
        <v>65325.869328613626</v>
      </c>
      <c r="E67" s="58">
        <f t="shared" si="55"/>
        <v>110900.96230886444</v>
      </c>
      <c r="F67" s="58">
        <f t="shared" si="55"/>
        <v>191952.12198396958</v>
      </c>
      <c r="G67" s="58">
        <f t="shared" si="55"/>
        <v>256100.94862197756</v>
      </c>
      <c r="H67" s="58">
        <f t="shared" si="55"/>
        <v>533718.2376282264</v>
      </c>
      <c r="I67" s="58">
        <f t="shared" si="55"/>
        <v>519428.93936427351</v>
      </c>
      <c r="J67" s="110">
        <f t="shared" si="55"/>
        <v>1151806.895319066</v>
      </c>
      <c r="K67" s="70">
        <f t="shared" si="55"/>
        <v>1019978.1139712337</v>
      </c>
      <c r="L67" s="70">
        <f t="shared" si="55"/>
        <v>894929.09852128883</v>
      </c>
      <c r="M67" s="216">
        <f t="shared" si="55"/>
        <v>876849.72279358609</v>
      </c>
      <c r="N67" s="58">
        <f t="shared" si="55"/>
        <v>790596.03442600381</v>
      </c>
      <c r="O67" s="58">
        <f t="shared" si="55"/>
        <v>390966.50011157332</v>
      </c>
      <c r="P67" s="58">
        <f t="shared" si="55"/>
        <v>360080.89991008083</v>
      </c>
      <c r="Q67" s="58">
        <f t="shared" si="55"/>
        <v>249721.37723889516</v>
      </c>
      <c r="R67" s="58">
        <f t="shared" si="55"/>
        <v>195859.90371678033</v>
      </c>
      <c r="S67" s="58">
        <f t="shared" si="55"/>
        <v>179287.14263305275</v>
      </c>
      <c r="T67" s="58">
        <f t="shared" si="55"/>
        <v>119022.55687404342</v>
      </c>
      <c r="U67" s="58">
        <f t="shared" si="55"/>
        <v>99813.220163359219</v>
      </c>
      <c r="V67" s="58">
        <f t="shared" si="55"/>
        <v>82110.498096650233</v>
      </c>
      <c r="W67" s="58">
        <f t="shared" si="55"/>
        <v>61017.89308099699</v>
      </c>
      <c r="X67" s="58">
        <f t="shared" si="55"/>
        <v>46328.40030223845</v>
      </c>
      <c r="Y67" s="58">
        <f t="shared" si="55"/>
        <v>39925.288065343695</v>
      </c>
      <c r="Z67" s="58">
        <f t="shared" si="55"/>
        <v>38418.673421368447</v>
      </c>
      <c r="AA67" s="58">
        <f t="shared" si="55"/>
        <v>25235.795286585169</v>
      </c>
      <c r="AB67" s="58">
        <f t="shared" si="55"/>
        <v>25235.795286585169</v>
      </c>
      <c r="AC67" s="58">
        <f t="shared" si="55"/>
        <v>18456.02938869661</v>
      </c>
      <c r="AD67" s="58">
        <f t="shared" si="55"/>
        <v>18832.683049690415</v>
      </c>
      <c r="AE67" s="58">
        <f t="shared" si="55"/>
        <v>11299.609829814253</v>
      </c>
      <c r="AF67" s="58">
        <f t="shared" si="55"/>
        <v>81733.844435656458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9997.0769846459789</v>
      </c>
      <c r="C68" s="58">
        <f t="shared" si="56"/>
        <v>33775.171307939432</v>
      </c>
      <c r="D68" s="58">
        <f t="shared" si="56"/>
        <v>64817.496804655544</v>
      </c>
      <c r="E68" s="58">
        <f t="shared" si="56"/>
        <v>110037.91980062427</v>
      </c>
      <c r="F68" s="58">
        <f t="shared" si="56"/>
        <v>190458.33115140948</v>
      </c>
      <c r="G68" s="58">
        <f t="shared" si="56"/>
        <v>254107.94513075592</v>
      </c>
      <c r="H68" s="58">
        <f t="shared" si="56"/>
        <v>529564.78830816248</v>
      </c>
      <c r="I68" s="58">
        <f t="shared" si="56"/>
        <v>515386.69080890948</v>
      </c>
      <c r="J68" s="110">
        <f t="shared" si="56"/>
        <v>1142843.417534482</v>
      </c>
      <c r="K68" s="70">
        <f t="shared" si="56"/>
        <v>1012040.5410998623</v>
      </c>
      <c r="L68" s="70">
        <f t="shared" si="56"/>
        <v>887964.66973902204</v>
      </c>
      <c r="M68" s="216">
        <f t="shared" si="56"/>
        <v>870025.98954227415</v>
      </c>
      <c r="N68" s="58">
        <f t="shared" si="56"/>
        <v>784443.53610362241</v>
      </c>
      <c r="O68" s="58">
        <f t="shared" si="56"/>
        <v>387923.95925467391</v>
      </c>
      <c r="P68" s="58">
        <f t="shared" si="56"/>
        <v>357278.71391856269</v>
      </c>
      <c r="Q68" s="58">
        <f t="shared" si="56"/>
        <v>247778.02021758081</v>
      </c>
      <c r="R68" s="58">
        <f t="shared" si="56"/>
        <v>194335.70213143574</v>
      </c>
      <c r="S68" s="58">
        <f t="shared" si="56"/>
        <v>177891.91195108346</v>
      </c>
      <c r="T68" s="58">
        <f t="shared" si="56"/>
        <v>118096.31129525708</v>
      </c>
      <c r="U68" s="58">
        <f t="shared" si="56"/>
        <v>99036.463586212456</v>
      </c>
      <c r="V68" s="58">
        <f t="shared" si="56"/>
        <v>81471.505893563459</v>
      </c>
      <c r="W68" s="58">
        <f t="shared" si="56"/>
        <v>60543.045664024248</v>
      </c>
      <c r="X68" s="58">
        <f t="shared" si="56"/>
        <v>45967.868004166558</v>
      </c>
      <c r="Y68" s="58">
        <f t="shared" si="56"/>
        <v>39614.585434484987</v>
      </c>
      <c r="Z68" s="58">
        <f t="shared" si="56"/>
        <v>38119.695418089315</v>
      </c>
      <c r="AA68" s="58">
        <f t="shared" si="56"/>
        <v>25039.407774627307</v>
      </c>
      <c r="AB68" s="58">
        <f t="shared" si="56"/>
        <v>25039.407774627307</v>
      </c>
      <c r="AC68" s="58">
        <f t="shared" si="56"/>
        <v>18312.402700846833</v>
      </c>
      <c r="AD68" s="58">
        <f t="shared" si="56"/>
        <v>18686.125204945743</v>
      </c>
      <c r="AE68" s="58">
        <f t="shared" si="56"/>
        <v>11211.67512296745</v>
      </c>
      <c r="AF68" s="58">
        <f t="shared" si="56"/>
        <v>81097.783389464574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9919.2787201740266</v>
      </c>
      <c r="C69" s="58">
        <f t="shared" si="57"/>
        <v>33512.329507877643</v>
      </c>
      <c r="D69" s="58">
        <f t="shared" si="57"/>
        <v>64313.08048710959</v>
      </c>
      <c r="E69" s="58">
        <f t="shared" si="57"/>
        <v>109181.5935764949</v>
      </c>
      <c r="F69" s="58">
        <f t="shared" si="57"/>
        <v>188976.16515023122</v>
      </c>
      <c r="G69" s="58">
        <f t="shared" si="57"/>
        <v>252130.45139432981</v>
      </c>
      <c r="H69" s="58">
        <f t="shared" si="57"/>
        <v>525443.66155090055</v>
      </c>
      <c r="I69" s="58">
        <f t="shared" si="57"/>
        <v>511375.8994407467</v>
      </c>
      <c r="J69" s="110">
        <f t="shared" si="57"/>
        <v>1133949.6944408284</v>
      </c>
      <c r="K69" s="70">
        <f t="shared" si="57"/>
        <v>1004164.7392235987</v>
      </c>
      <c r="L69" s="70">
        <f t="shared" si="57"/>
        <v>881054.43884611141</v>
      </c>
      <c r="M69" s="216">
        <f t="shared" si="57"/>
        <v>863255.35927346267</v>
      </c>
      <c r="N69" s="58">
        <f t="shared" si="57"/>
        <v>778338.91714561754</v>
      </c>
      <c r="O69" s="58">
        <f t="shared" si="57"/>
        <v>384905.09575852857</v>
      </c>
      <c r="P69" s="58">
        <f t="shared" si="57"/>
        <v>354498.33482192014</v>
      </c>
      <c r="Q69" s="58">
        <f t="shared" si="57"/>
        <v>245849.78659721054</v>
      </c>
      <c r="R69" s="58">
        <f t="shared" si="57"/>
        <v>192823.36203702766</v>
      </c>
      <c r="S69" s="58">
        <f t="shared" si="57"/>
        <v>176507.53909543302</v>
      </c>
      <c r="T69" s="58">
        <f t="shared" si="57"/>
        <v>117177.27385327064</v>
      </c>
      <c r="U69" s="58">
        <f t="shared" si="57"/>
        <v>98265.751807331428</v>
      </c>
      <c r="V69" s="58">
        <f t="shared" si="57"/>
        <v>80837.486392446241</v>
      </c>
      <c r="W69" s="58">
        <f t="shared" si="57"/>
        <v>60071.893557689429</v>
      </c>
      <c r="X69" s="58">
        <f t="shared" si="57"/>
        <v>45610.141404912341</v>
      </c>
      <c r="Y69" s="58">
        <f t="shared" si="57"/>
        <v>39306.300722932574</v>
      </c>
      <c r="Z69" s="58">
        <f t="shared" si="57"/>
        <v>37823.044091878503</v>
      </c>
      <c r="AA69" s="58">
        <f t="shared" si="57"/>
        <v>24844.548570155501</v>
      </c>
      <c r="AB69" s="58">
        <f t="shared" si="57"/>
        <v>24844.548570155501</v>
      </c>
      <c r="AC69" s="58">
        <f t="shared" si="57"/>
        <v>18169.893730412226</v>
      </c>
      <c r="AD69" s="58">
        <f t="shared" si="57"/>
        <v>18540.707888175737</v>
      </c>
      <c r="AE69" s="58">
        <f t="shared" si="57"/>
        <v>11124.424732905445</v>
      </c>
      <c r="AF69" s="58">
        <f t="shared" si="57"/>
        <v>80466.672234682759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9842.085889666836</v>
      </c>
      <c r="C70" s="58">
        <f t="shared" si="58"/>
        <v>33251.53316929494</v>
      </c>
      <c r="D70" s="58">
        <f t="shared" si="58"/>
        <v>63812.589588377225</v>
      </c>
      <c r="E70" s="58">
        <f t="shared" si="58"/>
        <v>108331.93136967393</v>
      </c>
      <c r="F70" s="58">
        <f t="shared" si="58"/>
        <v>187505.53351482085</v>
      </c>
      <c r="G70" s="58">
        <f t="shared" si="58"/>
        <v>250168.34671421829</v>
      </c>
      <c r="H70" s="58">
        <f t="shared" si="58"/>
        <v>521354.60581898695</v>
      </c>
      <c r="I70" s="58">
        <f t="shared" si="58"/>
        <v>507396.32045677199</v>
      </c>
      <c r="J70" s="110">
        <f t="shared" si="58"/>
        <v>1125125.1832000436</v>
      </c>
      <c r="K70" s="70">
        <f t="shared" si="58"/>
        <v>996350.22763431002</v>
      </c>
      <c r="L70" s="70">
        <f t="shared" si="58"/>
        <v>874197.98406909883</v>
      </c>
      <c r="M70" s="216">
        <f t="shared" si="58"/>
        <v>856537.41873436957</v>
      </c>
      <c r="N70" s="58">
        <f t="shared" si="58"/>
        <v>772281.8049499318</v>
      </c>
      <c r="O70" s="58">
        <f t="shared" si="58"/>
        <v>381909.72536352056</v>
      </c>
      <c r="P70" s="58">
        <f t="shared" si="58"/>
        <v>351739.59291669121</v>
      </c>
      <c r="Q70" s="58">
        <f t="shared" si="58"/>
        <v>243936.5586859482</v>
      </c>
      <c r="R70" s="58">
        <f t="shared" si="58"/>
        <v>191322.79112623367</v>
      </c>
      <c r="S70" s="58">
        <f t="shared" si="58"/>
        <v>175133.9395693985</v>
      </c>
      <c r="T70" s="58">
        <f t="shared" si="58"/>
        <v>116265.3884536343</v>
      </c>
      <c r="U70" s="58">
        <f t="shared" si="58"/>
        <v>97501.037785484485</v>
      </c>
      <c r="V70" s="58">
        <f t="shared" si="58"/>
        <v>80208.40089522877</v>
      </c>
      <c r="W70" s="58">
        <f t="shared" si="58"/>
        <v>59604.408004711295</v>
      </c>
      <c r="X70" s="58">
        <f t="shared" si="58"/>
        <v>45255.198670243764</v>
      </c>
      <c r="Y70" s="58">
        <f t="shared" si="58"/>
        <v>39000.415114193798</v>
      </c>
      <c r="Z70" s="58">
        <f t="shared" si="58"/>
        <v>37528.70133629968</v>
      </c>
      <c r="AA70" s="58">
        <f t="shared" si="58"/>
        <v>24651.205779726275</v>
      </c>
      <c r="AB70" s="58">
        <f t="shared" si="58"/>
        <v>24651.205779726275</v>
      </c>
      <c r="AC70" s="58">
        <f t="shared" si="58"/>
        <v>18028.493779202796</v>
      </c>
      <c r="AD70" s="58">
        <f t="shared" si="58"/>
        <v>18396.422223676313</v>
      </c>
      <c r="AE70" s="58">
        <f t="shared" si="58"/>
        <v>11037.853334205793</v>
      </c>
      <c r="AF70" s="58">
        <f t="shared" si="58"/>
        <v>79840.47245075526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70067.308693389932</v>
      </c>
      <c r="C9" s="58">
        <f t="shared" si="3"/>
        <v>256280.67342286767</v>
      </c>
      <c r="D9" s="58">
        <f t="shared" si="3"/>
        <v>484948.61435572873</v>
      </c>
      <c r="E9" s="58">
        <f t="shared" si="3"/>
        <v>765908.16744153993</v>
      </c>
      <c r="F9" s="58">
        <f t="shared" si="3"/>
        <v>1244126.1782528292</v>
      </c>
      <c r="G9" s="58">
        <f t="shared" si="3"/>
        <v>1600330.4273739066</v>
      </c>
      <c r="H9" s="58">
        <f t="shared" si="3"/>
        <v>3257612.115508439</v>
      </c>
      <c r="I9" s="58">
        <f t="shared" si="3"/>
        <v>2793200.4709421583</v>
      </c>
      <c r="J9" s="92">
        <f t="shared" si="3"/>
        <v>7227401.9873201437</v>
      </c>
      <c r="K9" s="69">
        <f t="shared" si="3"/>
        <v>8460444.1759383529</v>
      </c>
      <c r="L9" s="69">
        <f t="shared" si="3"/>
        <v>9789472.5175953098</v>
      </c>
      <c r="M9" s="101">
        <f t="shared" si="3"/>
        <v>11683412.696852565</v>
      </c>
      <c r="N9" s="58">
        <f t="shared" si="3"/>
        <v>11268290.035639338</v>
      </c>
      <c r="O9" s="58">
        <f t="shared" si="3"/>
        <v>5708034.0053635817</v>
      </c>
      <c r="P9" s="58">
        <f t="shared" si="3"/>
        <v>5532303.3294509146</v>
      </c>
      <c r="Q9" s="58">
        <f t="shared" si="3"/>
        <v>3777998.1169053186</v>
      </c>
      <c r="R9" s="58">
        <f t="shared" si="3"/>
        <v>3373527.0100823939</v>
      </c>
      <c r="S9" s="58">
        <f t="shared" si="3"/>
        <v>3580885.1716754753</v>
      </c>
      <c r="T9" s="58">
        <f t="shared" si="3"/>
        <v>2325932.7537121437</v>
      </c>
      <c r="U9" s="58">
        <f t="shared" si="3"/>
        <v>1779057.2694871332</v>
      </c>
      <c r="V9" s="58">
        <f t="shared" si="3"/>
        <v>1897223.4349881243</v>
      </c>
      <c r="W9" s="58">
        <f t="shared" si="3"/>
        <v>1385170.0511504989</v>
      </c>
      <c r="X9" s="58">
        <f t="shared" si="3"/>
        <v>1181661.6550099035</v>
      </c>
      <c r="Y9" s="58">
        <f t="shared" si="3"/>
        <v>815433.42933765613</v>
      </c>
      <c r="Z9" s="58">
        <f t="shared" si="3"/>
        <v>854156.0959959859</v>
      </c>
      <c r="AA9" s="58">
        <f t="shared" si="3"/>
        <v>768740.48639638722</v>
      </c>
      <c r="AB9" s="58">
        <f t="shared" si="3"/>
        <v>460325.32301319204</v>
      </c>
      <c r="AC9" s="58">
        <f t="shared" si="3"/>
        <v>532204.95212057559</v>
      </c>
      <c r="AD9" s="58">
        <f t="shared" si="3"/>
        <v>473071.06855162303</v>
      </c>
      <c r="AE9" s="58">
        <f t="shared" si="3"/>
        <v>401140.63862578198</v>
      </c>
      <c r="AF9" s="58">
        <f t="shared" si="3"/>
        <v>2030263.3358673779</v>
      </c>
    </row>
    <row r="10" spans="1:32" ht="15.75" customHeight="1" x14ac:dyDescent="0.15">
      <c r="A10" s="60" t="s">
        <v>86</v>
      </c>
      <c r="B10" s="61">
        <f t="shared" ref="B10:AF10" si="4">B9/B21</f>
        <v>0.21572447257817093</v>
      </c>
      <c r="C10" s="61">
        <f t="shared" si="4"/>
        <v>0.21572447257817143</v>
      </c>
      <c r="D10" s="61">
        <f t="shared" si="4"/>
        <v>0.21572447257817109</v>
      </c>
      <c r="E10" s="61">
        <f t="shared" si="4"/>
        <v>0.21572447257817143</v>
      </c>
      <c r="F10" s="61">
        <f t="shared" si="4"/>
        <v>0.21572447257817126</v>
      </c>
      <c r="G10" s="61">
        <f t="shared" si="4"/>
        <v>0.21572447257817137</v>
      </c>
      <c r="H10" s="61">
        <f t="shared" si="4"/>
        <v>0.21572447257817062</v>
      </c>
      <c r="I10" s="61">
        <f t="shared" si="4"/>
        <v>0.21572447257817101</v>
      </c>
      <c r="J10" s="94">
        <f t="shared" si="4"/>
        <v>0.23820108324281336</v>
      </c>
      <c r="K10" s="66">
        <f t="shared" si="4"/>
        <v>0.27568507650798835</v>
      </c>
      <c r="L10" s="66">
        <f t="shared" si="4"/>
        <v>0.3063652457812362</v>
      </c>
      <c r="M10" s="103">
        <f t="shared" si="4"/>
        <v>0.33140296521434393</v>
      </c>
      <c r="N10" s="61">
        <f t="shared" si="4"/>
        <v>0.33656999872085941</v>
      </c>
      <c r="O10" s="61">
        <f t="shared" si="4"/>
        <v>0.32601862364729073</v>
      </c>
      <c r="P10" s="61">
        <f t="shared" si="4"/>
        <v>0.31566854470648736</v>
      </c>
      <c r="Q10" s="61">
        <f t="shared" si="4"/>
        <v>0.30612174872875536</v>
      </c>
      <c r="R10" s="61">
        <f t="shared" si="4"/>
        <v>0.29739071452757526</v>
      </c>
      <c r="S10" s="61">
        <f t="shared" si="4"/>
        <v>0.28873329959322214</v>
      </c>
      <c r="T10" s="61">
        <f t="shared" si="4"/>
        <v>0.28072554141209183</v>
      </c>
      <c r="U10" s="61">
        <f t="shared" si="4"/>
        <v>0.27291531471776903</v>
      </c>
      <c r="V10" s="61">
        <f t="shared" si="4"/>
        <v>0.26580476651370988</v>
      </c>
      <c r="W10" s="61">
        <f t="shared" si="4"/>
        <v>0.25899763768473749</v>
      </c>
      <c r="X10" s="61">
        <f t="shared" si="4"/>
        <v>0.25253045735900981</v>
      </c>
      <c r="Y10" s="61">
        <f t="shared" si="4"/>
        <v>0.24674979074028455</v>
      </c>
      <c r="Z10" s="61">
        <f t="shared" si="4"/>
        <v>0.24072572794157979</v>
      </c>
      <c r="AA10" s="61">
        <f t="shared" si="4"/>
        <v>0.23513369746533047</v>
      </c>
      <c r="AB10" s="61">
        <f t="shared" si="4"/>
        <v>0.22999298630270265</v>
      </c>
      <c r="AC10" s="61">
        <f t="shared" si="4"/>
        <v>0.22473782743884907</v>
      </c>
      <c r="AD10" s="61">
        <f t="shared" si="4"/>
        <v>0.21985639339847016</v>
      </c>
      <c r="AE10" s="61">
        <f t="shared" si="4"/>
        <v>0.21536736567681922</v>
      </c>
      <c r="AF10" s="61">
        <f t="shared" si="4"/>
        <v>0.21074135188721427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220682.91662258015</v>
      </c>
      <c r="C13" s="58">
        <f t="shared" si="6"/>
        <v>807177.66301608679</v>
      </c>
      <c r="D13" s="58">
        <f t="shared" si="6"/>
        <v>1527386.6889395323</v>
      </c>
      <c r="E13" s="58">
        <f t="shared" si="6"/>
        <v>2412292.5713571673</v>
      </c>
      <c r="F13" s="58">
        <f t="shared" si="6"/>
        <v>3918480.6550053675</v>
      </c>
      <c r="G13" s="58">
        <f t="shared" si="6"/>
        <v>5040376.0735004535</v>
      </c>
      <c r="H13" s="58">
        <f t="shared" si="6"/>
        <v>10260124.961004492</v>
      </c>
      <c r="I13" s="69">
        <f t="shared" si="6"/>
        <v>8797421.1959026083</v>
      </c>
      <c r="J13" s="92">
        <f t="shared" si="6"/>
        <v>19402702.935368512</v>
      </c>
      <c r="K13" s="69">
        <f t="shared" si="6"/>
        <v>17558967.8290045</v>
      </c>
      <c r="L13" s="69">
        <f t="shared" si="6"/>
        <v>16541434.775020584</v>
      </c>
      <c r="M13" s="101">
        <f t="shared" si="6"/>
        <v>16663190.866950281</v>
      </c>
      <c r="N13" s="69">
        <f t="shared" si="6"/>
        <v>14915121.26138817</v>
      </c>
      <c r="O13" s="58">
        <f t="shared" si="6"/>
        <v>7548877.6996413618</v>
      </c>
      <c r="P13" s="58">
        <f t="shared" si="6"/>
        <v>7322759.2432004903</v>
      </c>
      <c r="Q13" s="58">
        <f t="shared" si="6"/>
        <v>5000696.6328269374</v>
      </c>
      <c r="R13" s="58">
        <f t="shared" si="6"/>
        <v>4461491.0828525554</v>
      </c>
      <c r="S13" s="58">
        <f t="shared" si="6"/>
        <v>4739790.7215490118</v>
      </c>
      <c r="T13" s="58">
        <f t="shared" si="6"/>
        <v>3078689.7530795401</v>
      </c>
      <c r="U13" s="58">
        <f t="shared" si="6"/>
        <v>2356850.0652106088</v>
      </c>
      <c r="V13" s="58">
        <f t="shared" si="6"/>
        <v>2513393.6119773649</v>
      </c>
      <c r="W13" s="58">
        <f t="shared" si="6"/>
        <v>1835038.2426547548</v>
      </c>
      <c r="X13" s="58">
        <f t="shared" si="6"/>
        <v>1565435.4676675631</v>
      </c>
      <c r="Y13" s="58">
        <f t="shared" si="6"/>
        <v>1078411.0999487655</v>
      </c>
      <c r="Z13" s="58">
        <f t="shared" si="6"/>
        <v>1130592.2822043512</v>
      </c>
      <c r="AA13" s="58">
        <f t="shared" si="6"/>
        <v>1017533.0539839158</v>
      </c>
      <c r="AB13" s="58">
        <f t="shared" si="6"/>
        <v>608780.4596484967</v>
      </c>
      <c r="AC13" s="58">
        <f t="shared" si="6"/>
        <v>704445.96045040328</v>
      </c>
      <c r="AD13" s="58">
        <f t="shared" si="6"/>
        <v>626174.18706702522</v>
      </c>
      <c r="AE13" s="58">
        <f t="shared" si="6"/>
        <v>530508.68626511865</v>
      </c>
      <c r="AF13" s="58">
        <f t="shared" si="6"/>
        <v>2687330.8861626503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34049.774684029966</v>
      </c>
      <c r="C19" s="58">
        <f t="shared" si="10"/>
        <v>124541.66356104557</v>
      </c>
      <c r="D19" s="58">
        <f t="shared" si="10"/>
        <v>235664.69670473944</v>
      </c>
      <c r="E19" s="58">
        <f t="shared" si="10"/>
        <v>372199.26120129309</v>
      </c>
      <c r="F19" s="58">
        <f t="shared" si="10"/>
        <v>604593.16674180306</v>
      </c>
      <c r="G19" s="58">
        <f t="shared" si="10"/>
        <v>777693.49912564014</v>
      </c>
      <c r="H19" s="58">
        <f t="shared" si="10"/>
        <v>1583062.9234870684</v>
      </c>
      <c r="I19" s="58">
        <f t="shared" si="10"/>
        <v>1357378.3331552343</v>
      </c>
      <c r="J19" s="92">
        <f t="shared" si="10"/>
        <v>3083421.2750111879</v>
      </c>
      <c r="K19" s="69">
        <f t="shared" si="10"/>
        <v>2954242.2954875398</v>
      </c>
      <c r="L19" s="69">
        <f t="shared" si="10"/>
        <v>2936032.155630772</v>
      </c>
      <c r="M19" s="101">
        <f t="shared" si="10"/>
        <v>3113107.9439936569</v>
      </c>
      <c r="N19" s="58">
        <f t="shared" si="10"/>
        <v>2925679.5094354814</v>
      </c>
      <c r="O19" s="58">
        <f t="shared" si="10"/>
        <v>1550569.3364118338</v>
      </c>
      <c r="P19" s="58">
        <f t="shared" si="10"/>
        <v>1572443.7562838916</v>
      </c>
      <c r="Q19" s="58">
        <f t="shared" si="10"/>
        <v>1120474.0924324233</v>
      </c>
      <c r="R19" s="58">
        <f t="shared" si="10"/>
        <v>1040920.7203014856</v>
      </c>
      <c r="S19" s="58">
        <f t="shared" si="10"/>
        <v>1150072.8543942254</v>
      </c>
      <c r="T19" s="58">
        <f t="shared" si="10"/>
        <v>775743.42843727185</v>
      </c>
      <c r="U19" s="58">
        <f t="shared" si="10"/>
        <v>616040.28401389334</v>
      </c>
      <c r="V19" s="58">
        <f t="shared" si="10"/>
        <v>680203.69670204865</v>
      </c>
      <c r="W19" s="58">
        <f t="shared" si="10"/>
        <v>513739.88935992063</v>
      </c>
      <c r="X19" s="58">
        <f t="shared" si="10"/>
        <v>452866.75229607458</v>
      </c>
      <c r="Y19" s="58">
        <f t="shared" si="10"/>
        <v>321948.7678278106</v>
      </c>
      <c r="Z19" s="58">
        <f t="shared" si="10"/>
        <v>348075.15951221588</v>
      </c>
      <c r="AA19" s="58">
        <f t="shared" si="10"/>
        <v>322761.04651026404</v>
      </c>
      <c r="AB19" s="58">
        <f t="shared" si="10"/>
        <v>198735.32366724624</v>
      </c>
      <c r="AC19" s="58">
        <f t="shared" si="10"/>
        <v>236537.51613148378</v>
      </c>
      <c r="AD19" s="58">
        <f t="shared" si="10"/>
        <v>216097.66401727972</v>
      </c>
      <c r="AE19" s="58">
        <f t="shared" si="10"/>
        <v>187989.25550845038</v>
      </c>
      <c r="AF19" s="58">
        <f t="shared" si="10"/>
        <v>977345.76244749781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254732.69130661013</v>
      </c>
      <c r="C22" s="58">
        <f t="shared" si="12"/>
        <v>931719.32657713233</v>
      </c>
      <c r="D22" s="58">
        <f t="shared" si="12"/>
        <v>1763051.3856442717</v>
      </c>
      <c r="E22" s="58">
        <f t="shared" si="12"/>
        <v>2784491.8325584605</v>
      </c>
      <c r="F22" s="58">
        <f t="shared" si="12"/>
        <v>4523073.8217471708</v>
      </c>
      <c r="G22" s="58">
        <f t="shared" si="12"/>
        <v>5818069.5726260934</v>
      </c>
      <c r="H22" s="58">
        <f t="shared" si="12"/>
        <v>11843187.884491561</v>
      </c>
      <c r="I22" s="58">
        <f t="shared" si="12"/>
        <v>10154799.529057842</v>
      </c>
      <c r="J22" s="92">
        <f t="shared" si="12"/>
        <v>23114198.012679849</v>
      </c>
      <c r="K22" s="69">
        <f t="shared" si="12"/>
        <v>22228355.824061647</v>
      </c>
      <c r="L22" s="69">
        <f t="shared" si="12"/>
        <v>22164127.48240469</v>
      </c>
      <c r="M22" s="101">
        <f t="shared" si="12"/>
        <v>23570987.303147428</v>
      </c>
      <c r="N22" s="58">
        <f t="shared" si="12"/>
        <v>22211491.520841293</v>
      </c>
      <c r="O22" s="58">
        <f t="shared" si="12"/>
        <v>11800272.549353132</v>
      </c>
      <c r="P22" s="58">
        <f t="shared" si="12"/>
        <v>11993368.525484523</v>
      </c>
      <c r="Q22" s="58">
        <f t="shared" si="12"/>
        <v>8563490.6293022595</v>
      </c>
      <c r="R22" s="58">
        <f t="shared" si="12"/>
        <v>7970226.6623934396</v>
      </c>
      <c r="S22" s="58">
        <f t="shared" si="12"/>
        <v>8821166.0524831358</v>
      </c>
      <c r="T22" s="58">
        <f t="shared" si="12"/>
        <v>5959500.5631579608</v>
      </c>
      <c r="U22" s="58">
        <f t="shared" si="12"/>
        <v>4739658.1471501356</v>
      </c>
      <c r="V22" s="58">
        <f t="shared" si="12"/>
        <v>5240434.2521635015</v>
      </c>
      <c r="W22" s="58">
        <f t="shared" si="12"/>
        <v>3963025.6448912714</v>
      </c>
      <c r="X22" s="58">
        <f t="shared" si="12"/>
        <v>3497622.0534498435</v>
      </c>
      <c r="Y22" s="58">
        <f t="shared" si="12"/>
        <v>2489264.1223451216</v>
      </c>
      <c r="Z22" s="58">
        <f t="shared" si="12"/>
        <v>2694098.190323072</v>
      </c>
      <c r="AA22" s="58">
        <f t="shared" si="12"/>
        <v>2500635.5948849227</v>
      </c>
      <c r="AB22" s="58">
        <f t="shared" si="12"/>
        <v>1541150.1585362328</v>
      </c>
      <c r="AC22" s="58">
        <f t="shared" si="12"/>
        <v>1835909.744838431</v>
      </c>
      <c r="AD22" s="58">
        <f t="shared" si="12"/>
        <v>1678656.5261707364</v>
      </c>
      <c r="AE22" s="58">
        <f t="shared" si="12"/>
        <v>1461447.2115118038</v>
      </c>
      <c r="AF22" s="58">
        <f t="shared" si="12"/>
        <v>7603647.2264694599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11349.924894676657</v>
      </c>
      <c r="C50" s="58">
        <f t="shared" si="37"/>
        <v>41513.887853681859</v>
      </c>
      <c r="D50" s="58">
        <f t="shared" si="37"/>
        <v>78554.898901579814</v>
      </c>
      <c r="E50" s="58">
        <f t="shared" si="37"/>
        <v>124066.42040043103</v>
      </c>
      <c r="F50" s="58">
        <f t="shared" si="37"/>
        <v>201531.05558060101</v>
      </c>
      <c r="G50" s="58">
        <f t="shared" si="37"/>
        <v>259231.16637521336</v>
      </c>
      <c r="H50" s="58">
        <f t="shared" si="37"/>
        <v>527687.64116235613</v>
      </c>
      <c r="I50" s="58">
        <f t="shared" si="37"/>
        <v>452459.4443850781</v>
      </c>
      <c r="J50" s="110">
        <f t="shared" ref="J50:AF50" si="38">J$5/85*((1+$H$1-$K$1)/(1+$F$1))^($A26-$C$1)*J8</f>
        <v>997898.81537038891</v>
      </c>
      <c r="K50" s="70">
        <f t="shared" si="38"/>
        <v>903073.82708777022</v>
      </c>
      <c r="L50" s="70">
        <f t="shared" si="38"/>
        <v>850741.16846009856</v>
      </c>
      <c r="M50" s="216">
        <f t="shared" si="38"/>
        <v>857003.19598819595</v>
      </c>
      <c r="N50" s="63">
        <f t="shared" si="38"/>
        <v>767098.3721919395</v>
      </c>
      <c r="O50" s="63">
        <f t="shared" si="38"/>
        <v>388245.70674204285</v>
      </c>
      <c r="P50" s="63">
        <f t="shared" si="38"/>
        <v>376616.22704700474</v>
      </c>
      <c r="Q50" s="63">
        <f t="shared" si="38"/>
        <v>257190.41633257447</v>
      </c>
      <c r="R50" s="63">
        <f t="shared" si="38"/>
        <v>229458.58013671427</v>
      </c>
      <c r="S50" s="63">
        <f t="shared" si="38"/>
        <v>243771.78591522278</v>
      </c>
      <c r="T50" s="63">
        <f t="shared" si="38"/>
        <v>158339.83892475019</v>
      </c>
      <c r="U50" s="63">
        <f t="shared" si="38"/>
        <v>121214.96143674379</v>
      </c>
      <c r="V50" s="63">
        <f t="shared" si="38"/>
        <v>129266.13968715482</v>
      </c>
      <c r="W50" s="63">
        <f t="shared" si="38"/>
        <v>94377.700602040379</v>
      </c>
      <c r="X50" s="63">
        <f t="shared" si="38"/>
        <v>80511.782504110277</v>
      </c>
      <c r="Y50" s="63">
        <f t="shared" si="38"/>
        <v>55463.672391720407</v>
      </c>
      <c r="Z50" s="63">
        <f t="shared" si="38"/>
        <v>58147.398475190748</v>
      </c>
      <c r="AA50" s="63">
        <f t="shared" si="38"/>
        <v>52332.658627671677</v>
      </c>
      <c r="AB50" s="63">
        <f t="shared" si="38"/>
        <v>31310.137640487326</v>
      </c>
      <c r="AC50" s="63">
        <f t="shared" si="38"/>
        <v>36230.302126849623</v>
      </c>
      <c r="AD50" s="63">
        <f t="shared" si="38"/>
        <v>32204.713001644108</v>
      </c>
      <c r="AE50" s="63">
        <f t="shared" si="38"/>
        <v>27284.548515281815</v>
      </c>
      <c r="AF50" s="63">
        <f t="shared" si="38"/>
        <v>138211.89329872263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11261.598630904853</v>
      </c>
      <c r="C51" s="58">
        <f t="shared" si="39"/>
        <v>41190.822578555926</v>
      </c>
      <c r="D51" s="58">
        <f t="shared" si="39"/>
        <v>77943.576731139503</v>
      </c>
      <c r="E51" s="58">
        <f t="shared" si="39"/>
        <v>123100.92296540822</v>
      </c>
      <c r="F51" s="58">
        <f t="shared" si="39"/>
        <v>199962.72051771695</v>
      </c>
      <c r="G51" s="58">
        <f t="shared" si="39"/>
        <v>257213.80321276034</v>
      </c>
      <c r="H51" s="58">
        <f t="shared" si="39"/>
        <v>523581.12255408877</v>
      </c>
      <c r="I51" s="58">
        <f t="shared" si="39"/>
        <v>448938.35921476618</v>
      </c>
      <c r="J51" s="110">
        <f t="shared" si="39"/>
        <v>990133.06583443261</v>
      </c>
      <c r="K51" s="70">
        <f t="shared" si="39"/>
        <v>896046.01520381868</v>
      </c>
      <c r="L51" s="70">
        <f t="shared" si="39"/>
        <v>844120.61461994215</v>
      </c>
      <c r="M51" s="216">
        <f t="shared" si="39"/>
        <v>850333.91041630332</v>
      </c>
      <c r="N51" s="58">
        <f t="shared" si="39"/>
        <v>761128.73505425907</v>
      </c>
      <c r="O51" s="58">
        <f t="shared" si="39"/>
        <v>385224.3393744005</v>
      </c>
      <c r="P51" s="58">
        <f t="shared" si="39"/>
        <v>373685.36146687239</v>
      </c>
      <c r="Q51" s="58">
        <f t="shared" si="39"/>
        <v>255188.93449341046</v>
      </c>
      <c r="R51" s="58">
        <f t="shared" si="39"/>
        <v>227672.91025238184</v>
      </c>
      <c r="S51" s="58">
        <f t="shared" si="39"/>
        <v>241874.7292154934</v>
      </c>
      <c r="T51" s="58">
        <f t="shared" si="39"/>
        <v>157107.6222794214</v>
      </c>
      <c r="U51" s="58">
        <f t="shared" si="39"/>
        <v>120271.65434385084</v>
      </c>
      <c r="V51" s="58">
        <f t="shared" si="39"/>
        <v>128260.17751060109</v>
      </c>
      <c r="W51" s="58">
        <f t="shared" si="39"/>
        <v>93643.243788016713</v>
      </c>
      <c r="X51" s="58">
        <f t="shared" si="39"/>
        <v>79885.231667502419</v>
      </c>
      <c r="Y51" s="58">
        <f t="shared" si="39"/>
        <v>55032.048482057209</v>
      </c>
      <c r="Z51" s="58">
        <f t="shared" si="39"/>
        <v>57694.889537640629</v>
      </c>
      <c r="AA51" s="58">
        <f t="shared" si="39"/>
        <v>51925.400583876566</v>
      </c>
      <c r="AB51" s="58">
        <f t="shared" si="39"/>
        <v>31066.478981806489</v>
      </c>
      <c r="AC51" s="58">
        <f t="shared" si="39"/>
        <v>35948.354250376084</v>
      </c>
      <c r="AD51" s="58">
        <f t="shared" si="39"/>
        <v>31954.092667000965</v>
      </c>
      <c r="AE51" s="58">
        <f t="shared" si="39"/>
        <v>27072.217398431374</v>
      </c>
      <c r="AF51" s="58">
        <f t="shared" si="39"/>
        <v>137136.31436254579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11173.959731053454</v>
      </c>
      <c r="C52" s="58">
        <f t="shared" si="40"/>
        <v>40870.271430084671</v>
      </c>
      <c r="D52" s="58">
        <f t="shared" si="40"/>
        <v>77337.011931675384</v>
      </c>
      <c r="E52" s="58">
        <f t="shared" si="40"/>
        <v>122142.93912910153</v>
      </c>
      <c r="F52" s="58">
        <f t="shared" si="40"/>
        <v>198406.59039695651</v>
      </c>
      <c r="G52" s="58">
        <f t="shared" si="40"/>
        <v>255212.13937452872</v>
      </c>
      <c r="H52" s="58">
        <f t="shared" si="40"/>
        <v>519506.5612890764</v>
      </c>
      <c r="I52" s="58">
        <f t="shared" si="40"/>
        <v>445444.67548546841</v>
      </c>
      <c r="J52" s="110">
        <f t="shared" si="40"/>
        <v>982427.75014700508</v>
      </c>
      <c r="K52" s="70">
        <f t="shared" si="40"/>
        <v>889072.89446293295</v>
      </c>
      <c r="L52" s="70">
        <f t="shared" si="40"/>
        <v>837551.58259955351</v>
      </c>
      <c r="M52" s="216">
        <f t="shared" si="40"/>
        <v>843716.52589944494</v>
      </c>
      <c r="N52" s="58">
        <f t="shared" si="40"/>
        <v>755205.55423671624</v>
      </c>
      <c r="O52" s="58">
        <f t="shared" si="40"/>
        <v>382226.48459327681</v>
      </c>
      <c r="P52" s="58">
        <f t="shared" si="40"/>
        <v>370777.30417919246</v>
      </c>
      <c r="Q52" s="58">
        <f t="shared" si="40"/>
        <v>253203.02838840339</v>
      </c>
      <c r="R52" s="58">
        <f t="shared" si="40"/>
        <v>225901.13663174075</v>
      </c>
      <c r="S52" s="58">
        <f t="shared" si="40"/>
        <v>239992.43560292147</v>
      </c>
      <c r="T52" s="58">
        <f t="shared" si="40"/>
        <v>155884.9948686866</v>
      </c>
      <c r="U52" s="58">
        <f t="shared" si="40"/>
        <v>119335.68816218663</v>
      </c>
      <c r="V52" s="58">
        <f t="shared" si="40"/>
        <v>127262.04383347579</v>
      </c>
      <c r="W52" s="58">
        <f t="shared" si="40"/>
        <v>92914.502591222816</v>
      </c>
      <c r="X52" s="58">
        <f t="shared" si="40"/>
        <v>79263.556712891499</v>
      </c>
      <c r="Y52" s="58">
        <f t="shared" si="40"/>
        <v>54603.783513325245</v>
      </c>
      <c r="Z52" s="58">
        <f t="shared" si="40"/>
        <v>57245.902070421638</v>
      </c>
      <c r="AA52" s="58">
        <f t="shared" si="40"/>
        <v>51521.311863379473</v>
      </c>
      <c r="AB52" s="58">
        <f t="shared" si="40"/>
        <v>30824.716499457802</v>
      </c>
      <c r="AC52" s="58">
        <f t="shared" si="40"/>
        <v>35668.60052080117</v>
      </c>
      <c r="AD52" s="58">
        <f t="shared" si="40"/>
        <v>31705.422685156598</v>
      </c>
      <c r="AE52" s="58">
        <f t="shared" si="40"/>
        <v>26861.53866381323</v>
      </c>
      <c r="AF52" s="58">
        <f t="shared" si="40"/>
        <v>136069.10569046374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11087.00284598689</v>
      </c>
      <c r="C53" s="58">
        <f t="shared" si="41"/>
        <v>40552.214843080117</v>
      </c>
      <c r="D53" s="58">
        <f t="shared" si="41"/>
        <v>76735.167480845237</v>
      </c>
      <c r="E53" s="58">
        <f t="shared" si="41"/>
        <v>121192.41041992564</v>
      </c>
      <c r="F53" s="58">
        <f t="shared" si="41"/>
        <v>196862.57023822531</v>
      </c>
      <c r="G53" s="58">
        <f t="shared" si="41"/>
        <v>253226.05268678919</v>
      </c>
      <c r="H53" s="58">
        <f t="shared" si="41"/>
        <v>515463.70867204084</v>
      </c>
      <c r="I53" s="58">
        <f t="shared" si="41"/>
        <v>441978.17995639861</v>
      </c>
      <c r="J53" s="110">
        <f t="shared" si="41"/>
        <v>974782.39800578321</v>
      </c>
      <c r="K53" s="70">
        <f t="shared" si="41"/>
        <v>882154.03925310459</v>
      </c>
      <c r="L53" s="70">
        <f t="shared" si="41"/>
        <v>831033.67145091889</v>
      </c>
      <c r="M53" s="216">
        <f t="shared" si="41"/>
        <v>837150.63853835978</v>
      </c>
      <c r="N53" s="58">
        <f t="shared" si="41"/>
        <v>749328.4682115278</v>
      </c>
      <c r="O53" s="58">
        <f t="shared" si="41"/>
        <v>379251.95942134468</v>
      </c>
      <c r="P53" s="58">
        <f t="shared" si="41"/>
        <v>367891.87768752559</v>
      </c>
      <c r="Q53" s="58">
        <f t="shared" si="41"/>
        <v>251232.57680561423</v>
      </c>
      <c r="R53" s="58">
        <f t="shared" si="41"/>
        <v>224143.15113266106</v>
      </c>
      <c r="S53" s="58">
        <f t="shared" si="41"/>
        <v>238124.79018966918</v>
      </c>
      <c r="T53" s="58">
        <f t="shared" si="41"/>
        <v>154671.88206815207</v>
      </c>
      <c r="U53" s="58">
        <f t="shared" si="41"/>
        <v>118407.00576403733</v>
      </c>
      <c r="V53" s="58">
        <f t="shared" si="41"/>
        <v>126271.67773360439</v>
      </c>
      <c r="W53" s="58">
        <f t="shared" si="41"/>
        <v>92191.432532147155</v>
      </c>
      <c r="X53" s="58">
        <f t="shared" si="41"/>
        <v>78646.719695670545</v>
      </c>
      <c r="Y53" s="58">
        <f t="shared" si="41"/>
        <v>54178.851345906376</v>
      </c>
      <c r="Z53" s="58">
        <f t="shared" si="41"/>
        <v>56800.408669095399</v>
      </c>
      <c r="AA53" s="58">
        <f t="shared" si="41"/>
        <v>51120.367802185858</v>
      </c>
      <c r="AB53" s="58">
        <f t="shared" si="41"/>
        <v>30584.835437205213</v>
      </c>
      <c r="AC53" s="58">
        <f t="shared" si="41"/>
        <v>35391.023863051742</v>
      </c>
      <c r="AD53" s="58">
        <f t="shared" si="41"/>
        <v>31458.687878268218</v>
      </c>
      <c r="AE53" s="58">
        <f t="shared" si="41"/>
        <v>26652.499452421685</v>
      </c>
      <c r="AF53" s="58">
        <f t="shared" si="41"/>
        <v>135010.20214423447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11000.722668197108</v>
      </c>
      <c r="C54" s="58">
        <f t="shared" si="42"/>
        <v>40236.63340461257</v>
      </c>
      <c r="D54" s="58">
        <f t="shared" si="42"/>
        <v>76138.006644418419</v>
      </c>
      <c r="E54" s="58">
        <f t="shared" si="42"/>
        <v>120249.278821327</v>
      </c>
      <c r="F54" s="58">
        <f t="shared" si="42"/>
        <v>195330.56580057374</v>
      </c>
      <c r="G54" s="58">
        <f t="shared" si="42"/>
        <v>251255.42192658069</v>
      </c>
      <c r="H54" s="58">
        <f t="shared" si="42"/>
        <v>511452.31794307561</v>
      </c>
      <c r="I54" s="58">
        <f t="shared" si="42"/>
        <v>438538.6610462321</v>
      </c>
      <c r="J54" s="110">
        <f t="shared" si="42"/>
        <v>967196.5427683841</v>
      </c>
      <c r="K54" s="70">
        <f t="shared" si="42"/>
        <v>875289.02727448125</v>
      </c>
      <c r="L54" s="70">
        <f t="shared" si="42"/>
        <v>824566.48334624246</v>
      </c>
      <c r="M54" s="216">
        <f t="shared" si="42"/>
        <v>830635.84757697175</v>
      </c>
      <c r="N54" s="58">
        <f t="shared" si="42"/>
        <v>743497.1182643564</v>
      </c>
      <c r="O54" s="58">
        <f t="shared" si="42"/>
        <v>376300.58230522531</v>
      </c>
      <c r="P54" s="58">
        <f t="shared" si="42"/>
        <v>365028.90587672772</v>
      </c>
      <c r="Q54" s="58">
        <f t="shared" si="42"/>
        <v>249277.45947638768</v>
      </c>
      <c r="R54" s="58">
        <f t="shared" si="42"/>
        <v>222398.84645458587</v>
      </c>
      <c r="S54" s="58">
        <f t="shared" si="42"/>
        <v>236271.67898196747</v>
      </c>
      <c r="T54" s="58">
        <f t="shared" si="42"/>
        <v>153468.20983415865</v>
      </c>
      <c r="U54" s="58">
        <f t="shared" si="42"/>
        <v>117485.55046626272</v>
      </c>
      <c r="V54" s="58">
        <f t="shared" si="42"/>
        <v>125289.01876291486</v>
      </c>
      <c r="W54" s="58">
        <f t="shared" si="42"/>
        <v>91473.989477422278</v>
      </c>
      <c r="X54" s="58">
        <f t="shared" si="42"/>
        <v>78034.682966521359</v>
      </c>
      <c r="Y54" s="58">
        <f t="shared" si="42"/>
        <v>53757.226043603601</v>
      </c>
      <c r="Z54" s="58">
        <f t="shared" si="42"/>
        <v>56358.382142487651</v>
      </c>
      <c r="AA54" s="58">
        <f t="shared" si="42"/>
        <v>50722.543928238883</v>
      </c>
      <c r="AB54" s="58">
        <f t="shared" si="42"/>
        <v>30346.821153647194</v>
      </c>
      <c r="AC54" s="58">
        <f t="shared" si="42"/>
        <v>35115.607334934604</v>
      </c>
      <c r="AD54" s="58">
        <f t="shared" si="42"/>
        <v>31213.873186608544</v>
      </c>
      <c r="AE54" s="58">
        <f t="shared" si="42"/>
        <v>26445.087005321129</v>
      </c>
      <c r="AF54" s="58">
        <f t="shared" si="42"/>
        <v>133959.53909252837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10915.113931479622</v>
      </c>
      <c r="C55" s="58">
        <f t="shared" si="43"/>
        <v>39923.5078528257</v>
      </c>
      <c r="D55" s="58">
        <f t="shared" si="43"/>
        <v>75545.492974033841</v>
      </c>
      <c r="E55" s="58">
        <f t="shared" si="43"/>
        <v>119313.48676824273</v>
      </c>
      <c r="F55" s="58">
        <f t="shared" si="43"/>
        <v>193810.48357644476</v>
      </c>
      <c r="G55" s="58">
        <f t="shared" si="43"/>
        <v>249300.12681431157</v>
      </c>
      <c r="H55" s="58">
        <f t="shared" si="43"/>
        <v>507472.14426258474</v>
      </c>
      <c r="I55" s="58">
        <f t="shared" si="43"/>
        <v>435125.9088201914</v>
      </c>
      <c r="J55" s="110">
        <f t="shared" si="43"/>
        <v>959669.72142388299</v>
      </c>
      <c r="K55" s="70">
        <f t="shared" si="43"/>
        <v>868477.4395135903</v>
      </c>
      <c r="L55" s="70">
        <f t="shared" si="43"/>
        <v>818149.62355366477</v>
      </c>
      <c r="M55" s="216">
        <f t="shared" si="43"/>
        <v>824171.75537792919</v>
      </c>
      <c r="N55" s="58">
        <f t="shared" si="43"/>
        <v>737711.14847241587</v>
      </c>
      <c r="O55" s="58">
        <f t="shared" si="43"/>
        <v>373372.17310440645</v>
      </c>
      <c r="P55" s="58">
        <f t="shared" si="43"/>
        <v>362188.21400220069</v>
      </c>
      <c r="Q55" s="58">
        <f t="shared" si="43"/>
        <v>247337.55706801111</v>
      </c>
      <c r="R55" s="58">
        <f t="shared" si="43"/>
        <v>220668.1161319821</v>
      </c>
      <c r="S55" s="58">
        <f t="shared" si="43"/>
        <v>234432.98887315838</v>
      </c>
      <c r="T55" s="58">
        <f t="shared" si="43"/>
        <v>152273.90469926246</v>
      </c>
      <c r="U55" s="58">
        <f t="shared" si="43"/>
        <v>116571.26602683654</v>
      </c>
      <c r="V55" s="58">
        <f t="shared" si="43"/>
        <v>124314.0069437482</v>
      </c>
      <c r="W55" s="58">
        <f t="shared" si="43"/>
        <v>90762.12963713106</v>
      </c>
      <c r="X55" s="58">
        <f t="shared" si="43"/>
        <v>77427.409169116523</v>
      </c>
      <c r="Y55" s="58">
        <f t="shared" si="43"/>
        <v>53338.881872058053</v>
      </c>
      <c r="Z55" s="58">
        <f t="shared" si="43"/>
        <v>55919.795511028598</v>
      </c>
      <c r="AA55" s="58">
        <f t="shared" si="43"/>
        <v>50327.815959925741</v>
      </c>
      <c r="AB55" s="58">
        <f t="shared" si="43"/>
        <v>30110.659121323089</v>
      </c>
      <c r="AC55" s="58">
        <f t="shared" si="43"/>
        <v>34842.334126102425</v>
      </c>
      <c r="AD55" s="58">
        <f t="shared" si="43"/>
        <v>30970.963667646607</v>
      </c>
      <c r="AE55" s="58">
        <f t="shared" si="43"/>
        <v>26239.288662867268</v>
      </c>
      <c r="AF55" s="58">
        <f t="shared" si="43"/>
        <v>132917.05240698339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10830.171410612076</v>
      </c>
      <c r="C56" s="58">
        <f t="shared" si="44"/>
        <v>39612.819075760912</v>
      </c>
      <c r="D56" s="58">
        <f t="shared" si="44"/>
        <v>74957.590304975209</v>
      </c>
      <c r="E56" s="58">
        <f t="shared" si="44"/>
        <v>118384.97714358714</v>
      </c>
      <c r="F56" s="58">
        <f t="shared" si="44"/>
        <v>192302.23078596659</v>
      </c>
      <c r="G56" s="58">
        <f t="shared" si="44"/>
        <v>247360.04800641807</v>
      </c>
      <c r="H56" s="58">
        <f t="shared" si="44"/>
        <v>503522.94469633896</v>
      </c>
      <c r="I56" s="58">
        <f t="shared" si="44"/>
        <v>431739.71497723268</v>
      </c>
      <c r="J56" s="110">
        <f t="shared" si="44"/>
        <v>952201.47456455312</v>
      </c>
      <c r="K56" s="70">
        <f t="shared" si="44"/>
        <v>861718.86021776474</v>
      </c>
      <c r="L56" s="70">
        <f t="shared" si="44"/>
        <v>811782.70041316934</v>
      </c>
      <c r="M56" s="216">
        <f t="shared" si="44"/>
        <v>817757.96739833441</v>
      </c>
      <c r="N56" s="58">
        <f t="shared" si="44"/>
        <v>731970.20568274718</v>
      </c>
      <c r="O56" s="58">
        <f t="shared" si="44"/>
        <v>370466.55308024766</v>
      </c>
      <c r="P56" s="58">
        <f t="shared" si="44"/>
        <v>359369.62867922633</v>
      </c>
      <c r="Q56" s="58">
        <f t="shared" si="44"/>
        <v>245412.75117643125</v>
      </c>
      <c r="R56" s="58">
        <f t="shared" si="44"/>
        <v>218950.85452784217</v>
      </c>
      <c r="S56" s="58">
        <f t="shared" si="44"/>
        <v>232608.60763679139</v>
      </c>
      <c r="T56" s="58">
        <f t="shared" si="44"/>
        <v>151088.89376775071</v>
      </c>
      <c r="U56" s="58">
        <f t="shared" si="44"/>
        <v>115664.09664141368</v>
      </c>
      <c r="V56" s="58">
        <f t="shared" si="44"/>
        <v>123346.58276519763</v>
      </c>
      <c r="W56" s="58">
        <f t="shared" si="44"/>
        <v>90055.809562133931</v>
      </c>
      <c r="X56" s="58">
        <f t="shared" si="44"/>
        <v>76824.861237839345</v>
      </c>
      <c r="Y56" s="58">
        <f t="shared" si="44"/>
        <v>52923.793297178221</v>
      </c>
      <c r="Z56" s="58">
        <f t="shared" si="44"/>
        <v>55484.62200510619</v>
      </c>
      <c r="AA56" s="58">
        <f t="shared" si="44"/>
        <v>49936.159804595576</v>
      </c>
      <c r="AB56" s="58">
        <f t="shared" si="44"/>
        <v>29876.33492582641</v>
      </c>
      <c r="AC56" s="58">
        <f t="shared" si="44"/>
        <v>34571.187557027697</v>
      </c>
      <c r="AD56" s="58">
        <f t="shared" si="44"/>
        <v>30729.94449513574</v>
      </c>
      <c r="AE56" s="58">
        <f t="shared" si="44"/>
        <v>26035.091863934449</v>
      </c>
      <c r="AF56" s="58">
        <f t="shared" si="44"/>
        <v>131882.6784582909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10745.889921035328</v>
      </c>
      <c r="C57" s="58">
        <f t="shared" si="45"/>
        <v>39304.548110190786</v>
      </c>
      <c r="D57" s="58">
        <f t="shared" si="45"/>
        <v>74374.262753963718</v>
      </c>
      <c r="E57" s="58">
        <f t="shared" si="45"/>
        <v>117463.69327476545</v>
      </c>
      <c r="F57" s="58">
        <f t="shared" si="45"/>
        <v>190805.71537128979</v>
      </c>
      <c r="G57" s="58">
        <f t="shared" si="45"/>
        <v>245435.06708808019</v>
      </c>
      <c r="H57" s="58">
        <f t="shared" si="45"/>
        <v>499604.47820064763</v>
      </c>
      <c r="I57" s="58">
        <f t="shared" si="45"/>
        <v>428379.87283733202</v>
      </c>
      <c r="J57" s="110">
        <f t="shared" si="45"/>
        <v>944791.34635782498</v>
      </c>
      <c r="K57" s="70">
        <f t="shared" si="45"/>
        <v>855012.87686976662</v>
      </c>
      <c r="L57" s="70">
        <f t="shared" si="45"/>
        <v>805465.32531267777</v>
      </c>
      <c r="M57" s="216">
        <f t="shared" si="45"/>
        <v>811394.09216566256</v>
      </c>
      <c r="N57" s="58">
        <f t="shared" si="45"/>
        <v>726273.93949066359</v>
      </c>
      <c r="O57" s="58">
        <f t="shared" si="45"/>
        <v>367583.54488507065</v>
      </c>
      <c r="P57" s="58">
        <f t="shared" si="45"/>
        <v>356572.97787238407</v>
      </c>
      <c r="Q57" s="58">
        <f t="shared" si="45"/>
        <v>243502.92431902711</v>
      </c>
      <c r="R57" s="58">
        <f t="shared" si="45"/>
        <v>217246.9568272364</v>
      </c>
      <c r="S57" s="58">
        <f t="shared" si="45"/>
        <v>230798.42391977357</v>
      </c>
      <c r="T57" s="58">
        <f t="shared" si="45"/>
        <v>149913.10471119231</v>
      </c>
      <c r="U57" s="58">
        <f t="shared" si="45"/>
        <v>114763.98693992409</v>
      </c>
      <c r="V57" s="58">
        <f t="shared" si="45"/>
        <v>122386.68717947624</v>
      </c>
      <c r="W57" s="58">
        <f t="shared" si="45"/>
        <v>89354.986141416928</v>
      </c>
      <c r="X57" s="58">
        <f t="shared" si="45"/>
        <v>76227.002395521529</v>
      </c>
      <c r="Y57" s="58">
        <f t="shared" si="45"/>
        <v>52511.934983581508</v>
      </c>
      <c r="Z57" s="58">
        <f t="shared" si="45"/>
        <v>55052.835063432212</v>
      </c>
      <c r="AA57" s="58">
        <f t="shared" si="45"/>
        <v>49547.551557088991</v>
      </c>
      <c r="AB57" s="58">
        <f t="shared" si="45"/>
        <v>29643.834264925037</v>
      </c>
      <c r="AC57" s="58">
        <f t="shared" si="45"/>
        <v>34302.151077984679</v>
      </c>
      <c r="AD57" s="58">
        <f t="shared" si="45"/>
        <v>30490.800958208612</v>
      </c>
      <c r="AE57" s="58">
        <f t="shared" si="45"/>
        <v>25832.484145148966</v>
      </c>
      <c r="AF57" s="58">
        <f t="shared" si="45"/>
        <v>130856.35411231198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10662.264318537</v>
      </c>
      <c r="C58" s="58">
        <f t="shared" si="46"/>
        <v>38998.676140461677</v>
      </c>
      <c r="D58" s="58">
        <f t="shared" si="46"/>
        <v>73795.474716967889</v>
      </c>
      <c r="E58" s="58">
        <f t="shared" si="46"/>
        <v>116549.57893021475</v>
      </c>
      <c r="F58" s="58">
        <f t="shared" si="46"/>
        <v>189320.84599096846</v>
      </c>
      <c r="G58" s="58">
        <f t="shared" si="46"/>
        <v>243525.06656599394</v>
      </c>
      <c r="H58" s="58">
        <f t="shared" si="46"/>
        <v>495716.50560764648</v>
      </c>
      <c r="I58" s="58">
        <f t="shared" si="46"/>
        <v>425046.17732887034</v>
      </c>
      <c r="J58" s="110">
        <f t="shared" si="46"/>
        <v>937438.88451846445</v>
      </c>
      <c r="K58" s="70">
        <f t="shared" si="46"/>
        <v>848359.08016260888</v>
      </c>
      <c r="L58" s="70">
        <f t="shared" si="46"/>
        <v>799197.11266433005</v>
      </c>
      <c r="M58" s="216">
        <f t="shared" si="46"/>
        <v>805079.74125386751</v>
      </c>
      <c r="N58" s="58">
        <f t="shared" si="46"/>
        <v>720622.00221836264</v>
      </c>
      <c r="O58" s="58">
        <f t="shared" si="46"/>
        <v>364722.97255133465</v>
      </c>
      <c r="P58" s="58">
        <f t="shared" si="46"/>
        <v>353798.09088505036</v>
      </c>
      <c r="Q58" s="58">
        <f t="shared" si="46"/>
        <v>241607.95992743937</v>
      </c>
      <c r="R58" s="58">
        <f t="shared" si="46"/>
        <v>215556.3190309155</v>
      </c>
      <c r="S58" s="58">
        <f t="shared" si="46"/>
        <v>229002.327235573</v>
      </c>
      <c r="T58" s="58">
        <f t="shared" si="46"/>
        <v>148746.46576402348</v>
      </c>
      <c r="U58" s="58">
        <f t="shared" si="46"/>
        <v>113870.88198319316</v>
      </c>
      <c r="V58" s="58">
        <f t="shared" si="46"/>
        <v>121434.26159831301</v>
      </c>
      <c r="W58" s="58">
        <f t="shared" si="46"/>
        <v>88659.61659946038</v>
      </c>
      <c r="X58" s="58">
        <f t="shared" si="46"/>
        <v>75633.796151198403</v>
      </c>
      <c r="Y58" s="58">
        <f t="shared" si="46"/>
        <v>52103.281793047798</v>
      </c>
      <c r="Z58" s="58">
        <f t="shared" si="46"/>
        <v>54624.408331421066</v>
      </c>
      <c r="AA58" s="58">
        <f t="shared" si="46"/>
        <v>49161.967498278966</v>
      </c>
      <c r="AB58" s="58">
        <f t="shared" si="46"/>
        <v>29413.142947688266</v>
      </c>
      <c r="AC58" s="58">
        <f t="shared" si="46"/>
        <v>34035.20826803927</v>
      </c>
      <c r="AD58" s="58">
        <f t="shared" si="46"/>
        <v>30253.518460479361</v>
      </c>
      <c r="AE58" s="58">
        <f t="shared" si="46"/>
        <v>25631.453140128349</v>
      </c>
      <c r="AF58" s="58">
        <f t="shared" si="46"/>
        <v>129838.01672622396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10579.289498937491</v>
      </c>
      <c r="C59" s="58">
        <f t="shared" si="47"/>
        <v>38695.184497345239</v>
      </c>
      <c r="D59" s="58">
        <f t="shared" si="47"/>
        <v>73221.190867030396</v>
      </c>
      <c r="E59" s="58">
        <f t="shared" si="47"/>
        <v>115642.57831597183</v>
      </c>
      <c r="F59" s="58">
        <f t="shared" si="47"/>
        <v>187847.53201438504</v>
      </c>
      <c r="G59" s="58">
        <f t="shared" si="47"/>
        <v>241629.92986120022</v>
      </c>
      <c r="H59" s="58">
        <f t="shared" si="47"/>
        <v>491858.78961069987</v>
      </c>
      <c r="I59" s="58">
        <f t="shared" si="47"/>
        <v>421738.42497611645</v>
      </c>
      <c r="J59" s="201">
        <f t="shared" si="47"/>
        <v>930143.64028096665</v>
      </c>
      <c r="K59" s="63">
        <f t="shared" si="47"/>
        <v>841757.06397457304</v>
      </c>
      <c r="L59" s="63">
        <f t="shared" si="47"/>
        <v>792977.67988095002</v>
      </c>
      <c r="M59" s="62">
        <f t="shared" si="47"/>
        <v>798814.5292596739</v>
      </c>
      <c r="N59" s="58">
        <f t="shared" si="47"/>
        <v>715014.04889370606</v>
      </c>
      <c r="O59" s="58">
        <f t="shared" si="47"/>
        <v>361884.66148089623</v>
      </c>
      <c r="P59" s="58">
        <f t="shared" si="47"/>
        <v>351044.79834897991</v>
      </c>
      <c r="Q59" s="58">
        <f t="shared" si="47"/>
        <v>239727.74234045541</v>
      </c>
      <c r="R59" s="58">
        <f t="shared" si="47"/>
        <v>213878.83794896284</v>
      </c>
      <c r="S59" s="58">
        <f t="shared" si="47"/>
        <v>227220.20795747516</v>
      </c>
      <c r="T59" s="58">
        <f t="shared" si="47"/>
        <v>147588.90571916726</v>
      </c>
      <c r="U59" s="58">
        <f t="shared" si="47"/>
        <v>112984.72725958854</v>
      </c>
      <c r="V59" s="58">
        <f t="shared" si="47"/>
        <v>120489.24788937671</v>
      </c>
      <c r="W59" s="58">
        <f t="shared" si="47"/>
        <v>87969.658493627998</v>
      </c>
      <c r="X59" s="58">
        <f t="shared" si="47"/>
        <v>75045.206297881683</v>
      </c>
      <c r="Y59" s="58">
        <f t="shared" si="47"/>
        <v>51697.808782985165</v>
      </c>
      <c r="Z59" s="58">
        <f t="shared" si="47"/>
        <v>54199.315659581211</v>
      </c>
      <c r="AA59" s="58">
        <f t="shared" si="47"/>
        <v>48779.384093623099</v>
      </c>
      <c r="AB59" s="58">
        <f t="shared" si="47"/>
        <v>29184.246893620653</v>
      </c>
      <c r="AC59" s="58">
        <f t="shared" si="47"/>
        <v>33770.342834046751</v>
      </c>
      <c r="AD59" s="58">
        <f t="shared" si="47"/>
        <v>30018.082519152675</v>
      </c>
      <c r="AE59" s="58">
        <f t="shared" si="47"/>
        <v>25431.986578726573</v>
      </c>
      <c r="AF59" s="58">
        <f t="shared" si="47"/>
        <v>128827.60414469692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10496.960397778445</v>
      </c>
      <c r="C60" s="58">
        <f t="shared" si="48"/>
        <v>38394.054656898974</v>
      </c>
      <c r="D60" s="58">
        <f t="shared" si="48"/>
        <v>72651.376152111872</v>
      </c>
      <c r="E60" s="58">
        <f t="shared" si="48"/>
        <v>114742.63607226776</v>
      </c>
      <c r="F60" s="58">
        <f t="shared" si="48"/>
        <v>186385.68351621862</v>
      </c>
      <c r="G60" s="58">
        <f t="shared" si="48"/>
        <v>239749.54130196909</v>
      </c>
      <c r="H60" s="58">
        <f t="shared" si="48"/>
        <v>488031.09474991617</v>
      </c>
      <c r="I60" s="58">
        <f t="shared" si="48"/>
        <v>418456.41388680815</v>
      </c>
      <c r="J60" s="201">
        <f t="shared" si="48"/>
        <v>922905.16837216541</v>
      </c>
      <c r="K60" s="63">
        <f t="shared" si="48"/>
        <v>835206.42534442071</v>
      </c>
      <c r="L60" s="63">
        <f t="shared" si="48"/>
        <v>786806.6473526936</v>
      </c>
      <c r="M60" s="62">
        <f t="shared" si="48"/>
        <v>792598.07377905387</v>
      </c>
      <c r="N60" s="58">
        <f t="shared" si="48"/>
        <v>709449.73722916364</v>
      </c>
      <c r="O60" s="58">
        <f t="shared" si="48"/>
        <v>359068.43843435234</v>
      </c>
      <c r="P60" s="58">
        <f t="shared" si="48"/>
        <v>348312.93221396842</v>
      </c>
      <c r="Q60" s="58">
        <f t="shared" si="48"/>
        <v>237862.15679694992</v>
      </c>
      <c r="R60" s="58">
        <f t="shared" si="48"/>
        <v>212214.41119449621</v>
      </c>
      <c r="S60" s="58">
        <f t="shared" si="48"/>
        <v>225451.95731189169</v>
      </c>
      <c r="T60" s="58">
        <f t="shared" si="48"/>
        <v>146440.35392368736</v>
      </c>
      <c r="U60" s="58">
        <f t="shared" si="48"/>
        <v>112105.46868169292</v>
      </c>
      <c r="V60" s="58">
        <f t="shared" si="48"/>
        <v>119551.58837272786</v>
      </c>
      <c r="W60" s="58">
        <f t="shared" si="48"/>
        <v>87285.06971157642</v>
      </c>
      <c r="X60" s="58">
        <f t="shared" si="48"/>
        <v>74461.196910349521</v>
      </c>
      <c r="Y60" s="58">
        <f t="shared" si="48"/>
        <v>51295.491204907456</v>
      </c>
      <c r="Z60" s="58">
        <f t="shared" si="48"/>
        <v>53777.531101919099</v>
      </c>
      <c r="AA60" s="58">
        <f t="shared" si="48"/>
        <v>48399.777991727198</v>
      </c>
      <c r="AB60" s="58">
        <f t="shared" si="48"/>
        <v>28957.132131802595</v>
      </c>
      <c r="AC60" s="58">
        <f t="shared" si="48"/>
        <v>33507.538609657284</v>
      </c>
      <c r="AD60" s="58">
        <f t="shared" si="48"/>
        <v>29784.478764139811</v>
      </c>
      <c r="AE60" s="58">
        <f t="shared" si="48"/>
        <v>25234.072286285122</v>
      </c>
      <c r="AF60" s="58">
        <f t="shared" si="48"/>
        <v>127825.05469610007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10415.271990013633</v>
      </c>
      <c r="C61" s="58">
        <f t="shared" si="49"/>
        <v>38095.268239335557</v>
      </c>
      <c r="D61" s="58">
        <f t="shared" si="49"/>
        <v>72085.995792951464</v>
      </c>
      <c r="E61" s="58">
        <f t="shared" si="49"/>
        <v>113849.69727014896</v>
      </c>
      <c r="F61" s="58">
        <f t="shared" si="49"/>
        <v>184935.21127095624</v>
      </c>
      <c r="G61" s="58">
        <f t="shared" si="49"/>
        <v>237883.78611673976</v>
      </c>
      <c r="H61" s="58">
        <f t="shared" si="49"/>
        <v>484233.18739777675</v>
      </c>
      <c r="I61" s="58">
        <f t="shared" si="49"/>
        <v>415199.94373982912</v>
      </c>
      <c r="J61" s="201">
        <f t="shared" si="49"/>
        <v>915723.02698405518</v>
      </c>
      <c r="K61" s="63">
        <f t="shared" si="49"/>
        <v>828706.76444679871</v>
      </c>
      <c r="L61" s="63">
        <f t="shared" si="49"/>
        <v>780683.63842387882</v>
      </c>
      <c r="M61" s="62">
        <f t="shared" si="49"/>
        <v>786429.99538388604</v>
      </c>
      <c r="N61" s="58">
        <f t="shared" si="49"/>
        <v>703928.72760092106</v>
      </c>
      <c r="O61" s="58">
        <f t="shared" si="49"/>
        <v>356274.13152046636</v>
      </c>
      <c r="P61" s="58">
        <f t="shared" si="49"/>
        <v>345602.32573759515</v>
      </c>
      <c r="Q61" s="58">
        <f t="shared" si="49"/>
        <v>236011.08942888025</v>
      </c>
      <c r="R61" s="58">
        <f t="shared" si="49"/>
        <v>210562.93717741841</v>
      </c>
      <c r="S61" s="58">
        <f t="shared" si="49"/>
        <v>223697.46737172132</v>
      </c>
      <c r="T61" s="58">
        <f t="shared" si="49"/>
        <v>145300.74027447577</v>
      </c>
      <c r="U61" s="58">
        <f t="shared" si="49"/>
        <v>111233.0525830027</v>
      </c>
      <c r="V61" s="58">
        <f t="shared" si="49"/>
        <v>118621.22581729808</v>
      </c>
      <c r="W61" s="58">
        <f t="shared" si="49"/>
        <v>86605.808468684772</v>
      </c>
      <c r="X61" s="58">
        <f t="shared" si="49"/>
        <v>73881.732342953808</v>
      </c>
      <c r="Y61" s="58">
        <f t="shared" si="49"/>
        <v>50896.30450292374</v>
      </c>
      <c r="Z61" s="58">
        <f t="shared" si="49"/>
        <v>53359.028914355527</v>
      </c>
      <c r="AA61" s="58">
        <f t="shared" si="49"/>
        <v>48023.126022919983</v>
      </c>
      <c r="AB61" s="58">
        <f t="shared" si="49"/>
        <v>28731.784800037593</v>
      </c>
      <c r="AC61" s="58">
        <f t="shared" si="49"/>
        <v>33246.779554329216</v>
      </c>
      <c r="AD61" s="58">
        <f t="shared" si="49"/>
        <v>29552.692937181524</v>
      </c>
      <c r="AE61" s="58">
        <f t="shared" si="49"/>
        <v>25037.698182889904</v>
      </c>
      <c r="AF61" s="58">
        <f t="shared" si="49"/>
        <v>126830.30718873742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10334.219289702243</v>
      </c>
      <c r="C62" s="58">
        <f t="shared" si="50"/>
        <v>37798.807007901036</v>
      </c>
      <c r="D62" s="58">
        <f t="shared" si="50"/>
        <v>71525.015280944062</v>
      </c>
      <c r="E62" s="58">
        <f t="shared" si="50"/>
        <v>112963.70740812445</v>
      </c>
      <c r="F62" s="58">
        <f t="shared" si="50"/>
        <v>183496.02674744683</v>
      </c>
      <c r="G62" s="58">
        <f t="shared" si="50"/>
        <v>236032.55042711532</v>
      </c>
      <c r="H62" s="58">
        <f t="shared" si="50"/>
        <v>480464.83574487572</v>
      </c>
      <c r="I62" s="58">
        <f t="shared" si="50"/>
        <v>411968.8157729822</v>
      </c>
      <c r="J62" s="201">
        <f t="shared" si="50"/>
        <v>908596.77774682525</v>
      </c>
      <c r="K62" s="63">
        <f t="shared" si="50"/>
        <v>822257.6845678353</v>
      </c>
      <c r="L62" s="63">
        <f t="shared" si="50"/>
        <v>774608.27936999651</v>
      </c>
      <c r="M62" s="62">
        <f t="shared" si="50"/>
        <v>780309.91759879747</v>
      </c>
      <c r="N62" s="58">
        <f t="shared" si="50"/>
        <v>698450.68302815128</v>
      </c>
      <c r="O62" s="58">
        <f t="shared" si="50"/>
        <v>353501.57018567674</v>
      </c>
      <c r="P62" s="58">
        <f t="shared" si="50"/>
        <v>342912.81347504578</v>
      </c>
      <c r="Q62" s="58">
        <f t="shared" si="50"/>
        <v>234174.42725433645</v>
      </c>
      <c r="R62" s="58">
        <f t="shared" si="50"/>
        <v>208924.3150982167</v>
      </c>
      <c r="S62" s="58">
        <f t="shared" si="50"/>
        <v>221956.63104976239</v>
      </c>
      <c r="T62" s="58">
        <f t="shared" si="50"/>
        <v>144169.99521397401</v>
      </c>
      <c r="U62" s="58">
        <f t="shared" si="50"/>
        <v>110367.42571465249</v>
      </c>
      <c r="V62" s="58">
        <f t="shared" si="50"/>
        <v>117698.10343739693</v>
      </c>
      <c r="W62" s="58">
        <f t="shared" si="50"/>
        <v>85931.833305504348</v>
      </c>
      <c r="X62" s="58">
        <f t="shared" si="50"/>
        <v>73306.777227444443</v>
      </c>
      <c r="Y62" s="58">
        <f t="shared" si="50"/>
        <v>50500.224312239508</v>
      </c>
      <c r="Z62" s="58">
        <f t="shared" si="50"/>
        <v>52943.783553154317</v>
      </c>
      <c r="AA62" s="58">
        <f t="shared" si="50"/>
        <v>47649.405197838896</v>
      </c>
      <c r="AB62" s="58">
        <f t="shared" si="50"/>
        <v>28508.19114400617</v>
      </c>
      <c r="AC62" s="58">
        <f t="shared" si="50"/>
        <v>32988.049752350002</v>
      </c>
      <c r="AD62" s="58">
        <f t="shared" si="50"/>
        <v>29322.710890977778</v>
      </c>
      <c r="AE62" s="58">
        <f t="shared" si="50"/>
        <v>24842.852282633954</v>
      </c>
      <c r="AF62" s="58">
        <f t="shared" si="50"/>
        <v>125843.30090711301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10253.79734970456</v>
      </c>
      <c r="C63" s="58">
        <f t="shared" si="51"/>
        <v>37504.652867761724</v>
      </c>
      <c r="D63" s="58">
        <f t="shared" si="51"/>
        <v>70968.400376033998</v>
      </c>
      <c r="E63" s="58">
        <f t="shared" si="51"/>
        <v>112084.61240883944</v>
      </c>
      <c r="F63" s="58">
        <f t="shared" si="51"/>
        <v>182068.04210349781</v>
      </c>
      <c r="G63" s="58">
        <f t="shared" si="51"/>
        <v>234195.72124091207</v>
      </c>
      <c r="H63" s="58">
        <f t="shared" si="51"/>
        <v>476725.80978577159</v>
      </c>
      <c r="I63" s="58">
        <f t="shared" si="51"/>
        <v>408762.83277085784</v>
      </c>
      <c r="J63" s="201">
        <f t="shared" si="51"/>
        <v>901525.98570210289</v>
      </c>
      <c r="K63" s="63">
        <f t="shared" si="51"/>
        <v>815858.79208092613</v>
      </c>
      <c r="L63" s="63">
        <f t="shared" si="51"/>
        <v>768580.19937489927</v>
      </c>
      <c r="M63" s="62">
        <f t="shared" si="51"/>
        <v>774237.46687818423</v>
      </c>
      <c r="N63" s="58">
        <f t="shared" si="51"/>
        <v>693015.26915244584</v>
      </c>
      <c r="O63" s="58">
        <f t="shared" si="51"/>
        <v>350750.58520368708</v>
      </c>
      <c r="P63" s="58">
        <f t="shared" si="51"/>
        <v>340244.2312690143</v>
      </c>
      <c r="Q63" s="58">
        <f t="shared" si="51"/>
        <v>232352.05817064512</v>
      </c>
      <c r="R63" s="58">
        <f t="shared" si="51"/>
        <v>207298.44494181033</v>
      </c>
      <c r="S63" s="58">
        <f t="shared" si="51"/>
        <v>220229.3420921767</v>
      </c>
      <c r="T63" s="58">
        <f t="shared" si="51"/>
        <v>143048.0497259275</v>
      </c>
      <c r="U63" s="58">
        <f t="shared" si="51"/>
        <v>109508.53524216493</v>
      </c>
      <c r="V63" s="58">
        <f t="shared" si="51"/>
        <v>116782.16488924599</v>
      </c>
      <c r="W63" s="58">
        <f t="shared" si="51"/>
        <v>85263.103085228053</v>
      </c>
      <c r="X63" s="58">
        <f t="shared" si="51"/>
        <v>72736.29647081063</v>
      </c>
      <c r="Y63" s="58">
        <f t="shared" si="51"/>
        <v>50107.226457669552</v>
      </c>
      <c r="Z63" s="58">
        <f t="shared" si="51"/>
        <v>52531.769673363233</v>
      </c>
      <c r="AA63" s="58">
        <f t="shared" si="51"/>
        <v>47278.592706026917</v>
      </c>
      <c r="AB63" s="58">
        <f t="shared" si="51"/>
        <v>28286.337516426356</v>
      </c>
      <c r="AC63" s="58">
        <f t="shared" si="51"/>
        <v>32731.333411864787</v>
      </c>
      <c r="AD63" s="58">
        <f t="shared" si="51"/>
        <v>29094.518588324252</v>
      </c>
      <c r="AE63" s="58">
        <f t="shared" si="51"/>
        <v>24649.522692885828</v>
      </c>
      <c r="AF63" s="58">
        <f t="shared" si="51"/>
        <v>124863.97560822497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10174.001261380012</v>
      </c>
      <c r="C64" s="58">
        <f t="shared" si="52"/>
        <v>37212.787864899765</v>
      </c>
      <c r="D64" s="58">
        <f t="shared" si="52"/>
        <v>70416.117104625169</v>
      </c>
      <c r="E64" s="58">
        <f t="shared" si="52"/>
        <v>111212.35861577454</v>
      </c>
      <c r="F64" s="58">
        <f t="shared" si="52"/>
        <v>180651.17018051338</v>
      </c>
      <c r="G64" s="58">
        <f t="shared" si="52"/>
        <v>232373.18644526295</v>
      </c>
      <c r="H64" s="58">
        <f t="shared" si="52"/>
        <v>473015.88130494847</v>
      </c>
      <c r="I64" s="58">
        <f t="shared" si="52"/>
        <v>405581.79905279668</v>
      </c>
      <c r="J64" s="201">
        <f t="shared" si="52"/>
        <v>894510.21927640564</v>
      </c>
      <c r="K64" s="63">
        <f t="shared" si="52"/>
        <v>809509.6964227088</v>
      </c>
      <c r="L64" s="63">
        <f t="shared" si="52"/>
        <v>762599.03050816851</v>
      </c>
      <c r="M64" s="62">
        <f t="shared" si="52"/>
        <v>768212.27258341236</v>
      </c>
      <c r="N64" s="58">
        <f t="shared" si="52"/>
        <v>687622.15421740734</v>
      </c>
      <c r="O64" s="58">
        <f t="shared" si="52"/>
        <v>348021.00866513699</v>
      </c>
      <c r="P64" s="58">
        <f t="shared" si="52"/>
        <v>337596.41623968346</v>
      </c>
      <c r="Q64" s="58">
        <f t="shared" si="52"/>
        <v>230543.87094752726</v>
      </c>
      <c r="R64" s="58">
        <f t="shared" si="52"/>
        <v>205685.22747144604</v>
      </c>
      <c r="S64" s="58">
        <f t="shared" si="52"/>
        <v>218515.49507200409</v>
      </c>
      <c r="T64" s="58">
        <f t="shared" si="52"/>
        <v>141934.83533117321</v>
      </c>
      <c r="U64" s="58">
        <f t="shared" si="52"/>
        <v>108656.3287422259</v>
      </c>
      <c r="V64" s="58">
        <f t="shared" si="52"/>
        <v>115873.35426753979</v>
      </c>
      <c r="W64" s="58">
        <f t="shared" si="52"/>
        <v>84599.57699117958</v>
      </c>
      <c r="X64" s="58">
        <f t="shared" si="52"/>
        <v>72170.255253138937</v>
      </c>
      <c r="Y64" s="58">
        <f t="shared" si="52"/>
        <v>49717.286952162394</v>
      </c>
      <c r="Z64" s="58">
        <f t="shared" si="52"/>
        <v>52122.962127267019</v>
      </c>
      <c r="AA64" s="58">
        <f t="shared" si="52"/>
        <v>46910.665914540332</v>
      </c>
      <c r="AB64" s="58">
        <f t="shared" si="52"/>
        <v>28066.210376220704</v>
      </c>
      <c r="AC64" s="58">
        <f t="shared" si="52"/>
        <v>32476.614863912535</v>
      </c>
      <c r="AD64" s="58">
        <f t="shared" si="52"/>
        <v>28868.102101255583</v>
      </c>
      <c r="AE64" s="58">
        <f t="shared" si="52"/>
        <v>24457.69761356376</v>
      </c>
      <c r="AF64" s="58">
        <f t="shared" si="52"/>
        <v>123892.27151788858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10094.826154287561</v>
      </c>
      <c r="C65" s="58">
        <f t="shared" si="53"/>
        <v>36923.194185017273</v>
      </c>
      <c r="D65" s="58">
        <f t="shared" si="53"/>
        <v>69868.131757507464</v>
      </c>
      <c r="E65" s="58">
        <f t="shared" si="53"/>
        <v>110346.89278997085</v>
      </c>
      <c r="F65" s="58">
        <f t="shared" si="53"/>
        <v>179245.32449817477</v>
      </c>
      <c r="G65" s="58">
        <f t="shared" si="53"/>
        <v>230564.83479977454</v>
      </c>
      <c r="H65" s="58">
        <f t="shared" si="53"/>
        <v>469334.82386288664</v>
      </c>
      <c r="I65" s="58">
        <f t="shared" si="53"/>
        <v>402425.52046094614</v>
      </c>
      <c r="J65" s="201">
        <f t="shared" si="53"/>
        <v>887549.05025479931</v>
      </c>
      <c r="K65" s="63">
        <f t="shared" si="53"/>
        <v>803210.01006922463</v>
      </c>
      <c r="L65" s="63">
        <f t="shared" si="53"/>
        <v>756664.40770265751</v>
      </c>
      <c r="M65" s="62">
        <f t="shared" si="53"/>
        <v>762233.9669601951</v>
      </c>
      <c r="N65" s="58">
        <f t="shared" si="53"/>
        <v>682271.00904840021</v>
      </c>
      <c r="O65" s="58">
        <f t="shared" si="53"/>
        <v>345312.67396735382</v>
      </c>
      <c r="P65" s="58">
        <f t="shared" si="53"/>
        <v>334969.2067747832</v>
      </c>
      <c r="Q65" s="58">
        <f t="shared" si="53"/>
        <v>228749.75522030916</v>
      </c>
      <c r="R65" s="58">
        <f t="shared" si="53"/>
        <v>204084.564222641</v>
      </c>
      <c r="S65" s="58">
        <f t="shared" si="53"/>
        <v>216814.98538272778</v>
      </c>
      <c r="T65" s="58">
        <f t="shared" si="53"/>
        <v>140830.28408345982</v>
      </c>
      <c r="U65" s="58">
        <f t="shared" si="53"/>
        <v>107810.75419948484</v>
      </c>
      <c r="V65" s="58">
        <f t="shared" si="53"/>
        <v>114971.61610203364</v>
      </c>
      <c r="W65" s="58">
        <f t="shared" si="53"/>
        <v>83941.214524322146</v>
      </c>
      <c r="X65" s="58">
        <f t="shared" si="53"/>
        <v>71608.619025488049</v>
      </c>
      <c r="Y65" s="58">
        <f t="shared" si="53"/>
        <v>49330.381995336233</v>
      </c>
      <c r="Z65" s="58">
        <f t="shared" si="53"/>
        <v>51717.335962852492</v>
      </c>
      <c r="AA65" s="58">
        <f t="shared" si="53"/>
        <v>46545.602366567255</v>
      </c>
      <c r="AB65" s="58">
        <f t="shared" si="53"/>
        <v>27847.796287689805</v>
      </c>
      <c r="AC65" s="58">
        <f t="shared" si="53"/>
        <v>32223.878561469632</v>
      </c>
      <c r="AD65" s="58">
        <f t="shared" si="53"/>
        <v>28643.447610195228</v>
      </c>
      <c r="AE65" s="58">
        <f t="shared" si="53"/>
        <v>24267.365336415405</v>
      </c>
      <c r="AF65" s="58">
        <f t="shared" si="53"/>
        <v>122928.1293270879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10016.267195888437</v>
      </c>
      <c r="C66" s="58">
        <f t="shared" si="54"/>
        <v>36635.854152449043</v>
      </c>
      <c r="D66" s="58">
        <f t="shared" si="54"/>
        <v>69324.410887799226</v>
      </c>
      <c r="E66" s="58">
        <f t="shared" si="54"/>
        <v>109488.16210678042</v>
      </c>
      <c r="F66" s="58">
        <f t="shared" si="54"/>
        <v>177850.41924916173</v>
      </c>
      <c r="G66" s="58">
        <f t="shared" si="54"/>
        <v>228770.5559297374</v>
      </c>
      <c r="H66" s="58">
        <f t="shared" si="54"/>
        <v>465682.41278224165</v>
      </c>
      <c r="I66" s="58">
        <f t="shared" si="54"/>
        <v>399293.80434840964</v>
      </c>
      <c r="J66" s="201">
        <f t="shared" si="54"/>
        <v>880642.05375476193</v>
      </c>
      <c r="K66" s="63">
        <f t="shared" si="54"/>
        <v>796959.34851226571</v>
      </c>
      <c r="L66" s="63">
        <f t="shared" si="54"/>
        <v>750775.96873220883</v>
      </c>
      <c r="M66" s="62">
        <f t="shared" si="54"/>
        <v>756302.18511614681</v>
      </c>
      <c r="N66" s="58">
        <f t="shared" si="54"/>
        <v>676961.50703245937</v>
      </c>
      <c r="O66" s="58">
        <f t="shared" si="54"/>
        <v>342625.41580418375</v>
      </c>
      <c r="P66" s="58">
        <f t="shared" si="54"/>
        <v>332362.44251972652</v>
      </c>
      <c r="Q66" s="58">
        <f t="shared" si="54"/>
        <v>226969.60148318612</v>
      </c>
      <c r="R66" s="58">
        <f t="shared" si="54"/>
        <v>202496.35749717298</v>
      </c>
      <c r="S66" s="58">
        <f t="shared" si="54"/>
        <v>215127.70923188946</v>
      </c>
      <c r="T66" s="58">
        <f t="shared" si="54"/>
        <v>139734.32856530059</v>
      </c>
      <c r="U66" s="58">
        <f t="shared" si="54"/>
        <v>106971.7600033799</v>
      </c>
      <c r="V66" s="58">
        <f t="shared" si="54"/>
        <v>114076.8953541579</v>
      </c>
      <c r="W66" s="58">
        <f t="shared" si="54"/>
        <v>83287.975500786561</v>
      </c>
      <c r="X66" s="58">
        <f t="shared" si="54"/>
        <v>71051.353507779961</v>
      </c>
      <c r="Y66" s="58">
        <f t="shared" si="54"/>
        <v>48946.487972026218</v>
      </c>
      <c r="Z66" s="58">
        <f t="shared" si="54"/>
        <v>51314.866422285551</v>
      </c>
      <c r="AA66" s="58">
        <f t="shared" si="54"/>
        <v>46183.379780057003</v>
      </c>
      <c r="AB66" s="58">
        <f t="shared" si="54"/>
        <v>27631.081919692217</v>
      </c>
      <c r="AC66" s="58">
        <f t="shared" si="54"/>
        <v>31973.109078500995</v>
      </c>
      <c r="AD66" s="58">
        <f t="shared" si="54"/>
        <v>28420.541403111998</v>
      </c>
      <c r="AE66" s="58">
        <f t="shared" si="54"/>
        <v>24078.514244303224</v>
      </c>
      <c r="AF66" s="58">
        <f t="shared" si="54"/>
        <v>121971.49018835569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9938.3195912511728</v>
      </c>
      <c r="C67" s="58">
        <f t="shared" si="55"/>
        <v>36350.750229083686</v>
      </c>
      <c r="D67" s="58">
        <f t="shared" si="55"/>
        <v>68784.921308905847</v>
      </c>
      <c r="E67" s="58">
        <f t="shared" si="55"/>
        <v>108636.11415264205</v>
      </c>
      <c r="F67" s="58">
        <f t="shared" si="55"/>
        <v>176466.36929391531</v>
      </c>
      <c r="G67" s="58">
        <f t="shared" si="55"/>
        <v>226990.24031938924</v>
      </c>
      <c r="H67" s="58">
        <f t="shared" si="55"/>
        <v>462058.42513413081</v>
      </c>
      <c r="I67" s="58">
        <f t="shared" si="55"/>
        <v>396186.45956748811</v>
      </c>
      <c r="J67" s="201">
        <f t="shared" si="55"/>
        <v>873788.80820025015</v>
      </c>
      <c r="K67" s="63">
        <f t="shared" si="55"/>
        <v>790757.33023590571</v>
      </c>
      <c r="L67" s="63">
        <f t="shared" si="55"/>
        <v>744933.35418954573</v>
      </c>
      <c r="M67" s="62">
        <f t="shared" si="55"/>
        <v>750416.56499851146</v>
      </c>
      <c r="N67" s="58">
        <f t="shared" si="55"/>
        <v>671693.32409835467</v>
      </c>
      <c r="O67" s="58">
        <f t="shared" si="55"/>
        <v>339959.07015590218</v>
      </c>
      <c r="P67" s="58">
        <f t="shared" si="55"/>
        <v>329775.96436782205</v>
      </c>
      <c r="Q67" s="58">
        <f t="shared" si="55"/>
        <v>225203.30108253876</v>
      </c>
      <c r="R67" s="58">
        <f t="shared" si="55"/>
        <v>200920.51035711716</v>
      </c>
      <c r="S67" s="58">
        <f t="shared" si="55"/>
        <v>213453.56363475413</v>
      </c>
      <c r="T67" s="58">
        <f t="shared" si="55"/>
        <v>138646.90188385858</v>
      </c>
      <c r="U67" s="58">
        <f t="shared" si="55"/>
        <v>106139.29494498784</v>
      </c>
      <c r="V67" s="58">
        <f t="shared" si="55"/>
        <v>113189.13741365861</v>
      </c>
      <c r="W67" s="58">
        <f t="shared" si="55"/>
        <v>82639.820049418573</v>
      </c>
      <c r="X67" s="58">
        <f t="shared" si="55"/>
        <v>70498.424686707745</v>
      </c>
      <c r="Y67" s="58">
        <f t="shared" si="55"/>
        <v>48565.581450843129</v>
      </c>
      <c r="Z67" s="58">
        <f t="shared" si="55"/>
        <v>50915.528940400058</v>
      </c>
      <c r="AA67" s="58">
        <f t="shared" si="55"/>
        <v>45823.976046360061</v>
      </c>
      <c r="AB67" s="58">
        <f t="shared" si="55"/>
        <v>27416.054044830798</v>
      </c>
      <c r="AC67" s="58">
        <f t="shared" si="55"/>
        <v>31724.291109018497</v>
      </c>
      <c r="AD67" s="58">
        <f t="shared" si="55"/>
        <v>28199.369874683114</v>
      </c>
      <c r="AE67" s="58">
        <f t="shared" si="55"/>
        <v>23891.132810495415</v>
      </c>
      <c r="AF67" s="58">
        <f t="shared" si="55"/>
        <v>121022.2957121817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9860.9785827589458</v>
      </c>
      <c r="C68" s="58">
        <f t="shared" si="56"/>
        <v>36067.865013293151</v>
      </c>
      <c r="D68" s="58">
        <f t="shared" si="56"/>
        <v>68249.630092494132</v>
      </c>
      <c r="E68" s="58">
        <f t="shared" si="56"/>
        <v>107790.69692188221</v>
      </c>
      <c r="F68" s="58">
        <f t="shared" si="56"/>
        <v>175093.09015544126</v>
      </c>
      <c r="G68" s="58">
        <f t="shared" si="56"/>
        <v>225223.77930523056</v>
      </c>
      <c r="H68" s="58">
        <f t="shared" si="56"/>
        <v>458462.63972452667</v>
      </c>
      <c r="I68" s="58">
        <f t="shared" si="56"/>
        <v>393103.29645801347</v>
      </c>
      <c r="J68" s="201">
        <f t="shared" si="56"/>
        <v>866988.89529596805</v>
      </c>
      <c r="K68" s="63">
        <f t="shared" si="56"/>
        <v>784603.57669321389</v>
      </c>
      <c r="L68" s="63">
        <f t="shared" si="56"/>
        <v>739136.20746433525</v>
      </c>
      <c r="M68" s="62">
        <f t="shared" si="56"/>
        <v>744576.74737206392</v>
      </c>
      <c r="N68" s="58">
        <f t="shared" si="56"/>
        <v>666466.13869681105</v>
      </c>
      <c r="O68" s="58">
        <f t="shared" si="56"/>
        <v>337313.47427920258</v>
      </c>
      <c r="P68" s="58">
        <f t="shared" si="56"/>
        <v>327209.61445056275</v>
      </c>
      <c r="Q68" s="58">
        <f t="shared" si="56"/>
        <v>223450.74621030109</v>
      </c>
      <c r="R68" s="58">
        <f t="shared" si="56"/>
        <v>199356.92661892949</v>
      </c>
      <c r="S68" s="58">
        <f t="shared" si="56"/>
        <v>211792.44640802452</v>
      </c>
      <c r="T68" s="58">
        <f t="shared" si="56"/>
        <v>137567.93766686355</v>
      </c>
      <c r="U68" s="58">
        <f t="shared" si="56"/>
        <v>105313.30821389843</v>
      </c>
      <c r="V68" s="58">
        <f t="shared" si="56"/>
        <v>112308.28809526439</v>
      </c>
      <c r="W68" s="58">
        <f t="shared" si="56"/>
        <v>81996.708609345282</v>
      </c>
      <c r="X68" s="58">
        <f t="shared" si="56"/>
        <v>69949.798813659436</v>
      </c>
      <c r="Y68" s="58">
        <f t="shared" si="56"/>
        <v>48187.63918274318</v>
      </c>
      <c r="Z68" s="58">
        <f t="shared" si="56"/>
        <v>50519.299143198499</v>
      </c>
      <c r="AA68" s="58">
        <f t="shared" si="56"/>
        <v>45467.369228878662</v>
      </c>
      <c r="AB68" s="58">
        <f t="shared" si="56"/>
        <v>27202.699538645345</v>
      </c>
      <c r="AC68" s="58">
        <f t="shared" si="56"/>
        <v>31477.409466146757</v>
      </c>
      <c r="AD68" s="58">
        <f t="shared" si="56"/>
        <v>27979.919525463793</v>
      </c>
      <c r="AE68" s="58">
        <f t="shared" si="56"/>
        <v>23705.209597962377</v>
      </c>
      <c r="AF68" s="58">
        <f t="shared" si="56"/>
        <v>120080.48796344877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9784.2394498191879</v>
      </c>
      <c r="C69" s="58">
        <f t="shared" si="57"/>
        <v>35787.181238870638</v>
      </c>
      <c r="D69" s="58">
        <f t="shared" si="57"/>
        <v>67718.504566482501</v>
      </c>
      <c r="E69" s="58">
        <f t="shared" si="57"/>
        <v>106951.8588135407</v>
      </c>
      <c r="F69" s="58">
        <f t="shared" si="57"/>
        <v>173730.49801415377</v>
      </c>
      <c r="G69" s="58">
        <f t="shared" si="57"/>
        <v>223471.06506939218</v>
      </c>
      <c r="H69" s="58">
        <f t="shared" si="57"/>
        <v>454894.83708075603</v>
      </c>
      <c r="I69" s="58">
        <f t="shared" si="57"/>
        <v>390044.12683577213</v>
      </c>
      <c r="J69" s="201">
        <f t="shared" si="57"/>
        <v>860241.90000183601</v>
      </c>
      <c r="K69" s="63">
        <f t="shared" si="57"/>
        <v>778497.71228314994</v>
      </c>
      <c r="L69" s="63">
        <f t="shared" si="57"/>
        <v>733384.17472142214</v>
      </c>
      <c r="M69" s="62">
        <f t="shared" si="57"/>
        <v>738782.37579718407</v>
      </c>
      <c r="N69" s="58">
        <f t="shared" si="57"/>
        <v>661279.63178088248</v>
      </c>
      <c r="O69" s="58">
        <f t="shared" si="57"/>
        <v>334688.46669726324</v>
      </c>
      <c r="P69" s="58">
        <f t="shared" si="57"/>
        <v>324663.2361279903</v>
      </c>
      <c r="Q69" s="58">
        <f t="shared" si="57"/>
        <v>221711.82989738043</v>
      </c>
      <c r="R69" s="58">
        <f t="shared" si="57"/>
        <v>197805.51084757596</v>
      </c>
      <c r="S69" s="58">
        <f t="shared" si="57"/>
        <v>210144.25616360409</v>
      </c>
      <c r="T69" s="58">
        <f t="shared" si="57"/>
        <v>136497.37005856109</v>
      </c>
      <c r="U69" s="58">
        <f t="shared" si="57"/>
        <v>104493.74939511323</v>
      </c>
      <c r="V69" s="58">
        <f t="shared" si="57"/>
        <v>111434.29363537906</v>
      </c>
      <c r="W69" s="58">
        <f t="shared" si="57"/>
        <v>81358.601927560492</v>
      </c>
      <c r="X69" s="58">
        <f t="shared" si="57"/>
        <v>69405.442402658198</v>
      </c>
      <c r="Y69" s="58">
        <f t="shared" si="57"/>
        <v>47812.638099608987</v>
      </c>
      <c r="Z69" s="58">
        <f t="shared" si="57"/>
        <v>50126.152846364268</v>
      </c>
      <c r="AA69" s="58">
        <f t="shared" si="57"/>
        <v>45113.537561727855</v>
      </c>
      <c r="AB69" s="58">
        <f t="shared" si="57"/>
        <v>26991.005378811529</v>
      </c>
      <c r="AC69" s="58">
        <f t="shared" si="57"/>
        <v>31232.449081196199</v>
      </c>
      <c r="AD69" s="58">
        <f t="shared" si="57"/>
        <v>27762.176961063295</v>
      </c>
      <c r="AE69" s="58">
        <f t="shared" si="57"/>
        <v>23520.733258678621</v>
      </c>
      <c r="AF69" s="58">
        <f t="shared" si="57"/>
        <v>119146.00945789664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9708.0975085754599</v>
      </c>
      <c r="C70" s="58">
        <f t="shared" si="58"/>
        <v>35508.681773976707</v>
      </c>
      <c r="D70" s="58">
        <f t="shared" si="58"/>
        <v>67191.512313046842</v>
      </c>
      <c r="E70" s="58">
        <f t="shared" si="58"/>
        <v>106119.54862822131</v>
      </c>
      <c r="F70" s="58">
        <f t="shared" si="58"/>
        <v>172378.50970275956</v>
      </c>
      <c r="G70" s="58">
        <f t="shared" si="58"/>
        <v>221731.99063305452</v>
      </c>
      <c r="H70" s="58">
        <f t="shared" si="58"/>
        <v>451354.79943810427</v>
      </c>
      <c r="I70" s="58">
        <f t="shared" si="58"/>
        <v>387008.76398101903</v>
      </c>
      <c r="J70" s="201">
        <f t="shared" si="58"/>
        <v>853547.41050765838</v>
      </c>
      <c r="K70" s="63">
        <f t="shared" si="58"/>
        <v>772439.36432763899</v>
      </c>
      <c r="L70" s="63">
        <f t="shared" si="58"/>
        <v>727676.90487923205</v>
      </c>
      <c r="M70" s="62">
        <f t="shared" si="58"/>
        <v>733033.09660810092</v>
      </c>
      <c r="N70" s="58">
        <f t="shared" si="58"/>
        <v>656133.48678647878</v>
      </c>
      <c r="O70" s="58">
        <f t="shared" si="58"/>
        <v>332083.88718989154</v>
      </c>
      <c r="P70" s="58">
        <f t="shared" si="58"/>
        <v>322136.67397913436</v>
      </c>
      <c r="Q70" s="58">
        <f t="shared" si="58"/>
        <v>219986.44600712843</v>
      </c>
      <c r="R70" s="58">
        <f t="shared" si="58"/>
        <v>196266.16835070765</v>
      </c>
      <c r="S70" s="58">
        <f t="shared" si="58"/>
        <v>208508.89230240873</v>
      </c>
      <c r="T70" s="58">
        <f t="shared" si="58"/>
        <v>135435.13371569291</v>
      </c>
      <c r="U70" s="58">
        <f t="shared" si="58"/>
        <v>103680.56846596838</v>
      </c>
      <c r="V70" s="58">
        <f t="shared" si="58"/>
        <v>110567.10068880023</v>
      </c>
      <c r="W70" s="58">
        <f t="shared" si="58"/>
        <v>80725.461056528904</v>
      </c>
      <c r="X70" s="58">
        <f t="shared" si="58"/>
        <v>68865.322228318444</v>
      </c>
      <c r="Y70" s="58">
        <f t="shared" si="58"/>
        <v>47440.5553128416</v>
      </c>
      <c r="Z70" s="58">
        <f t="shared" si="58"/>
        <v>49736.066053785558</v>
      </c>
      <c r="AA70" s="58">
        <f t="shared" si="58"/>
        <v>44762.459448407018</v>
      </c>
      <c r="AB70" s="58">
        <f t="shared" si="58"/>
        <v>26780.958644346068</v>
      </c>
      <c r="AC70" s="58">
        <f t="shared" si="58"/>
        <v>30989.395002743309</v>
      </c>
      <c r="AD70" s="58">
        <f t="shared" si="58"/>
        <v>27546.128891327393</v>
      </c>
      <c r="AE70" s="58">
        <f t="shared" si="58"/>
        <v>23337.692532930148</v>
      </c>
      <c r="AF70" s="58">
        <f t="shared" si="58"/>
        <v>118218.80315861339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45751.616663384048</v>
      </c>
      <c r="C9" s="58">
        <f t="shared" si="3"/>
        <v>199683.66885664035</v>
      </c>
      <c r="D9" s="58">
        <f t="shared" si="3"/>
        <v>340185.40777129005</v>
      </c>
      <c r="E9" s="58">
        <f t="shared" si="3"/>
        <v>503120.19743702002</v>
      </c>
      <c r="F9" s="58">
        <f t="shared" si="3"/>
        <v>783680.9176857071</v>
      </c>
      <c r="G9" s="58">
        <f t="shared" si="3"/>
        <v>939974.34364223573</v>
      </c>
      <c r="H9" s="58">
        <f t="shared" si="3"/>
        <v>1602044.5125194602</v>
      </c>
      <c r="I9" s="58">
        <f t="shared" si="3"/>
        <v>1423465.6216720575</v>
      </c>
      <c r="J9" s="92">
        <f t="shared" si="3"/>
        <v>3338451.4137092587</v>
      </c>
      <c r="K9" s="69">
        <f t="shared" si="3"/>
        <v>4002086.3611149602</v>
      </c>
      <c r="L9" s="69">
        <f t="shared" si="3"/>
        <v>4548892.2705227546</v>
      </c>
      <c r="M9" s="101">
        <f t="shared" si="3"/>
        <v>5686270.101341201</v>
      </c>
      <c r="N9" s="58">
        <f t="shared" si="3"/>
        <v>5777568.153824823</v>
      </c>
      <c r="O9" s="58">
        <f t="shared" si="3"/>
        <v>3363347.2824911876</v>
      </c>
      <c r="P9" s="58">
        <f t="shared" si="3"/>
        <v>3099385.438483797</v>
      </c>
      <c r="Q9" s="58">
        <f t="shared" si="3"/>
        <v>2376001.0158507833</v>
      </c>
      <c r="R9" s="58">
        <f t="shared" si="3"/>
        <v>1971136.9777252553</v>
      </c>
      <c r="S9" s="58">
        <f t="shared" si="3"/>
        <v>2034722.0415228428</v>
      </c>
      <c r="T9" s="58">
        <f t="shared" si="3"/>
        <v>1667431.180457403</v>
      </c>
      <c r="U9" s="58">
        <f t="shared" si="3"/>
        <v>1354361.8588886433</v>
      </c>
      <c r="V9" s="58">
        <f t="shared" si="3"/>
        <v>1178445.5440546763</v>
      </c>
      <c r="W9" s="58">
        <f t="shared" si="3"/>
        <v>974606.31481278688</v>
      </c>
      <c r="X9" s="58">
        <f t="shared" si="3"/>
        <v>903722.24284332432</v>
      </c>
      <c r="Y9" s="58">
        <f t="shared" si="3"/>
        <v>675217.44686376001</v>
      </c>
      <c r="Z9" s="58">
        <f t="shared" si="3"/>
        <v>592407.75998424343</v>
      </c>
      <c r="AA9" s="58">
        <f t="shared" si="3"/>
        <v>483246.48486167495</v>
      </c>
      <c r="AB9" s="58">
        <f t="shared" si="3"/>
        <v>350033.26307311887</v>
      </c>
      <c r="AC9" s="58">
        <f t="shared" si="3"/>
        <v>235476.92243100703</v>
      </c>
      <c r="AD9" s="58">
        <f t="shared" si="3"/>
        <v>241623.24243083771</v>
      </c>
      <c r="AE9" s="58">
        <f t="shared" si="3"/>
        <v>267538.98837998102</v>
      </c>
      <c r="AF9" s="58">
        <f t="shared" si="3"/>
        <v>1686523.9038977567</v>
      </c>
    </row>
    <row r="10" spans="1:32" ht="15.75" customHeight="1" x14ac:dyDescent="0.15">
      <c r="A10" s="60" t="s">
        <v>86</v>
      </c>
      <c r="B10" s="61">
        <f t="shared" ref="B10:AF10" si="4">B9/B21</f>
        <v>0.18448232525558078</v>
      </c>
      <c r="C10" s="61">
        <f t="shared" si="4"/>
        <v>0.1844823252555805</v>
      </c>
      <c r="D10" s="61">
        <f t="shared" si="4"/>
        <v>0.18448232525558034</v>
      </c>
      <c r="E10" s="61">
        <f t="shared" si="4"/>
        <v>0.18448232525558081</v>
      </c>
      <c r="F10" s="61">
        <f t="shared" si="4"/>
        <v>0.18448232525558075</v>
      </c>
      <c r="G10" s="61">
        <f t="shared" si="4"/>
        <v>0.18448232525558089</v>
      </c>
      <c r="H10" s="61">
        <f t="shared" si="4"/>
        <v>0.18448232525558045</v>
      </c>
      <c r="I10" s="61">
        <f t="shared" si="4"/>
        <v>0.18448232525558028</v>
      </c>
      <c r="J10" s="94">
        <f t="shared" si="4"/>
        <v>0.21052690279167455</v>
      </c>
      <c r="K10" s="66">
        <f t="shared" si="4"/>
        <v>0.25439145443141115</v>
      </c>
      <c r="L10" s="66">
        <f t="shared" si="4"/>
        <v>0.28990085337786498</v>
      </c>
      <c r="M10" s="103">
        <f t="shared" si="4"/>
        <v>0.31892303256052862</v>
      </c>
      <c r="N10" s="61">
        <f t="shared" si="4"/>
        <v>0.3266954558736635</v>
      </c>
      <c r="O10" s="61">
        <f t="shared" si="4"/>
        <v>0.3169990154025274</v>
      </c>
      <c r="P10" s="61">
        <f t="shared" si="4"/>
        <v>0.30758440963704436</v>
      </c>
      <c r="Q10" s="61">
        <f t="shared" si="4"/>
        <v>0.29915554806637668</v>
      </c>
      <c r="R10" s="61">
        <f t="shared" si="4"/>
        <v>0.29048062613844799</v>
      </c>
      <c r="S10" s="61">
        <f t="shared" si="4"/>
        <v>0.2827759627570659</v>
      </c>
      <c r="T10" s="61">
        <f t="shared" si="4"/>
        <v>0.27564941628675027</v>
      </c>
      <c r="U10" s="61">
        <f t="shared" si="4"/>
        <v>0.26846599272892402</v>
      </c>
      <c r="V10" s="61">
        <f t="shared" si="4"/>
        <v>0.26222014871823779</v>
      </c>
      <c r="W10" s="61">
        <f t="shared" si="4"/>
        <v>0.25593653225125707</v>
      </c>
      <c r="X10" s="61">
        <f t="shared" si="4"/>
        <v>0.24972199594294681</v>
      </c>
      <c r="Y10" s="61">
        <f t="shared" si="4"/>
        <v>0.24417774235446349</v>
      </c>
      <c r="Z10" s="61">
        <f t="shared" si="4"/>
        <v>0.23872008381054297</v>
      </c>
      <c r="AA10" s="61">
        <f t="shared" si="4"/>
        <v>0.23308062854119296</v>
      </c>
      <c r="AB10" s="61">
        <f t="shared" si="4"/>
        <v>0.2282526840745488</v>
      </c>
      <c r="AC10" s="61">
        <f t="shared" si="4"/>
        <v>0.22347252315152144</v>
      </c>
      <c r="AD10" s="61">
        <f t="shared" si="4"/>
        <v>0.21869123273579016</v>
      </c>
      <c r="AE10" s="61">
        <f t="shared" si="4"/>
        <v>0.2145990243374144</v>
      </c>
      <c r="AF10" s="61">
        <f t="shared" si="4"/>
        <v>0.21018267991864728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175214.1151887083</v>
      </c>
      <c r="C13" s="58">
        <f t="shared" si="6"/>
        <v>764724.83177523338</v>
      </c>
      <c r="D13" s="58">
        <f t="shared" si="6"/>
        <v>1302801.7274515247</v>
      </c>
      <c r="E13" s="58">
        <f t="shared" si="6"/>
        <v>1926790.0602526013</v>
      </c>
      <c r="F13" s="58">
        <f t="shared" si="6"/>
        <v>3001248.2311356156</v>
      </c>
      <c r="G13" s="58">
        <f t="shared" si="6"/>
        <v>3599802.2568931701</v>
      </c>
      <c r="H13" s="58">
        <f t="shared" si="6"/>
        <v>6135320.065720737</v>
      </c>
      <c r="I13" s="69">
        <f t="shared" si="6"/>
        <v>5451419.8096615877</v>
      </c>
      <c r="J13" s="92">
        <f t="shared" si="6"/>
        <v>10544498.493421104</v>
      </c>
      <c r="K13" s="69">
        <f t="shared" si="6"/>
        <v>9359824.9920161627</v>
      </c>
      <c r="L13" s="69">
        <f t="shared" si="6"/>
        <v>8446450.7657421213</v>
      </c>
      <c r="M13" s="101">
        <f t="shared" si="6"/>
        <v>8762966.5867281724</v>
      </c>
      <c r="N13" s="69">
        <f t="shared" si="6"/>
        <v>8202281.4181243069</v>
      </c>
      <c r="O13" s="58">
        <f t="shared" si="6"/>
        <v>4774867.2423038958</v>
      </c>
      <c r="P13" s="58">
        <f t="shared" si="6"/>
        <v>4404091.566291661</v>
      </c>
      <c r="Q13" s="58">
        <f t="shared" si="6"/>
        <v>3373154.3207942289</v>
      </c>
      <c r="R13" s="58">
        <f t="shared" si="6"/>
        <v>2803425.8430193327</v>
      </c>
      <c r="S13" s="58">
        <f t="shared" si="6"/>
        <v>2893858.9347296343</v>
      </c>
      <c r="T13" s="58">
        <f t="shared" si="6"/>
        <v>2369347.0028098878</v>
      </c>
      <c r="U13" s="58">
        <f t="shared" si="6"/>
        <v>1926224.8534294122</v>
      </c>
      <c r="V13" s="58">
        <f t="shared" si="6"/>
        <v>1673012.1966405702</v>
      </c>
      <c r="W13" s="58">
        <f t="shared" si="6"/>
        <v>1383626.3031676062</v>
      </c>
      <c r="X13" s="58">
        <f t="shared" si="6"/>
        <v>1284149.9022862751</v>
      </c>
      <c r="Y13" s="58">
        <f t="shared" si="6"/>
        <v>958590.7721291912</v>
      </c>
      <c r="Z13" s="58">
        <f t="shared" si="6"/>
        <v>841027.75290579966</v>
      </c>
      <c r="AA13" s="58">
        <f t="shared" si="6"/>
        <v>687291.4969982882</v>
      </c>
      <c r="AB13" s="58">
        <f t="shared" si="6"/>
        <v>497382.00440665585</v>
      </c>
      <c r="AC13" s="58">
        <f t="shared" si="6"/>
        <v>334602.43932811392</v>
      </c>
      <c r="AD13" s="58">
        <f t="shared" si="6"/>
        <v>343645.7484991441</v>
      </c>
      <c r="AE13" s="58">
        <f t="shared" si="6"/>
        <v>379818.98518326448</v>
      </c>
      <c r="AF13" s="58">
        <f t="shared" si="6"/>
        <v>2396476.9303229777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27034.268147907715</v>
      </c>
      <c r="C19" s="58">
        <f t="shared" si="10"/>
        <v>117991.49936812626</v>
      </c>
      <c r="D19" s="58">
        <f t="shared" si="10"/>
        <v>201012.86477718482</v>
      </c>
      <c r="E19" s="58">
        <f t="shared" si="10"/>
        <v>297289.7423103787</v>
      </c>
      <c r="F19" s="58">
        <f t="shared" si="10"/>
        <v>463070.85117867729</v>
      </c>
      <c r="G19" s="58">
        <f t="shared" si="10"/>
        <v>555423.39946459432</v>
      </c>
      <c r="H19" s="58">
        <f t="shared" si="10"/>
        <v>946635.42175980087</v>
      </c>
      <c r="I19" s="58">
        <f t="shared" si="10"/>
        <v>841114.56866635464</v>
      </c>
      <c r="J19" s="92">
        <f t="shared" si="10"/>
        <v>1670403.4978875616</v>
      </c>
      <c r="K19" s="69">
        <f t="shared" si="10"/>
        <v>1559895.0984817799</v>
      </c>
      <c r="L19" s="69">
        <f t="shared" si="10"/>
        <v>1477304.9924089592</v>
      </c>
      <c r="M19" s="101">
        <f t="shared" si="10"/>
        <v>1605599.8710704125</v>
      </c>
      <c r="N19" s="58">
        <f t="shared" si="10"/>
        <v>1570486.6287677172</v>
      </c>
      <c r="O19" s="58">
        <f t="shared" si="10"/>
        <v>953604.83004362718</v>
      </c>
      <c r="P19" s="58">
        <f t="shared" si="10"/>
        <v>916211.88411343098</v>
      </c>
      <c r="Q19" s="58">
        <f t="shared" si="10"/>
        <v>729547.17231556238</v>
      </c>
      <c r="R19" s="58">
        <f t="shared" si="10"/>
        <v>629881.62369985681</v>
      </c>
      <c r="S19" s="58">
        <f t="shared" si="10"/>
        <v>674057.01657906361</v>
      </c>
      <c r="T19" s="58">
        <f t="shared" si="10"/>
        <v>571416.79881156352</v>
      </c>
      <c r="U19" s="58">
        <f t="shared" si="10"/>
        <v>480581.02961742843</v>
      </c>
      <c r="V19" s="58">
        <f t="shared" si="10"/>
        <v>431198.17328324786</v>
      </c>
      <c r="W19" s="58">
        <f t="shared" si="10"/>
        <v>368018.99492283253</v>
      </c>
      <c r="X19" s="58">
        <f t="shared" si="10"/>
        <v>352248.28497792722</v>
      </c>
      <c r="Y19" s="58">
        <f t="shared" si="10"/>
        <v>270848.41183142056</v>
      </c>
      <c r="Z19" s="58">
        <f t="shared" si="10"/>
        <v>244564.487109957</v>
      </c>
      <c r="AA19" s="58">
        <f t="shared" si="10"/>
        <v>205634.06115078923</v>
      </c>
      <c r="AB19" s="58">
        <f t="shared" si="10"/>
        <v>152914.48162416814</v>
      </c>
      <c r="AC19" s="58">
        <f t="shared" si="10"/>
        <v>105628.1651225994</v>
      </c>
      <c r="AD19" s="58">
        <f t="shared" si="10"/>
        <v>111343.19544994659</v>
      </c>
      <c r="AE19" s="58">
        <f t="shared" si="10"/>
        <v>126194.7146087978</v>
      </c>
      <c r="AF19" s="58">
        <f t="shared" si="10"/>
        <v>816174.7930194115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202248.38333661601</v>
      </c>
      <c r="C22" s="58">
        <f t="shared" si="12"/>
        <v>882716.33114335965</v>
      </c>
      <c r="D22" s="58">
        <f t="shared" si="12"/>
        <v>1503814.5922287095</v>
      </c>
      <c r="E22" s="58">
        <f t="shared" si="12"/>
        <v>2224079.80256298</v>
      </c>
      <c r="F22" s="58">
        <f t="shared" si="12"/>
        <v>3464319.0823142929</v>
      </c>
      <c r="G22" s="58">
        <f t="shared" si="12"/>
        <v>4155225.6563577643</v>
      </c>
      <c r="H22" s="58">
        <f t="shared" si="12"/>
        <v>7081955.487480538</v>
      </c>
      <c r="I22" s="58">
        <f t="shared" si="12"/>
        <v>6292534.3783279425</v>
      </c>
      <c r="J22" s="92">
        <f t="shared" si="12"/>
        <v>12519148.586290743</v>
      </c>
      <c r="K22" s="69">
        <f t="shared" si="12"/>
        <v>11729913.63888504</v>
      </c>
      <c r="L22" s="69">
        <f t="shared" si="12"/>
        <v>11142307.729477245</v>
      </c>
      <c r="M22" s="101">
        <f t="shared" si="12"/>
        <v>12143329.898658799</v>
      </c>
      <c r="N22" s="58">
        <f t="shared" si="12"/>
        <v>11907306.398146505</v>
      </c>
      <c r="O22" s="58">
        <f t="shared" si="12"/>
        <v>7246614.0078313937</v>
      </c>
      <c r="P22" s="58">
        <f t="shared" si="12"/>
        <v>6977150.7622330487</v>
      </c>
      <c r="Q22" s="58">
        <f t="shared" si="12"/>
        <v>5566358.8407800412</v>
      </c>
      <c r="R22" s="58">
        <f t="shared" si="12"/>
        <v>4814640.8000525227</v>
      </c>
      <c r="S22" s="58">
        <f t="shared" si="12"/>
        <v>5160804.8401975874</v>
      </c>
      <c r="T22" s="58">
        <f t="shared" si="12"/>
        <v>4381669.8948114151</v>
      </c>
      <c r="U22" s="58">
        <f t="shared" si="12"/>
        <v>3690455.3454124318</v>
      </c>
      <c r="V22" s="58">
        <f t="shared" si="12"/>
        <v>3315661.9828270436</v>
      </c>
      <c r="W22" s="58">
        <f t="shared" si="12"/>
        <v>2833393.6851872131</v>
      </c>
      <c r="X22" s="58">
        <f t="shared" si="12"/>
        <v>2715191.018805421</v>
      </c>
      <c r="Y22" s="58">
        <f t="shared" si="12"/>
        <v>2090052.8040322971</v>
      </c>
      <c r="Z22" s="58">
        <f t="shared" si="12"/>
        <v>1889192.2400157566</v>
      </c>
      <c r="AA22" s="58">
        <f t="shared" si="12"/>
        <v>1590055.3072530203</v>
      </c>
      <c r="AB22" s="58">
        <f t="shared" si="12"/>
        <v>1183500.7871060928</v>
      </c>
      <c r="AC22" s="58">
        <f t="shared" si="12"/>
        <v>818240.64029300725</v>
      </c>
      <c r="AD22" s="58">
        <f t="shared" si="12"/>
        <v>863236.97262292553</v>
      </c>
      <c r="AE22" s="58">
        <f t="shared" si="12"/>
        <v>979153.48473829858</v>
      </c>
      <c r="AF22" s="58">
        <f t="shared" si="12"/>
        <v>6337562.1176076205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9011.4227159692382</v>
      </c>
      <c r="C50" s="58">
        <f t="shared" si="37"/>
        <v>39330.499789375419</v>
      </c>
      <c r="D50" s="58">
        <f t="shared" si="37"/>
        <v>67004.288259061606</v>
      </c>
      <c r="E50" s="58">
        <f t="shared" si="37"/>
        <v>99096.580770126238</v>
      </c>
      <c r="F50" s="58">
        <f t="shared" si="37"/>
        <v>154356.95039289244</v>
      </c>
      <c r="G50" s="58">
        <f t="shared" si="37"/>
        <v>185141.13315486477</v>
      </c>
      <c r="H50" s="58">
        <f t="shared" si="37"/>
        <v>315545.14058660029</v>
      </c>
      <c r="I50" s="58">
        <f t="shared" si="37"/>
        <v>280371.52288878488</v>
      </c>
      <c r="J50" s="110">
        <f t="shared" ref="J50:AF50" si="38">J$5/85*((1+$H$1-$K$1)/(1+$F$1))^($A26-$C$1)*J8</f>
        <v>542313.23286813579</v>
      </c>
      <c r="K50" s="70">
        <f t="shared" si="38"/>
        <v>481384.38766596967</v>
      </c>
      <c r="L50" s="70">
        <f t="shared" si="38"/>
        <v>434408.71312078804</v>
      </c>
      <c r="M50" s="216">
        <f t="shared" si="38"/>
        <v>450687.41222060344</v>
      </c>
      <c r="N50" s="63">
        <f t="shared" si="38"/>
        <v>421850.85952950187</v>
      </c>
      <c r="O50" s="63">
        <f t="shared" si="38"/>
        <v>245575.80356292945</v>
      </c>
      <c r="P50" s="63">
        <f t="shared" si="38"/>
        <v>226506.47033171711</v>
      </c>
      <c r="Q50" s="63">
        <f t="shared" si="38"/>
        <v>173484.42183517554</v>
      </c>
      <c r="R50" s="63">
        <f t="shared" si="38"/>
        <v>144182.76345550781</v>
      </c>
      <c r="S50" s="63">
        <f t="shared" si="38"/>
        <v>148833.82034116937</v>
      </c>
      <c r="T50" s="63">
        <f t="shared" si="38"/>
        <v>121857.69040433242</v>
      </c>
      <c r="U50" s="63">
        <f t="shared" si="38"/>
        <v>99067.511664590857</v>
      </c>
      <c r="V50" s="63">
        <f t="shared" si="38"/>
        <v>86044.552384738534</v>
      </c>
      <c r="W50" s="63">
        <f t="shared" si="38"/>
        <v>71161.1703506216</v>
      </c>
      <c r="X50" s="63">
        <f t="shared" si="38"/>
        <v>66045.007776393904</v>
      </c>
      <c r="Y50" s="63">
        <f t="shared" si="38"/>
        <v>49301.202988012352</v>
      </c>
      <c r="Z50" s="63">
        <f t="shared" si="38"/>
        <v>43254.829036652343</v>
      </c>
      <c r="AA50" s="63">
        <f t="shared" si="38"/>
        <v>35348.032331027724</v>
      </c>
      <c r="AB50" s="63">
        <f t="shared" si="38"/>
        <v>25580.812871138482</v>
      </c>
      <c r="AC50" s="63">
        <f t="shared" si="38"/>
        <v>17208.910476947705</v>
      </c>
      <c r="AD50" s="63">
        <f t="shared" si="38"/>
        <v>17674.016165513862</v>
      </c>
      <c r="AE50" s="63">
        <f t="shared" si="38"/>
        <v>19534.438919778477</v>
      </c>
      <c r="AF50" s="63">
        <f t="shared" si="38"/>
        <v>123253.00747003088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8941.2949127321244</v>
      </c>
      <c r="C51" s="58">
        <f t="shared" si="39"/>
        <v>39024.425861053431</v>
      </c>
      <c r="D51" s="58">
        <f t="shared" si="39"/>
        <v>66482.854109185646</v>
      </c>
      <c r="E51" s="58">
        <f t="shared" si="39"/>
        <v>98325.401153238097</v>
      </c>
      <c r="F51" s="58">
        <f t="shared" si="39"/>
        <v>153155.72898905669</v>
      </c>
      <c r="G51" s="58">
        <f t="shared" si="39"/>
        <v>183700.34612642223</v>
      </c>
      <c r="H51" s="58">
        <f t="shared" si="39"/>
        <v>313089.5363797007</v>
      </c>
      <c r="I51" s="58">
        <f t="shared" si="39"/>
        <v>278189.64333323017</v>
      </c>
      <c r="J51" s="110">
        <f t="shared" si="39"/>
        <v>538092.89642558224</v>
      </c>
      <c r="K51" s="70">
        <f t="shared" si="39"/>
        <v>477638.205660787</v>
      </c>
      <c r="L51" s="70">
        <f t="shared" si="39"/>
        <v>431028.10056731891</v>
      </c>
      <c r="M51" s="216">
        <f t="shared" si="39"/>
        <v>447180.1171838672</v>
      </c>
      <c r="N51" s="58">
        <f t="shared" si="39"/>
        <v>418567.97346312442</v>
      </c>
      <c r="O51" s="58">
        <f t="shared" si="39"/>
        <v>243664.70781535804</v>
      </c>
      <c r="P51" s="58">
        <f t="shared" si="39"/>
        <v>224743.77406454421</v>
      </c>
      <c r="Q51" s="58">
        <f t="shared" si="39"/>
        <v>172134.34851350103</v>
      </c>
      <c r="R51" s="58">
        <f t="shared" si="39"/>
        <v>143060.71860371399</v>
      </c>
      <c r="S51" s="58">
        <f t="shared" si="39"/>
        <v>147675.58049415637</v>
      </c>
      <c r="T51" s="58">
        <f t="shared" si="39"/>
        <v>120909.38152959052</v>
      </c>
      <c r="U51" s="58">
        <f t="shared" si="39"/>
        <v>98296.558266422828</v>
      </c>
      <c r="V51" s="58">
        <f t="shared" si="39"/>
        <v>85374.94497318416</v>
      </c>
      <c r="W51" s="58">
        <f t="shared" si="39"/>
        <v>70607.386923768514</v>
      </c>
      <c r="X51" s="58">
        <f t="shared" si="39"/>
        <v>65531.038844281888</v>
      </c>
      <c r="Y51" s="58">
        <f t="shared" si="39"/>
        <v>48917.536038689293</v>
      </c>
      <c r="Z51" s="58">
        <f t="shared" si="39"/>
        <v>42918.215581114193</v>
      </c>
      <c r="AA51" s="58">
        <f t="shared" si="39"/>
        <v>35072.950367362144</v>
      </c>
      <c r="AB51" s="58">
        <f t="shared" si="39"/>
        <v>25381.740397433125</v>
      </c>
      <c r="AC51" s="58">
        <f t="shared" si="39"/>
        <v>17074.988994636828</v>
      </c>
      <c r="AD51" s="58">
        <f t="shared" si="39"/>
        <v>17536.475183681072</v>
      </c>
      <c r="AE51" s="58">
        <f t="shared" si="39"/>
        <v>19382.41993985802</v>
      </c>
      <c r="AF51" s="58">
        <f t="shared" si="39"/>
        <v>122293.84009672324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8871.7128511544433</v>
      </c>
      <c r="C52" s="58">
        <f t="shared" si="40"/>
        <v>38720.733831006321</v>
      </c>
      <c r="D52" s="58">
        <f t="shared" si="40"/>
        <v>65965.477812616096</v>
      </c>
      <c r="E52" s="58">
        <f t="shared" si="40"/>
        <v>97560.222934146746</v>
      </c>
      <c r="F52" s="58">
        <f t="shared" si="40"/>
        <v>151963.85561170994</v>
      </c>
      <c r="G52" s="58">
        <f t="shared" si="40"/>
        <v>182270.77144839559</v>
      </c>
      <c r="H52" s="58">
        <f t="shared" si="40"/>
        <v>310653.04193316604</v>
      </c>
      <c r="I52" s="58">
        <f t="shared" si="40"/>
        <v>276024.74338511162</v>
      </c>
      <c r="J52" s="110">
        <f t="shared" si="40"/>
        <v>533905.40306818474</v>
      </c>
      <c r="K52" s="70">
        <f t="shared" si="40"/>
        <v>473921.17682295985</v>
      </c>
      <c r="L52" s="70">
        <f t="shared" si="40"/>
        <v>427673.79628274834</v>
      </c>
      <c r="M52" s="216">
        <f t="shared" si="40"/>
        <v>443700.11627193051</v>
      </c>
      <c r="N52" s="58">
        <f t="shared" si="40"/>
        <v>415310.6351482363</v>
      </c>
      <c r="O52" s="58">
        <f t="shared" si="40"/>
        <v>241768.48440823462</v>
      </c>
      <c r="P52" s="58">
        <f t="shared" si="40"/>
        <v>222994.79527804971</v>
      </c>
      <c r="Q52" s="58">
        <f t="shared" si="40"/>
        <v>170794.78159899908</v>
      </c>
      <c r="R52" s="58">
        <f t="shared" si="40"/>
        <v>141947.40561847109</v>
      </c>
      <c r="S52" s="58">
        <f t="shared" si="40"/>
        <v>146526.35418680887</v>
      </c>
      <c r="T52" s="58">
        <f t="shared" si="40"/>
        <v>119968.45249044974</v>
      </c>
      <c r="U52" s="58">
        <f t="shared" si="40"/>
        <v>97531.604505594631</v>
      </c>
      <c r="V52" s="58">
        <f t="shared" si="40"/>
        <v>84710.548514248876</v>
      </c>
      <c r="W52" s="58">
        <f t="shared" si="40"/>
        <v>70057.913095567972</v>
      </c>
      <c r="X52" s="58">
        <f t="shared" si="40"/>
        <v>65021.06967039642</v>
      </c>
      <c r="Y52" s="58">
        <f t="shared" si="40"/>
        <v>48536.854824380425</v>
      </c>
      <c r="Z52" s="58">
        <f t="shared" si="40"/>
        <v>42584.221685541313</v>
      </c>
      <c r="AA52" s="58">
        <f t="shared" si="40"/>
        <v>34800.009119367103</v>
      </c>
      <c r="AB52" s="58">
        <f t="shared" si="40"/>
        <v>25184.217125857769</v>
      </c>
      <c r="AC52" s="58">
        <f t="shared" si="40"/>
        <v>16942.109702849768</v>
      </c>
      <c r="AD52" s="58">
        <f t="shared" si="40"/>
        <v>17400.004559683552</v>
      </c>
      <c r="AE52" s="58">
        <f t="shared" si="40"/>
        <v>19231.583987018661</v>
      </c>
      <c r="AF52" s="58">
        <f t="shared" si="40"/>
        <v>121342.13706095108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8802.6722842193903</v>
      </c>
      <c r="C53" s="58">
        <f t="shared" si="41"/>
        <v>38419.40516306075</v>
      </c>
      <c r="D53" s="58">
        <f t="shared" si="41"/>
        <v>65452.127790728031</v>
      </c>
      <c r="E53" s="58">
        <f t="shared" si="41"/>
        <v>96800.999409367403</v>
      </c>
      <c r="F53" s="58">
        <f t="shared" si="41"/>
        <v>150781.25751356434</v>
      </c>
      <c r="G53" s="58">
        <f t="shared" si="41"/>
        <v>180852.32186513959</v>
      </c>
      <c r="H53" s="58">
        <f t="shared" si="41"/>
        <v>308235.50853290793</v>
      </c>
      <c r="I53" s="58">
        <f t="shared" si="41"/>
        <v>273876.6909074065</v>
      </c>
      <c r="J53" s="110">
        <f t="shared" si="41"/>
        <v>529750.49720773194</v>
      </c>
      <c r="K53" s="70">
        <f t="shared" si="41"/>
        <v>470233.07427959051</v>
      </c>
      <c r="L53" s="70">
        <f t="shared" si="41"/>
        <v>424345.59553346626</v>
      </c>
      <c r="M53" s="216">
        <f t="shared" si="41"/>
        <v>440247.1970791528</v>
      </c>
      <c r="N53" s="58">
        <f t="shared" si="41"/>
        <v>412078.64576965082</v>
      </c>
      <c r="O53" s="58">
        <f t="shared" si="41"/>
        <v>239887.0176035013</v>
      </c>
      <c r="P53" s="58">
        <f t="shared" si="41"/>
        <v>221259.42722141117</v>
      </c>
      <c r="Q53" s="58">
        <f t="shared" si="41"/>
        <v>169465.63932974616</v>
      </c>
      <c r="R53" s="58">
        <f t="shared" si="41"/>
        <v>140842.75654751025</v>
      </c>
      <c r="S53" s="58">
        <f t="shared" si="41"/>
        <v>145386.07127484927</v>
      </c>
      <c r="T53" s="58">
        <f t="shared" si="41"/>
        <v>119034.84585628282</v>
      </c>
      <c r="U53" s="58">
        <f t="shared" si="41"/>
        <v>96772.603692321514</v>
      </c>
      <c r="V53" s="58">
        <f t="shared" si="41"/>
        <v>84051.322455772242</v>
      </c>
      <c r="W53" s="58">
        <f t="shared" si="41"/>
        <v>69512.71532828729</v>
      </c>
      <c r="X53" s="58">
        <f t="shared" si="41"/>
        <v>64515.069128214345</v>
      </c>
      <c r="Y53" s="58">
        <f t="shared" si="41"/>
        <v>48159.136109793806</v>
      </c>
      <c r="Z53" s="58">
        <f t="shared" si="41"/>
        <v>42252.82696425305</v>
      </c>
      <c r="AA53" s="58">
        <f t="shared" si="41"/>
        <v>34529.191927776701</v>
      </c>
      <c r="AB53" s="58">
        <f t="shared" si="41"/>
        <v>24988.231000364714</v>
      </c>
      <c r="AC53" s="58">
        <f t="shared" si="41"/>
        <v>16810.264491154441</v>
      </c>
      <c r="AD53" s="58">
        <f t="shared" si="41"/>
        <v>17264.595963888351</v>
      </c>
      <c r="AE53" s="58">
        <f t="shared" si="41"/>
        <v>19081.921854823962</v>
      </c>
      <c r="AF53" s="58">
        <f t="shared" si="41"/>
        <v>120397.84027448452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8734.1689979608745</v>
      </c>
      <c r="C54" s="58">
        <f t="shared" si="42"/>
        <v>38120.421465293744</v>
      </c>
      <c r="D54" s="58">
        <f t="shared" si="42"/>
        <v>64942.772710644545</v>
      </c>
      <c r="E54" s="58">
        <f t="shared" si="42"/>
        <v>96047.684238866495</v>
      </c>
      <c r="F54" s="58">
        <f t="shared" si="42"/>
        <v>149607.86251345876</v>
      </c>
      <c r="G54" s="58">
        <f t="shared" si="42"/>
        <v>179444.91080004122</v>
      </c>
      <c r="H54" s="58">
        <f t="shared" si="42"/>
        <v>305836.78862214601</v>
      </c>
      <c r="I54" s="58">
        <f t="shared" si="42"/>
        <v>271745.35479139554</v>
      </c>
      <c r="J54" s="201">
        <f t="shared" si="42"/>
        <v>525627.92524502589</v>
      </c>
      <c r="K54" s="63">
        <f t="shared" si="42"/>
        <v>466573.67292332911</v>
      </c>
      <c r="L54" s="63">
        <f t="shared" si="42"/>
        <v>421043.29517912021</v>
      </c>
      <c r="M54" s="62">
        <f t="shared" si="42"/>
        <v>436821.14885285584</v>
      </c>
      <c r="N54" s="58">
        <f t="shared" si="42"/>
        <v>408871.8080593812</v>
      </c>
      <c r="O54" s="58">
        <f t="shared" si="42"/>
        <v>238020.19256378533</v>
      </c>
      <c r="P54" s="58">
        <f t="shared" si="42"/>
        <v>219537.56397455194</v>
      </c>
      <c r="Q54" s="58">
        <f t="shared" si="42"/>
        <v>168146.84058009833</v>
      </c>
      <c r="R54" s="58">
        <f t="shared" si="42"/>
        <v>139746.70396737399</v>
      </c>
      <c r="S54" s="58">
        <f t="shared" si="42"/>
        <v>144254.66215986991</v>
      </c>
      <c r="T54" s="58">
        <f t="shared" si="42"/>
        <v>118108.50464339346</v>
      </c>
      <c r="U54" s="58">
        <f t="shared" si="42"/>
        <v>96019.509500163374</v>
      </c>
      <c r="V54" s="58">
        <f t="shared" si="42"/>
        <v>83397.226561174801</v>
      </c>
      <c r="W54" s="58">
        <f t="shared" si="42"/>
        <v>68971.76034518778</v>
      </c>
      <c r="X54" s="58">
        <f t="shared" si="42"/>
        <v>64013.006333442252</v>
      </c>
      <c r="Y54" s="58">
        <f t="shared" si="42"/>
        <v>47784.356840456887</v>
      </c>
      <c r="Z54" s="58">
        <f t="shared" si="42"/>
        <v>41924.011190212172</v>
      </c>
      <c r="AA54" s="58">
        <f t="shared" si="42"/>
        <v>34260.482262969097</v>
      </c>
      <c r="AB54" s="58">
        <f t="shared" si="42"/>
        <v>24793.770058727638</v>
      </c>
      <c r="AC54" s="58">
        <f t="shared" si="42"/>
        <v>16679.445312234951</v>
      </c>
      <c r="AD54" s="58">
        <f t="shared" si="42"/>
        <v>17130.241131484549</v>
      </c>
      <c r="AE54" s="58">
        <f t="shared" si="42"/>
        <v>18933.424408482922</v>
      </c>
      <c r="AF54" s="58">
        <f t="shared" si="42"/>
        <v>119460.89210114224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8666.1988112063136</v>
      </c>
      <c r="C55" s="58">
        <f t="shared" si="43"/>
        <v>37823.764488910136</v>
      </c>
      <c r="D55" s="58">
        <f t="shared" si="43"/>
        <v>64437.381483324352</v>
      </c>
      <c r="E55" s="58">
        <f t="shared" si="43"/>
        <v>95300.231443233293</v>
      </c>
      <c r="F55" s="58">
        <f t="shared" si="43"/>
        <v>148443.59899195324</v>
      </c>
      <c r="G55" s="58">
        <f t="shared" si="43"/>
        <v>178048.45235023546</v>
      </c>
      <c r="H55" s="58">
        <f t="shared" si="43"/>
        <v>303456.73579240171</v>
      </c>
      <c r="I55" s="58">
        <f t="shared" si="43"/>
        <v>269630.60494866094</v>
      </c>
      <c r="J55" s="201">
        <f t="shared" si="43"/>
        <v>521537.43555440311</v>
      </c>
      <c r="K55" s="63">
        <f t="shared" si="43"/>
        <v>462942.74939863395</v>
      </c>
      <c r="L55" s="63">
        <f t="shared" si="43"/>
        <v>417766.69366021658</v>
      </c>
      <c r="M55" s="62">
        <f t="shared" si="43"/>
        <v>433421.76248046005</v>
      </c>
      <c r="N55" s="58">
        <f t="shared" si="43"/>
        <v>405689.92628460005</v>
      </c>
      <c r="O55" s="58">
        <f t="shared" si="43"/>
        <v>236167.8953453901</v>
      </c>
      <c r="P55" s="58">
        <f t="shared" si="43"/>
        <v>217829.10044167604</v>
      </c>
      <c r="Q55" s="58">
        <f t="shared" si="43"/>
        <v>166838.30485573958</v>
      </c>
      <c r="R55" s="58">
        <f t="shared" si="43"/>
        <v>138659.18097930102</v>
      </c>
      <c r="S55" s="58">
        <f t="shared" si="43"/>
        <v>143132.05778508494</v>
      </c>
      <c r="T55" s="58">
        <f t="shared" si="43"/>
        <v>117189.37231153826</v>
      </c>
      <c r="U55" s="58">
        <f t="shared" si="43"/>
        <v>95272.275963197113</v>
      </c>
      <c r="V55" s="58">
        <f t="shared" si="43"/>
        <v>82748.220907002236</v>
      </c>
      <c r="W55" s="58">
        <f t="shared" si="43"/>
        <v>68435.015128493716</v>
      </c>
      <c r="X55" s="58">
        <f t="shared" si="43"/>
        <v>63514.850642131416</v>
      </c>
      <c r="Y55" s="58">
        <f t="shared" si="43"/>
        <v>47412.494141309362</v>
      </c>
      <c r="Z55" s="58">
        <f t="shared" si="43"/>
        <v>41597.754293790291</v>
      </c>
      <c r="AA55" s="58">
        <f t="shared" si="43"/>
        <v>33993.863723957664</v>
      </c>
      <c r="AB55" s="58">
        <f t="shared" si="43"/>
        <v>24600.82243181147</v>
      </c>
      <c r="AC55" s="58">
        <f t="shared" si="43"/>
        <v>16549.644181400436</v>
      </c>
      <c r="AD55" s="58">
        <f t="shared" si="43"/>
        <v>16996.931861978832</v>
      </c>
      <c r="AE55" s="58">
        <f t="shared" si="43"/>
        <v>18786.082584292395</v>
      </c>
      <c r="AF55" s="58">
        <f t="shared" si="43"/>
        <v>118531.23535327343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8598.7575753214387</v>
      </c>
      <c r="C56" s="58">
        <f t="shared" si="44"/>
        <v>37529.41612712873</v>
      </c>
      <c r="D56" s="58">
        <f t="shared" si="44"/>
        <v>63935.923261664233</v>
      </c>
      <c r="E56" s="58">
        <f t="shared" si="44"/>
        <v>94558.595400873499</v>
      </c>
      <c r="F56" s="58">
        <f t="shared" si="44"/>
        <v>147288.3958869575</v>
      </c>
      <c r="G56" s="58">
        <f t="shared" si="44"/>
        <v>176662.86128136201</v>
      </c>
      <c r="H56" s="58">
        <f t="shared" si="44"/>
        <v>301095.20477456198</v>
      </c>
      <c r="I56" s="58">
        <f t="shared" si="44"/>
        <v>267532.31230314611</v>
      </c>
      <c r="J56" s="201">
        <f t="shared" si="44"/>
        <v>517478.77846837667</v>
      </c>
      <c r="K56" s="63">
        <f t="shared" si="44"/>
        <v>459340.08208813879</v>
      </c>
      <c r="L56" s="63">
        <f t="shared" si="44"/>
        <v>414515.59098581801</v>
      </c>
      <c r="M56" s="62">
        <f t="shared" si="44"/>
        <v>430048.83047672111</v>
      </c>
      <c r="N56" s="58">
        <f t="shared" si="44"/>
        <v>402532.80623569264</v>
      </c>
      <c r="O56" s="58">
        <f t="shared" si="44"/>
        <v>234330.01289134036</v>
      </c>
      <c r="P56" s="58">
        <f t="shared" si="44"/>
        <v>216133.93234485367</v>
      </c>
      <c r="Q56" s="58">
        <f t="shared" si="44"/>
        <v>165539.95228876884</v>
      </c>
      <c r="R56" s="58">
        <f t="shared" si="44"/>
        <v>137580.12120514302</v>
      </c>
      <c r="S56" s="58">
        <f t="shared" si="44"/>
        <v>142018.18963111541</v>
      </c>
      <c r="T56" s="58">
        <f t="shared" si="44"/>
        <v>116277.3927604757</v>
      </c>
      <c r="U56" s="58">
        <f t="shared" si="44"/>
        <v>94530.857473211145</v>
      </c>
      <c r="V56" s="58">
        <f t="shared" si="44"/>
        <v>82104.265880488601</v>
      </c>
      <c r="W56" s="58">
        <f t="shared" si="44"/>
        <v>67902.446917377034</v>
      </c>
      <c r="X56" s="58">
        <f t="shared" si="44"/>
        <v>63020.571648807439</v>
      </c>
      <c r="Y56" s="58">
        <f t="shared" si="44"/>
        <v>47043.525315306957</v>
      </c>
      <c r="Z56" s="58">
        <f t="shared" si="44"/>
        <v>41274.036361542894</v>
      </c>
      <c r="AA56" s="58">
        <f t="shared" si="44"/>
        <v>33729.320037389902</v>
      </c>
      <c r="AB56" s="58">
        <f t="shared" si="44"/>
        <v>24409.376342847958</v>
      </c>
      <c r="AC56" s="58">
        <f t="shared" si="44"/>
        <v>16420.853176097709</v>
      </c>
      <c r="AD56" s="58">
        <f t="shared" si="44"/>
        <v>16864.660018694951</v>
      </c>
      <c r="AE56" s="58">
        <f t="shared" si="44"/>
        <v>18639.887389083895</v>
      </c>
      <c r="AF56" s="58">
        <f t="shared" si="44"/>
        <v>117608.8132882674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8531.8411739570693</v>
      </c>
      <c r="C57" s="58">
        <f t="shared" si="45"/>
        <v>37237.358414077149</v>
      </c>
      <c r="D57" s="58">
        <f t="shared" si="45"/>
        <v>63438.36743861626</v>
      </c>
      <c r="E57" s="58">
        <f t="shared" si="45"/>
        <v>93822.730845224665</v>
      </c>
      <c r="F57" s="58">
        <f t="shared" si="45"/>
        <v>146142.18268939361</v>
      </c>
      <c r="G57" s="58">
        <f t="shared" si="45"/>
        <v>175288.05302236311</v>
      </c>
      <c r="H57" s="58">
        <f t="shared" si="45"/>
        <v>298752.05143001286</v>
      </c>
      <c r="I57" s="58">
        <f t="shared" si="45"/>
        <v>265450.34878327727</v>
      </c>
      <c r="J57" s="201">
        <f t="shared" si="45"/>
        <v>513451.70626239711</v>
      </c>
      <c r="K57" s="63">
        <f t="shared" si="45"/>
        <v>455765.45109912602</v>
      </c>
      <c r="L57" s="63">
        <f t="shared" si="45"/>
        <v>411289.78872133692</v>
      </c>
      <c r="M57" s="62">
        <f t="shared" si="45"/>
        <v>426702.14697106567</v>
      </c>
      <c r="N57" s="58">
        <f t="shared" si="45"/>
        <v>399400.25521440321</v>
      </c>
      <c r="O57" s="58">
        <f t="shared" si="45"/>
        <v>232506.4330244817</v>
      </c>
      <c r="P57" s="58">
        <f t="shared" si="45"/>
        <v>214451.95621765638</v>
      </c>
      <c r="Q57" s="58">
        <f t="shared" si="45"/>
        <v>164251.70363282511</v>
      </c>
      <c r="R57" s="58">
        <f t="shared" si="45"/>
        <v>136509.45878331311</v>
      </c>
      <c r="S57" s="58">
        <f t="shared" si="45"/>
        <v>140912.98971180714</v>
      </c>
      <c r="T57" s="58">
        <f t="shared" si="45"/>
        <v>115372.51032654203</v>
      </c>
      <c r="U57" s="58">
        <f t="shared" si="45"/>
        <v>93795.208776921558</v>
      </c>
      <c r="V57" s="58">
        <f t="shared" si="45"/>
        <v>81465.3221771385</v>
      </c>
      <c r="W57" s="58">
        <f t="shared" si="45"/>
        <v>67374.023205957754</v>
      </c>
      <c r="X57" s="58">
        <f t="shared" si="45"/>
        <v>62530.139184614389</v>
      </c>
      <c r="Y57" s="58">
        <f t="shared" si="45"/>
        <v>46677.427842036086</v>
      </c>
      <c r="Z57" s="58">
        <f t="shared" si="45"/>
        <v>40952.837634993921</v>
      </c>
      <c r="AA57" s="58">
        <f t="shared" si="45"/>
        <v>33466.835056554184</v>
      </c>
      <c r="AB57" s="58">
        <f t="shared" si="45"/>
        <v>24219.420106716847</v>
      </c>
      <c r="AC57" s="58">
        <f t="shared" si="45"/>
        <v>16293.06443542769</v>
      </c>
      <c r="AD57" s="58">
        <f t="shared" si="45"/>
        <v>16733.417528277092</v>
      </c>
      <c r="AE57" s="58">
        <f t="shared" si="45"/>
        <v>18494.829899674682</v>
      </c>
      <c r="AF57" s="58">
        <f t="shared" si="45"/>
        <v>116693.56960509022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8465.4455227978688</v>
      </c>
      <c r="C58" s="58">
        <f t="shared" si="46"/>
        <v>36947.573523695224</v>
      </c>
      <c r="D58" s="58">
        <f t="shared" si="46"/>
        <v>62944.683645319637</v>
      </c>
      <c r="E58" s="58">
        <f t="shared" si="46"/>
        <v>93092.59286199334</v>
      </c>
      <c r="F58" s="58">
        <f t="shared" si="46"/>
        <v>145004.88943889251</v>
      </c>
      <c r="G58" s="58">
        <f t="shared" si="46"/>
        <v>173923.94366032135</v>
      </c>
      <c r="H58" s="58">
        <f t="shared" si="46"/>
        <v>296427.13274184155</v>
      </c>
      <c r="I58" s="58">
        <f t="shared" si="46"/>
        <v>263384.58731414675</v>
      </c>
      <c r="J58" s="201">
        <f t="shared" si="46"/>
        <v>509455.97313973255</v>
      </c>
      <c r="K58" s="63">
        <f t="shared" si="46"/>
        <v>452218.63825010561</v>
      </c>
      <c r="L58" s="63">
        <f t="shared" si="46"/>
        <v>408089.08997642377</v>
      </c>
      <c r="M58" s="62">
        <f t="shared" si="46"/>
        <v>423381.50769502623</v>
      </c>
      <c r="N58" s="58">
        <f t="shared" si="46"/>
        <v>396292.08202207321</v>
      </c>
      <c r="O58" s="58">
        <f t="shared" si="46"/>
        <v>230697.04444063359</v>
      </c>
      <c r="P58" s="58">
        <f t="shared" si="46"/>
        <v>212783.06939884191</v>
      </c>
      <c r="Q58" s="58">
        <f t="shared" si="46"/>
        <v>162973.48025825061</v>
      </c>
      <c r="R58" s="58">
        <f t="shared" si="46"/>
        <v>135447.1283647659</v>
      </c>
      <c r="S58" s="58">
        <f t="shared" si="46"/>
        <v>139816.39057008098</v>
      </c>
      <c r="T58" s="58">
        <f t="shared" si="46"/>
        <v>114474.66977925377</v>
      </c>
      <c r="U58" s="58">
        <f t="shared" si="46"/>
        <v>93065.284973210117</v>
      </c>
      <c r="V58" s="58">
        <f t="shared" si="46"/>
        <v>80831.350798328072</v>
      </c>
      <c r="W58" s="58">
        <f t="shared" si="46"/>
        <v>66849.711741319945</v>
      </c>
      <c r="X58" s="58">
        <f t="shared" si="46"/>
        <v>62043.523315473416</v>
      </c>
      <c r="Y58" s="58">
        <f t="shared" si="46"/>
        <v>46314.179376339307</v>
      </c>
      <c r="Z58" s="58">
        <f t="shared" si="46"/>
        <v>40634.138509429766</v>
      </c>
      <c r="AA58" s="58">
        <f t="shared" si="46"/>
        <v>33206.392760394228</v>
      </c>
      <c r="AB58" s="58">
        <f t="shared" si="46"/>
        <v>24030.94212923267</v>
      </c>
      <c r="AC58" s="58">
        <f t="shared" si="46"/>
        <v>16166.270159665606</v>
      </c>
      <c r="AD58" s="58">
        <f t="shared" si="46"/>
        <v>16603.196380197114</v>
      </c>
      <c r="AE58" s="58">
        <f t="shared" si="46"/>
        <v>18350.901262323128</v>
      </c>
      <c r="AF58" s="58">
        <f t="shared" si="46"/>
        <v>115785.44844084827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8399.5665693130595</v>
      </c>
      <c r="C59" s="58">
        <f t="shared" si="47"/>
        <v>36660.04376864701</v>
      </c>
      <c r="D59" s="58">
        <f t="shared" si="47"/>
        <v>62454.841749247113</v>
      </c>
      <c r="E59" s="58">
        <f t="shared" si="47"/>
        <v>92368.136886413631</v>
      </c>
      <c r="F59" s="58">
        <f t="shared" si="47"/>
        <v>143876.44671952369</v>
      </c>
      <c r="G59" s="58">
        <f t="shared" si="47"/>
        <v>172570.44993533829</v>
      </c>
      <c r="H59" s="58">
        <f t="shared" si="47"/>
        <v>294120.3068061074</v>
      </c>
      <c r="I59" s="58">
        <f t="shared" si="47"/>
        <v>261334.90180975647</v>
      </c>
      <c r="J59" s="201">
        <f t="shared" si="47"/>
        <v>505491.33521646616</v>
      </c>
      <c r="K59" s="63">
        <f t="shared" si="47"/>
        <v>448699.42705749779</v>
      </c>
      <c r="L59" s="63">
        <f t="shared" si="47"/>
        <v>404913.29939294962</v>
      </c>
      <c r="M59" s="62">
        <f t="shared" si="47"/>
        <v>420086.70996977313</v>
      </c>
      <c r="N59" s="58">
        <f t="shared" si="47"/>
        <v>393208.09694797144</v>
      </c>
      <c r="O59" s="58">
        <f t="shared" si="47"/>
        <v>228901.73670179598</v>
      </c>
      <c r="P59" s="58">
        <f t="shared" si="47"/>
        <v>211127.17002608828</v>
      </c>
      <c r="Q59" s="58">
        <f t="shared" si="47"/>
        <v>161705.20414729146</v>
      </c>
      <c r="R59" s="58">
        <f t="shared" si="47"/>
        <v>134393.06510900895</v>
      </c>
      <c r="S59" s="58">
        <f t="shared" si="47"/>
        <v>138728.32527381578</v>
      </c>
      <c r="T59" s="58">
        <f t="shared" si="47"/>
        <v>113583.81631793662</v>
      </c>
      <c r="U59" s="58">
        <f t="shared" si="47"/>
        <v>92341.041510383584</v>
      </c>
      <c r="V59" s="58">
        <f t="shared" si="47"/>
        <v>80202.313048924741</v>
      </c>
      <c r="W59" s="58">
        <f t="shared" si="47"/>
        <v>66329.480521543141</v>
      </c>
      <c r="X59" s="58">
        <f t="shared" si="47"/>
        <v>61560.694340255723</v>
      </c>
      <c r="Y59" s="58">
        <f t="shared" si="47"/>
        <v>45953.757746951451</v>
      </c>
      <c r="Z59" s="58">
        <f t="shared" si="47"/>
        <v>40317.91953270269</v>
      </c>
      <c r="AA59" s="58">
        <f t="shared" si="47"/>
        <v>32947.977252531244</v>
      </c>
      <c r="AB59" s="58">
        <f t="shared" si="47"/>
        <v>23843.930906437083</v>
      </c>
      <c r="AC59" s="58">
        <f t="shared" si="47"/>
        <v>16040.46260978494</v>
      </c>
      <c r="AD59" s="58">
        <f t="shared" si="47"/>
        <v>16473.988626265622</v>
      </c>
      <c r="AE59" s="58">
        <f t="shared" si="47"/>
        <v>18208.092692188318</v>
      </c>
      <c r="AF59" s="58">
        <f t="shared" si="47"/>
        <v>114884.39436737863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8334.2002925090674</v>
      </c>
      <c r="C60" s="58">
        <f t="shared" si="48"/>
        <v>36374.751599241194</v>
      </c>
      <c r="D60" s="58">
        <f t="shared" si="48"/>
        <v>61968.811852365812</v>
      </c>
      <c r="E60" s="58">
        <f t="shared" si="48"/>
        <v>91649.318700527132</v>
      </c>
      <c r="F60" s="58">
        <f t="shared" si="48"/>
        <v>142756.78565555855</v>
      </c>
      <c r="G60" s="58">
        <f t="shared" si="48"/>
        <v>171227.48923545238</v>
      </c>
      <c r="H60" s="58">
        <f t="shared" si="48"/>
        <v>291831.43282318045</v>
      </c>
      <c r="I60" s="58">
        <f t="shared" si="48"/>
        <v>259301.16716532255</v>
      </c>
      <c r="J60" s="201">
        <f t="shared" si="48"/>
        <v>501557.55050661042</v>
      </c>
      <c r="K60" s="63">
        <f t="shared" si="48"/>
        <v>445207.60272241995</v>
      </c>
      <c r="L60" s="63">
        <f t="shared" si="48"/>
        <v>401762.22313308227</v>
      </c>
      <c r="M60" s="62">
        <f t="shared" si="48"/>
        <v>416817.55269374378</v>
      </c>
      <c r="N60" s="58">
        <f t="shared" si="48"/>
        <v>390148.11175771488</v>
      </c>
      <c r="O60" s="58">
        <f t="shared" si="48"/>
        <v>227120.40022940846</v>
      </c>
      <c r="P60" s="58">
        <f t="shared" si="48"/>
        <v>209484.15702977631</v>
      </c>
      <c r="Q60" s="58">
        <f t="shared" si="48"/>
        <v>160446.79788933587</v>
      </c>
      <c r="R60" s="58">
        <f t="shared" si="48"/>
        <v>133347.20468014508</v>
      </c>
      <c r="S60" s="58">
        <f t="shared" si="48"/>
        <v>137648.72741176272</v>
      </c>
      <c r="T60" s="58">
        <f t="shared" si="48"/>
        <v>112699.8955683807</v>
      </c>
      <c r="U60" s="58">
        <f t="shared" si="48"/>
        <v>91622.434183454519</v>
      </c>
      <c r="V60" s="58">
        <f t="shared" si="48"/>
        <v>79578.170534925332</v>
      </c>
      <c r="W60" s="58">
        <f t="shared" si="48"/>
        <v>65813.297793749036</v>
      </c>
      <c r="X60" s="58">
        <f t="shared" si="48"/>
        <v>61081.622788969689</v>
      </c>
      <c r="Y60" s="58">
        <f t="shared" si="48"/>
        <v>45596.140955146388</v>
      </c>
      <c r="Z60" s="58">
        <f t="shared" si="48"/>
        <v>40004.161404043523</v>
      </c>
      <c r="AA60" s="58">
        <f t="shared" si="48"/>
        <v>32691.572760293646</v>
      </c>
      <c r="AB60" s="58">
        <f t="shared" si="48"/>
        <v>23658.375023896719</v>
      </c>
      <c r="AC60" s="58">
        <f t="shared" si="48"/>
        <v>15915.634106985057</v>
      </c>
      <c r="AD60" s="58">
        <f t="shared" si="48"/>
        <v>16345.786380146823</v>
      </c>
      <c r="AE60" s="58">
        <f t="shared" si="48"/>
        <v>18066.395472793854</v>
      </c>
      <c r="AF60" s="58">
        <f t="shared" si="48"/>
        <v>113990.35238786596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8269.3427026840945</v>
      </c>
      <c r="C61" s="58">
        <f t="shared" si="49"/>
        <v>36091.679602359938</v>
      </c>
      <c r="D61" s="58">
        <f t="shared" si="49"/>
        <v>61486.56428931238</v>
      </c>
      <c r="E61" s="58">
        <f t="shared" si="49"/>
        <v>90936.094430484125</v>
      </c>
      <c r="F61" s="58">
        <f t="shared" si="49"/>
        <v>141645.83790726625</v>
      </c>
      <c r="G61" s="58">
        <f t="shared" si="49"/>
        <v>169894.97959159673</v>
      </c>
      <c r="H61" s="58">
        <f t="shared" si="49"/>
        <v>289560.37108914793</v>
      </c>
      <c r="I61" s="58">
        <f t="shared" si="49"/>
        <v>257283.25924963912</v>
      </c>
      <c r="J61" s="201">
        <f t="shared" si="49"/>
        <v>497654.3789073372</v>
      </c>
      <c r="K61" s="63">
        <f t="shared" si="49"/>
        <v>441742.95211757621</v>
      </c>
      <c r="L61" s="63">
        <f t="shared" si="49"/>
        <v>398635.66886745521</v>
      </c>
      <c r="M61" s="62">
        <f t="shared" si="49"/>
        <v>413573.83633036836</v>
      </c>
      <c r="N61" s="58">
        <f t="shared" si="49"/>
        <v>387111.93968177936</v>
      </c>
      <c r="O61" s="58">
        <f t="shared" si="49"/>
        <v>225352.92629766211</v>
      </c>
      <c r="P61" s="58">
        <f t="shared" si="49"/>
        <v>207853.93012682087</v>
      </c>
      <c r="Q61" s="58">
        <f t="shared" si="49"/>
        <v>159198.18467618927</v>
      </c>
      <c r="R61" s="58">
        <f t="shared" si="49"/>
        <v>132309.48324294551</v>
      </c>
      <c r="S61" s="58">
        <f t="shared" si="49"/>
        <v>136577.53108949217</v>
      </c>
      <c r="T61" s="58">
        <f t="shared" si="49"/>
        <v>111822.8535795217</v>
      </c>
      <c r="U61" s="58">
        <f t="shared" si="49"/>
        <v>90909.419131443196</v>
      </c>
      <c r="V61" s="58">
        <f t="shared" si="49"/>
        <v>78958.885161112688</v>
      </c>
      <c r="W61" s="58">
        <f t="shared" si="49"/>
        <v>65301.132052163448</v>
      </c>
      <c r="X61" s="58">
        <f t="shared" si="49"/>
        <v>60606.279420962142</v>
      </c>
      <c r="Y61" s="58">
        <f t="shared" si="49"/>
        <v>45241.307173394271</v>
      </c>
      <c r="Z61" s="58">
        <f t="shared" si="49"/>
        <v>39692.844972883649</v>
      </c>
      <c r="AA61" s="58">
        <f t="shared" si="49"/>
        <v>32437.163633754393</v>
      </c>
      <c r="AB61" s="58">
        <f t="shared" si="49"/>
        <v>23474.263156006473</v>
      </c>
      <c r="AC61" s="58">
        <f t="shared" si="49"/>
        <v>15791.777032222528</v>
      </c>
      <c r="AD61" s="58">
        <f t="shared" si="49"/>
        <v>16218.581816877197</v>
      </c>
      <c r="AE61" s="58">
        <f t="shared" si="49"/>
        <v>17925.800955495848</v>
      </c>
      <c r="AF61" s="58">
        <f t="shared" si="49"/>
        <v>113103.26793348568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8204.9898411846079</v>
      </c>
      <c r="C62" s="58">
        <f t="shared" si="50"/>
        <v>35810.810500396052</v>
      </c>
      <c r="D62" s="58">
        <f t="shared" si="50"/>
        <v>61008.06962558232</v>
      </c>
      <c r="E62" s="58">
        <f t="shared" si="50"/>
        <v>90228.420543865563</v>
      </c>
      <c r="F62" s="58">
        <f t="shared" si="50"/>
        <v>140543.53566674277</v>
      </c>
      <c r="G62" s="58">
        <f t="shared" si="50"/>
        <v>168572.83967259596</v>
      </c>
      <c r="H62" s="58">
        <f t="shared" si="50"/>
        <v>287306.98298728681</v>
      </c>
      <c r="I62" s="58">
        <f t="shared" si="50"/>
        <v>255281.05489750183</v>
      </c>
      <c r="J62" s="201">
        <f t="shared" si="50"/>
        <v>493781.58218432294</v>
      </c>
      <c r="K62" s="63">
        <f t="shared" si="50"/>
        <v>438305.26377424877</v>
      </c>
      <c r="L62" s="63">
        <f t="shared" si="50"/>
        <v>395533.44576342835</v>
      </c>
      <c r="M62" s="62">
        <f t="shared" si="50"/>
        <v>410355.36289589078</v>
      </c>
      <c r="N62" s="58">
        <f t="shared" si="50"/>
        <v>384099.39540410013</v>
      </c>
      <c r="O62" s="58">
        <f t="shared" si="50"/>
        <v>223599.20702686318</v>
      </c>
      <c r="P62" s="58">
        <f t="shared" si="50"/>
        <v>206236.38981454988</v>
      </c>
      <c r="Q62" s="58">
        <f t="shared" si="50"/>
        <v>157959.28829738623</v>
      </c>
      <c r="R62" s="58">
        <f t="shared" si="50"/>
        <v>131279.83745895373</v>
      </c>
      <c r="S62" s="58">
        <f t="shared" si="50"/>
        <v>135514.67092537161</v>
      </c>
      <c r="T62" s="58">
        <f t="shared" si="50"/>
        <v>110952.63682014799</v>
      </c>
      <c r="U62" s="58">
        <f t="shared" si="50"/>
        <v>90201.952834700453</v>
      </c>
      <c r="V62" s="58">
        <f t="shared" si="50"/>
        <v>78344.419128730486</v>
      </c>
      <c r="W62" s="58">
        <f t="shared" si="50"/>
        <v>64792.952036193303</v>
      </c>
      <c r="X62" s="58">
        <f t="shared" si="50"/>
        <v>60134.635223133642</v>
      </c>
      <c r="Y62" s="58">
        <f t="shared" si="50"/>
        <v>44889.234744029338</v>
      </c>
      <c r="Z62" s="58">
        <f t="shared" si="50"/>
        <v>39383.951237686109</v>
      </c>
      <c r="AA62" s="58">
        <f t="shared" si="50"/>
        <v>32184.734344775759</v>
      </c>
      <c r="AB62" s="58">
        <f t="shared" si="50"/>
        <v>23291.584065298248</v>
      </c>
      <c r="AC62" s="58">
        <f t="shared" si="50"/>
        <v>15668.883825746088</v>
      </c>
      <c r="AD62" s="58">
        <f t="shared" si="50"/>
        <v>16092.36717238788</v>
      </c>
      <c r="AE62" s="58">
        <f t="shared" si="50"/>
        <v>17786.300558955023</v>
      </c>
      <c r="AF62" s="58">
        <f t="shared" si="50"/>
        <v>112223.08686007334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8141.1377801637154</v>
      </c>
      <c r="C63" s="58">
        <f t="shared" si="51"/>
        <v>35532.127150198416</v>
      </c>
      <c r="D63" s="58">
        <f t="shared" si="51"/>
        <v>60533.29865573343</v>
      </c>
      <c r="E63" s="58">
        <f t="shared" si="51"/>
        <v>89526.253847026135</v>
      </c>
      <c r="F63" s="58">
        <f t="shared" si="51"/>
        <v>139449.81165377199</v>
      </c>
      <c r="G63" s="58">
        <f t="shared" si="51"/>
        <v>167260.9887802022</v>
      </c>
      <c r="H63" s="58">
        <f t="shared" si="51"/>
        <v>285071.13097960362</v>
      </c>
      <c r="I63" s="58">
        <f t="shared" si="51"/>
        <v>253294.43190219052</v>
      </c>
      <c r="J63" s="201">
        <f t="shared" si="51"/>
        <v>489938.92395720753</v>
      </c>
      <c r="K63" s="63">
        <f t="shared" si="51"/>
        <v>434894.32786939078</v>
      </c>
      <c r="L63" s="63">
        <f t="shared" si="51"/>
        <v>392455.36447344057</v>
      </c>
      <c r="M63" s="62">
        <f t="shared" si="51"/>
        <v>407161.93594728463</v>
      </c>
      <c r="N63" s="58">
        <f t="shared" si="51"/>
        <v>381110.29505076085</v>
      </c>
      <c r="O63" s="58">
        <f t="shared" si="51"/>
        <v>221859.13537684869</v>
      </c>
      <c r="P63" s="58">
        <f t="shared" si="51"/>
        <v>204631.43736463122</v>
      </c>
      <c r="Q63" s="58">
        <f t="shared" si="51"/>
        <v>156730.03313553886</v>
      </c>
      <c r="R63" s="58">
        <f t="shared" si="51"/>
        <v>130258.20448261945</v>
      </c>
      <c r="S63" s="58">
        <f t="shared" si="51"/>
        <v>134460.08204657494</v>
      </c>
      <c r="T63" s="58">
        <f t="shared" si="51"/>
        <v>110089.19217563322</v>
      </c>
      <c r="U63" s="58">
        <f t="shared" si="51"/>
        <v>89499.992112251421</v>
      </c>
      <c r="V63" s="58">
        <f t="shared" si="51"/>
        <v>77734.734933176165</v>
      </c>
      <c r="W63" s="58">
        <f t="shared" si="51"/>
        <v>64288.726728518654</v>
      </c>
      <c r="X63" s="58">
        <f t="shared" si="51"/>
        <v>59666.661408167616</v>
      </c>
      <c r="Y63" s="58">
        <f t="shared" si="51"/>
        <v>44539.902177927943</v>
      </c>
      <c r="Z63" s="58">
        <f t="shared" si="51"/>
        <v>39077.461344785828</v>
      </c>
      <c r="AA63" s="58">
        <f t="shared" si="51"/>
        <v>31934.269486061548</v>
      </c>
      <c r="AB63" s="58">
        <f t="shared" si="51"/>
        <v>23110.32660175507</v>
      </c>
      <c r="AC63" s="58">
        <f t="shared" si="51"/>
        <v>15546.946986635223</v>
      </c>
      <c r="AD63" s="58">
        <f t="shared" si="51"/>
        <v>15967.134743030774</v>
      </c>
      <c r="AE63" s="58">
        <f t="shared" si="51"/>
        <v>17647.88576861296</v>
      </c>
      <c r="AF63" s="58">
        <f t="shared" si="51"/>
        <v>111349.75544481984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8077.7826223414295</v>
      </c>
      <c r="C64" s="58">
        <f t="shared" si="52"/>
        <v>35255.612542025665</v>
      </c>
      <c r="D64" s="58">
        <f t="shared" si="52"/>
        <v>60062.222401603212</v>
      </c>
      <c r="E64" s="58">
        <f t="shared" si="52"/>
        <v>88829.551482457842</v>
      </c>
      <c r="F64" s="58">
        <f t="shared" si="52"/>
        <v>138364.59911171929</v>
      </c>
      <c r="G64" s="58">
        <f t="shared" si="52"/>
        <v>165959.34684416951</v>
      </c>
      <c r="H64" s="58">
        <f t="shared" si="52"/>
        <v>282852.67859843938</v>
      </c>
      <c r="I64" s="58">
        <f t="shared" si="52"/>
        <v>251323.26900801004</v>
      </c>
      <c r="J64" s="201">
        <f t="shared" si="52"/>
        <v>486126.16968516697</v>
      </c>
      <c r="K64" s="63">
        <f t="shared" si="52"/>
        <v>431509.93621281965</v>
      </c>
      <c r="L64" s="63">
        <f t="shared" si="52"/>
        <v>389401.23712345271</v>
      </c>
      <c r="M64" s="62">
        <f t="shared" si="52"/>
        <v>403993.36057026294</v>
      </c>
      <c r="N64" s="58">
        <f t="shared" si="52"/>
        <v>378144.45617877046</v>
      </c>
      <c r="O64" s="58">
        <f t="shared" si="52"/>
        <v>220132.60514045297</v>
      </c>
      <c r="P64" s="58">
        <f t="shared" si="52"/>
        <v>203038.97481704652</v>
      </c>
      <c r="Q64" s="58">
        <f t="shared" si="52"/>
        <v>155510.34416172144</v>
      </c>
      <c r="R64" s="58">
        <f t="shared" si="52"/>
        <v>129244.52195746287</v>
      </c>
      <c r="S64" s="58">
        <f t="shared" si="52"/>
        <v>133413.70008512301</v>
      </c>
      <c r="T64" s="58">
        <f t="shared" si="52"/>
        <v>109232.46694469443</v>
      </c>
      <c r="U64" s="58">
        <f t="shared" si="52"/>
        <v>88803.494119159965</v>
      </c>
      <c r="V64" s="58">
        <f t="shared" si="52"/>
        <v>77129.79536171176</v>
      </c>
      <c r="W64" s="58">
        <f t="shared" si="52"/>
        <v>63788.42535319944</v>
      </c>
      <c r="X64" s="58">
        <f t="shared" si="52"/>
        <v>59202.329412773317</v>
      </c>
      <c r="Y64" s="58">
        <f t="shared" si="52"/>
        <v>44193.288153196991</v>
      </c>
      <c r="Z64" s="58">
        <f t="shared" si="52"/>
        <v>38773.356587238857</v>
      </c>
      <c r="AA64" s="58">
        <f t="shared" si="52"/>
        <v>31685.75377021671</v>
      </c>
      <c r="AB64" s="58">
        <f t="shared" si="52"/>
        <v>22930.479702130517</v>
      </c>
      <c r="AC64" s="58">
        <f t="shared" si="52"/>
        <v>15425.959072342343</v>
      </c>
      <c r="AD64" s="58">
        <f t="shared" si="52"/>
        <v>15842.876885108355</v>
      </c>
      <c r="AE64" s="58">
        <f t="shared" si="52"/>
        <v>17510.548136172394</v>
      </c>
      <c r="AF64" s="58">
        <f t="shared" si="52"/>
        <v>110483.22038299244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8014.9205007667888</v>
      </c>
      <c r="C65" s="58">
        <f t="shared" si="53"/>
        <v>34981.249798507961</v>
      </c>
      <c r="D65" s="58">
        <f t="shared" si="53"/>
        <v>59594.812110540151</v>
      </c>
      <c r="E65" s="58">
        <f t="shared" si="53"/>
        <v>88138.270926174126</v>
      </c>
      <c r="F65" s="58">
        <f t="shared" si="53"/>
        <v>137287.83180345688</v>
      </c>
      <c r="G65" s="58">
        <f t="shared" si="53"/>
        <v>164667.83441736666</v>
      </c>
      <c r="H65" s="58">
        <f t="shared" si="53"/>
        <v>280651.49043814023</v>
      </c>
      <c r="I65" s="58">
        <f t="shared" si="53"/>
        <v>249367.44590288933</v>
      </c>
      <c r="J65" s="201">
        <f t="shared" si="53"/>
        <v>482343.08665259759</v>
      </c>
      <c r="K65" s="63">
        <f t="shared" si="53"/>
        <v>428151.8822345098</v>
      </c>
      <c r="L65" s="63">
        <f t="shared" si="53"/>
        <v>386370.87730148033</v>
      </c>
      <c r="M65" s="62">
        <f t="shared" si="53"/>
        <v>400849.44336738152</v>
      </c>
      <c r="N65" s="58">
        <f t="shared" si="53"/>
        <v>375201.69776492787</v>
      </c>
      <c r="O65" s="58">
        <f t="shared" si="53"/>
        <v>218419.5109370253</v>
      </c>
      <c r="P65" s="58">
        <f t="shared" si="53"/>
        <v>201458.90497411229</v>
      </c>
      <c r="Q65" s="58">
        <f t="shared" si="53"/>
        <v>154300.14693089091</v>
      </c>
      <c r="R65" s="58">
        <f t="shared" si="53"/>
        <v>128238.72801226862</v>
      </c>
      <c r="S65" s="58">
        <f t="shared" si="53"/>
        <v>132375.46117395474</v>
      </c>
      <c r="T65" s="58">
        <f t="shared" si="53"/>
        <v>108382.4088361754</v>
      </c>
      <c r="U65" s="58">
        <f t="shared" si="53"/>
        <v>88112.416343913588</v>
      </c>
      <c r="V65" s="58">
        <f t="shared" si="53"/>
        <v>76529.563491192603</v>
      </c>
      <c r="W65" s="58">
        <f t="shared" si="53"/>
        <v>63292.017373797113</v>
      </c>
      <c r="X65" s="58">
        <f t="shared" si="53"/>
        <v>58741.610895942402</v>
      </c>
      <c r="Y65" s="58">
        <f t="shared" si="53"/>
        <v>43849.371513872502</v>
      </c>
      <c r="Z65" s="58">
        <f t="shared" si="53"/>
        <v>38471.618403680579</v>
      </c>
      <c r="AA65" s="58">
        <f t="shared" si="53"/>
        <v>31439.172028814246</v>
      </c>
      <c r="AB65" s="58">
        <f t="shared" si="53"/>
        <v>22752.032389273467</v>
      </c>
      <c r="AC65" s="58">
        <f t="shared" si="53"/>
        <v>15305.912698238511</v>
      </c>
      <c r="AD65" s="58">
        <f t="shared" si="53"/>
        <v>15719.586014407123</v>
      </c>
      <c r="AE65" s="58">
        <f t="shared" si="53"/>
        <v>17374.279279081558</v>
      </c>
      <c r="AF65" s="58">
        <f t="shared" si="53"/>
        <v>109623.42878468121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7952.5475785818335</v>
      </c>
      <c r="C66" s="58">
        <f t="shared" si="54"/>
        <v>34709.022173616846</v>
      </c>
      <c r="D66" s="58">
        <f t="shared" si="54"/>
        <v>59131.039253648785</v>
      </c>
      <c r="E66" s="58">
        <f t="shared" si="54"/>
        <v>87452.369985114405</v>
      </c>
      <c r="F66" s="58">
        <f t="shared" si="54"/>
        <v>136219.44400732103</v>
      </c>
      <c r="G66" s="58">
        <f t="shared" si="54"/>
        <v>163386.37267092799</v>
      </c>
      <c r="H66" s="58">
        <f t="shared" si="54"/>
        <v>278467.43214679288</v>
      </c>
      <c r="I66" s="58">
        <f t="shared" si="54"/>
        <v>247426.84321103807</v>
      </c>
      <c r="J66" s="201">
        <f t="shared" si="54"/>
        <v>478589.44395491201</v>
      </c>
      <c r="K66" s="63">
        <f t="shared" si="54"/>
        <v>424819.96097198443</v>
      </c>
      <c r="L66" s="63">
        <f t="shared" si="54"/>
        <v>383364.10004621587</v>
      </c>
      <c r="M66" s="62">
        <f t="shared" si="54"/>
        <v>397729.99244623462</v>
      </c>
      <c r="N66" s="58">
        <f t="shared" si="54"/>
        <v>372281.84019477275</v>
      </c>
      <c r="O66" s="58">
        <f t="shared" si="54"/>
        <v>216719.74820599786</v>
      </c>
      <c r="P66" s="58">
        <f t="shared" si="54"/>
        <v>199891.13139454724</v>
      </c>
      <c r="Q66" s="58">
        <f t="shared" si="54"/>
        <v>153099.3675773431</v>
      </c>
      <c r="R66" s="58">
        <f t="shared" si="54"/>
        <v>127240.76125730934</v>
      </c>
      <c r="S66" s="58">
        <f t="shared" si="54"/>
        <v>131345.30194302904</v>
      </c>
      <c r="T66" s="58">
        <f t="shared" si="54"/>
        <v>107538.96596585496</v>
      </c>
      <c r="U66" s="58">
        <f t="shared" si="54"/>
        <v>87426.716605828653</v>
      </c>
      <c r="V66" s="58">
        <f t="shared" si="54"/>
        <v>75934.00268581367</v>
      </c>
      <c r="W66" s="58">
        <f t="shared" si="54"/>
        <v>62799.472491510751</v>
      </c>
      <c r="X66" s="58">
        <f t="shared" si="54"/>
        <v>58284.477737219109</v>
      </c>
      <c r="Y66" s="58">
        <f t="shared" si="54"/>
        <v>43508.131268628356</v>
      </c>
      <c r="Z66" s="58">
        <f t="shared" si="54"/>
        <v>38172.228377192791</v>
      </c>
      <c r="AA66" s="58">
        <f t="shared" si="54"/>
        <v>31194.509211469387</v>
      </c>
      <c r="AB66" s="58">
        <f t="shared" si="54"/>
        <v>22574.97377145811</v>
      </c>
      <c r="AC66" s="58">
        <f t="shared" si="54"/>
        <v>15186.800537162726</v>
      </c>
      <c r="AD66" s="58">
        <f t="shared" si="54"/>
        <v>15597.254605734694</v>
      </c>
      <c r="AE66" s="58">
        <f t="shared" si="54"/>
        <v>17239.070880022558</v>
      </c>
      <c r="AF66" s="58">
        <f t="shared" si="54"/>
        <v>108770.32817157084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7890.6600487874221</v>
      </c>
      <c r="C67" s="58">
        <f t="shared" si="55"/>
        <v>34438.913051643176</v>
      </c>
      <c r="D67" s="58">
        <f t="shared" si="55"/>
        <v>58670.875524048402</v>
      </c>
      <c r="E67" s="58">
        <f t="shared" si="55"/>
        <v>86771.806794568765</v>
      </c>
      <c r="F67" s="58">
        <f t="shared" si="55"/>
        <v>135159.37051310064</v>
      </c>
      <c r="G67" s="58">
        <f t="shared" si="55"/>
        <v>162114.88338944217</v>
      </c>
      <c r="H67" s="58">
        <f t="shared" si="55"/>
        <v>276300.37041802407</v>
      </c>
      <c r="I67" s="58">
        <f t="shared" si="55"/>
        <v>245501.34248566034</v>
      </c>
      <c r="J67" s="201">
        <f t="shared" si="55"/>
        <v>474865.01248444576</v>
      </c>
      <c r="K67" s="63">
        <f t="shared" si="55"/>
        <v>421513.9690578056</v>
      </c>
      <c r="L67" s="63">
        <f t="shared" si="55"/>
        <v>380380.7218357395</v>
      </c>
      <c r="M67" s="62">
        <f t="shared" si="55"/>
        <v>394634.81740774255</v>
      </c>
      <c r="N67" s="58">
        <f t="shared" si="55"/>
        <v>369384.70525162277</v>
      </c>
      <c r="O67" s="58">
        <f t="shared" si="55"/>
        <v>215033.21320050373</v>
      </c>
      <c r="P67" s="58">
        <f t="shared" si="55"/>
        <v>198335.55838758577</v>
      </c>
      <c r="Q67" s="58">
        <f t="shared" si="55"/>
        <v>151907.93281020425</v>
      </c>
      <c r="R67" s="58">
        <f t="shared" si="55"/>
        <v>126250.56078059875</v>
      </c>
      <c r="S67" s="58">
        <f t="shared" si="55"/>
        <v>130323.15951545683</v>
      </c>
      <c r="T67" s="58">
        <f t="shared" si="55"/>
        <v>106702.08685328021</v>
      </c>
      <c r="U67" s="58">
        <f t="shared" si="55"/>
        <v>86746.353052475897</v>
      </c>
      <c r="V67" s="58">
        <f t="shared" si="55"/>
        <v>75343.076594873492</v>
      </c>
      <c r="W67" s="58">
        <f t="shared" si="55"/>
        <v>62310.760643327791</v>
      </c>
      <c r="X67" s="58">
        <f t="shared" si="55"/>
        <v>57830.902034983941</v>
      </c>
      <c r="Y67" s="58">
        <f t="shared" si="55"/>
        <v>43169.546589495061</v>
      </c>
      <c r="Z67" s="58">
        <f t="shared" si="55"/>
        <v>37875.168234179619</v>
      </c>
      <c r="AA67" s="58">
        <f t="shared" si="55"/>
        <v>30951.750384920986</v>
      </c>
      <c r="AB67" s="58">
        <f t="shared" si="55"/>
        <v>22399.293041719135</v>
      </c>
      <c r="AC67" s="58">
        <f t="shared" si="55"/>
        <v>15068.615318974689</v>
      </c>
      <c r="AD67" s="58">
        <f t="shared" si="55"/>
        <v>15475.875192460493</v>
      </c>
      <c r="AE67" s="58">
        <f t="shared" si="55"/>
        <v>17104.914686403703</v>
      </c>
      <c r="AF67" s="58">
        <f t="shared" si="55"/>
        <v>107923.86647373761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7829.2541340108655</v>
      </c>
      <c r="C68" s="58">
        <f t="shared" si="56"/>
        <v>34170.905946182917</v>
      </c>
      <c r="D68" s="58">
        <f t="shared" si="56"/>
        <v>58214.292835145301</v>
      </c>
      <c r="E68" s="58">
        <f t="shared" si="56"/>
        <v>86096.539815622702</v>
      </c>
      <c r="F68" s="58">
        <f t="shared" si="56"/>
        <v>134107.54661805704</v>
      </c>
      <c r="G68" s="58">
        <f t="shared" si="56"/>
        <v>160853.28896617802</v>
      </c>
      <c r="H68" s="58">
        <f t="shared" si="56"/>
        <v>274150.17298286437</v>
      </c>
      <c r="I68" s="58">
        <f t="shared" si="56"/>
        <v>243590.82620172523</v>
      </c>
      <c r="J68" s="201">
        <f t="shared" si="56"/>
        <v>471169.56491647341</v>
      </c>
      <c r="K68" s="63">
        <f t="shared" si="56"/>
        <v>418233.70470716123</v>
      </c>
      <c r="L68" s="63">
        <f t="shared" si="56"/>
        <v>377420.56057631742</v>
      </c>
      <c r="M68" s="62">
        <f t="shared" si="56"/>
        <v>391563.72933453054</v>
      </c>
      <c r="N68" s="58">
        <f t="shared" si="56"/>
        <v>366510.11610569578</v>
      </c>
      <c r="O68" s="58">
        <f t="shared" si="56"/>
        <v>213359.80298104457</v>
      </c>
      <c r="P68" s="58">
        <f t="shared" si="56"/>
        <v>196792.09100713764</v>
      </c>
      <c r="Q68" s="58">
        <f t="shared" si="56"/>
        <v>150725.76990895753</v>
      </c>
      <c r="R68" s="58">
        <f t="shared" si="56"/>
        <v>125268.06614417385</v>
      </c>
      <c r="S68" s="58">
        <f t="shared" si="56"/>
        <v>129308.97150366339</v>
      </c>
      <c r="T68" s="58">
        <f t="shared" si="56"/>
        <v>105871.72041862433</v>
      </c>
      <c r="U68" s="58">
        <f t="shared" si="56"/>
        <v>86071.28415712589</v>
      </c>
      <c r="V68" s="58">
        <f t="shared" si="56"/>
        <v>74756.749150555421</v>
      </c>
      <c r="W68" s="58">
        <f t="shared" si="56"/>
        <v>61825.85200018905</v>
      </c>
      <c r="X68" s="58">
        <f t="shared" si="56"/>
        <v>57380.856104750601</v>
      </c>
      <c r="Y68" s="58">
        <f t="shared" si="56"/>
        <v>42833.596810588482</v>
      </c>
      <c r="Z68" s="58">
        <f t="shared" si="56"/>
        <v>37580.419843252152</v>
      </c>
      <c r="AA68" s="58">
        <f t="shared" si="56"/>
        <v>30710.880732120044</v>
      </c>
      <c r="AB68" s="58">
        <f t="shared" si="56"/>
        <v>22224.979477192137</v>
      </c>
      <c r="AC68" s="58">
        <f t="shared" si="56"/>
        <v>14951.349830111072</v>
      </c>
      <c r="AD68" s="58">
        <f t="shared" si="56"/>
        <v>15355.440366060022</v>
      </c>
      <c r="AE68" s="58">
        <f t="shared" si="56"/>
        <v>16971.802509855814</v>
      </c>
      <c r="AF68" s="58">
        <f t="shared" si="56"/>
        <v>107083.99202647117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7768.3260862753723</v>
      </c>
      <c r="C69" s="58">
        <f t="shared" si="57"/>
        <v>33904.984499130915</v>
      </c>
      <c r="D69" s="58">
        <f t="shared" si="57"/>
        <v>57761.263318918493</v>
      </c>
      <c r="E69" s="58">
        <f t="shared" si="57"/>
        <v>85426.527832621752</v>
      </c>
      <c r="F69" s="58">
        <f t="shared" si="57"/>
        <v>133063.90812297488</v>
      </c>
      <c r="G69" s="58">
        <f t="shared" si="57"/>
        <v>159601.51239834784</v>
      </c>
      <c r="H69" s="58">
        <f t="shared" si="57"/>
        <v>272016.70860167476</v>
      </c>
      <c r="I69" s="58">
        <f t="shared" si="57"/>
        <v>241695.1777487935</v>
      </c>
      <c r="J69" s="201">
        <f t="shared" si="57"/>
        <v>467502.87569533353</v>
      </c>
      <c r="K69" s="63">
        <f t="shared" si="57"/>
        <v>414978.96770554903</v>
      </c>
      <c r="L69" s="63">
        <f t="shared" si="57"/>
        <v>374483.43559128774</v>
      </c>
      <c r="M69" s="62">
        <f t="shared" si="57"/>
        <v>388516.540779398</v>
      </c>
      <c r="N69" s="58">
        <f t="shared" si="57"/>
        <v>363657.8973033168</v>
      </c>
      <c r="O69" s="58">
        <f t="shared" si="57"/>
        <v>211699.41540920764</v>
      </c>
      <c r="P69" s="58">
        <f t="shared" si="57"/>
        <v>195260.63504599259</v>
      </c>
      <c r="Q69" s="58">
        <f t="shared" si="57"/>
        <v>149552.80671900455</v>
      </c>
      <c r="R69" s="58">
        <f t="shared" si="57"/>
        <v>124293.21738040596</v>
      </c>
      <c r="S69" s="58">
        <f t="shared" si="57"/>
        <v>128302.67600558039</v>
      </c>
      <c r="T69" s="58">
        <f t="shared" si="57"/>
        <v>105047.81597956888</v>
      </c>
      <c r="U69" s="58">
        <f t="shared" si="57"/>
        <v>85401.468716214396</v>
      </c>
      <c r="V69" s="58">
        <f t="shared" si="57"/>
        <v>74174.984565726205</v>
      </c>
      <c r="W69" s="58">
        <f t="shared" si="57"/>
        <v>61344.716965168125</v>
      </c>
      <c r="X69" s="58">
        <f t="shared" si="57"/>
        <v>56934.312477476276</v>
      </c>
      <c r="Y69" s="58">
        <f t="shared" si="57"/>
        <v>42500.261426848498</v>
      </c>
      <c r="Z69" s="58">
        <f t="shared" si="57"/>
        <v>37287.965214121781</v>
      </c>
      <c r="AA69" s="58">
        <f t="shared" si="57"/>
        <v>30471.885551325337</v>
      </c>
      <c r="AB69" s="58">
        <f t="shared" si="57"/>
        <v>22052.022438459124</v>
      </c>
      <c r="AC69" s="58">
        <f t="shared" si="57"/>
        <v>14834.996913145227</v>
      </c>
      <c r="AD69" s="58">
        <f t="shared" si="57"/>
        <v>15235.942775662668</v>
      </c>
      <c r="AE69" s="58">
        <f t="shared" si="57"/>
        <v>16839.726225732422</v>
      </c>
      <c r="AF69" s="58">
        <f t="shared" si="57"/>
        <v>106250.6535671212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7707.8721867712839</v>
      </c>
      <c r="C70" s="58">
        <f t="shared" si="58"/>
        <v>33641.132479682426</v>
      </c>
      <c r="D70" s="58">
        <f t="shared" si="58"/>
        <v>57311.759324218736</v>
      </c>
      <c r="E70" s="58">
        <f t="shared" si="58"/>
        <v>84761.729950655819</v>
      </c>
      <c r="F70" s="58">
        <f t="shared" si="58"/>
        <v>132028.39132824357</v>
      </c>
      <c r="G70" s="58">
        <f t="shared" si="58"/>
        <v>158359.4772824074</v>
      </c>
      <c r="H70" s="58">
        <f t="shared" si="58"/>
        <v>269899.84705613641</v>
      </c>
      <c r="I70" s="58">
        <f t="shared" si="58"/>
        <v>239814.28142390016</v>
      </c>
      <c r="J70" s="201">
        <f t="shared" si="58"/>
        <v>463864.72102066164</v>
      </c>
      <c r="K70" s="63">
        <f t="shared" si="58"/>
        <v>411749.5593965564</v>
      </c>
      <c r="L70" s="63">
        <f t="shared" si="58"/>
        <v>371569.16761003254</v>
      </c>
      <c r="M70" s="62">
        <f t="shared" si="58"/>
        <v>385493.0657538774</v>
      </c>
      <c r="N70" s="58">
        <f t="shared" si="58"/>
        <v>360827.87475620926</v>
      </c>
      <c r="O70" s="58">
        <f t="shared" si="58"/>
        <v>210051.94914143172</v>
      </c>
      <c r="P70" s="58">
        <f t="shared" si="58"/>
        <v>193741.09703007046</v>
      </c>
      <c r="Q70" s="58">
        <f t="shared" si="58"/>
        <v>148388.97164726132</v>
      </c>
      <c r="R70" s="58">
        <f t="shared" si="58"/>
        <v>123325.95498834054</v>
      </c>
      <c r="S70" s="58">
        <f t="shared" si="58"/>
        <v>127304.21160086771</v>
      </c>
      <c r="T70" s="58">
        <f t="shared" si="58"/>
        <v>104230.32324821038</v>
      </c>
      <c r="U70" s="58">
        <f t="shared" si="58"/>
        <v>84736.865846827524</v>
      </c>
      <c r="V70" s="58">
        <f t="shared" si="58"/>
        <v>73597.747331751685</v>
      </c>
      <c r="W70" s="58">
        <f t="shared" si="58"/>
        <v>60867.32617166487</v>
      </c>
      <c r="X70" s="58">
        <f t="shared" si="58"/>
        <v>56491.243897885026</v>
      </c>
      <c r="Y70" s="58">
        <f t="shared" si="58"/>
        <v>42169.520092787418</v>
      </c>
      <c r="Z70" s="58">
        <f t="shared" si="58"/>
        <v>36997.786496502158</v>
      </c>
      <c r="AA70" s="58">
        <f t="shared" si="58"/>
        <v>30234.750255206076</v>
      </c>
      <c r="AB70" s="58">
        <f t="shared" si="58"/>
        <v>21880.411368899127</v>
      </c>
      <c r="AC70" s="58">
        <f t="shared" si="58"/>
        <v>14719.549466350323</v>
      </c>
      <c r="AD70" s="58">
        <f t="shared" si="58"/>
        <v>15117.375127603038</v>
      </c>
      <c r="AE70" s="58">
        <f t="shared" si="58"/>
        <v>16708.677772613879</v>
      </c>
      <c r="AF70" s="58">
        <f t="shared" si="58"/>
        <v>105423.80023196852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36478.950195420708</v>
      </c>
      <c r="C9" s="58">
        <f t="shared" si="3"/>
        <v>137890.43173869001</v>
      </c>
      <c r="D9" s="58">
        <f t="shared" si="3"/>
        <v>228601.42122463672</v>
      </c>
      <c r="E9" s="58">
        <f t="shared" si="3"/>
        <v>312381.41017345246</v>
      </c>
      <c r="F9" s="58">
        <f t="shared" si="3"/>
        <v>474955.93154437747</v>
      </c>
      <c r="G9" s="58">
        <f t="shared" si="3"/>
        <v>478847.01956522232</v>
      </c>
      <c r="H9" s="58">
        <f t="shared" si="3"/>
        <v>607009.7312518009</v>
      </c>
      <c r="I9" s="58">
        <f t="shared" si="3"/>
        <v>581839.25561696012</v>
      </c>
      <c r="J9" s="92">
        <f t="shared" si="3"/>
        <v>1175864.9374190308</v>
      </c>
      <c r="K9" s="69">
        <f t="shared" si="3"/>
        <v>1276118.1972354297</v>
      </c>
      <c r="L9" s="69">
        <f t="shared" si="3"/>
        <v>1384261.0666234186</v>
      </c>
      <c r="M9" s="101">
        <f t="shared" si="3"/>
        <v>2166037.9413121426</v>
      </c>
      <c r="N9" s="58">
        <f t="shared" si="3"/>
        <v>2111024.6557690101</v>
      </c>
      <c r="O9" s="58">
        <f t="shared" si="3"/>
        <v>1208877.3669788339</v>
      </c>
      <c r="P9" s="58">
        <f t="shared" si="3"/>
        <v>1305106.411116452</v>
      </c>
      <c r="Q9" s="58">
        <f t="shared" si="3"/>
        <v>1076562.4312896086</v>
      </c>
      <c r="R9" s="58">
        <f t="shared" si="3"/>
        <v>866061.39723856794</v>
      </c>
      <c r="S9" s="58">
        <f t="shared" si="3"/>
        <v>1070548.1160310078</v>
      </c>
      <c r="T9" s="58">
        <f t="shared" si="3"/>
        <v>884104.34301437158</v>
      </c>
      <c r="U9" s="58">
        <f t="shared" si="3"/>
        <v>685631.93948053289</v>
      </c>
      <c r="V9" s="58">
        <f t="shared" si="3"/>
        <v>703674.88525633607</v>
      </c>
      <c r="W9" s="58">
        <f t="shared" si="3"/>
        <v>384916.17655047472</v>
      </c>
      <c r="X9" s="58">
        <f t="shared" si="3"/>
        <v>517231.11223969981</v>
      </c>
      <c r="Y9" s="58">
        <f t="shared" si="3"/>
        <v>342815.96974026621</v>
      </c>
      <c r="Z9" s="58">
        <f t="shared" si="3"/>
        <v>312744.39344726061</v>
      </c>
      <c r="AA9" s="58">
        <f t="shared" si="3"/>
        <v>234558.29508544563</v>
      </c>
      <c r="AB9" s="58">
        <f t="shared" si="3"/>
        <v>204486.71879243979</v>
      </c>
      <c r="AC9" s="58">
        <f t="shared" si="3"/>
        <v>186443.77301663614</v>
      </c>
      <c r="AD9" s="58">
        <f t="shared" si="3"/>
        <v>114271.98991342215</v>
      </c>
      <c r="AE9" s="58">
        <f t="shared" si="3"/>
        <v>132314.93568922568</v>
      </c>
      <c r="AF9" s="58">
        <f t="shared" si="3"/>
        <v>745775.09206654457</v>
      </c>
    </row>
    <row r="10" spans="1:32" ht="15.75" customHeight="1" x14ac:dyDescent="0.15">
      <c r="A10" s="60" t="s">
        <v>86</v>
      </c>
      <c r="B10" s="61">
        <f t="shared" ref="B10:AF10" si="4">B9/B21</f>
        <v>0.15199562581425294</v>
      </c>
      <c r="C10" s="61">
        <f t="shared" si="4"/>
        <v>0.15199562581425266</v>
      </c>
      <c r="D10" s="61">
        <f t="shared" si="4"/>
        <v>0.15199562581425313</v>
      </c>
      <c r="E10" s="61">
        <f t="shared" si="4"/>
        <v>0.15199562581425285</v>
      </c>
      <c r="F10" s="61">
        <f t="shared" si="4"/>
        <v>0.15199562581425291</v>
      </c>
      <c r="G10" s="61">
        <f t="shared" si="4"/>
        <v>0.15199562581425288</v>
      </c>
      <c r="H10" s="61">
        <f t="shared" si="4"/>
        <v>0.15199562581425302</v>
      </c>
      <c r="I10" s="61">
        <f t="shared" si="4"/>
        <v>0.15199562581425291</v>
      </c>
      <c r="J10" s="94">
        <f t="shared" si="4"/>
        <v>0.18088003590620091</v>
      </c>
      <c r="K10" s="66">
        <f t="shared" si="4"/>
        <v>0.22876061186638277</v>
      </c>
      <c r="L10" s="66">
        <f t="shared" si="4"/>
        <v>0.26752107811986292</v>
      </c>
      <c r="M10" s="103">
        <f t="shared" si="4"/>
        <v>0.29954059372056402</v>
      </c>
      <c r="N10" s="61">
        <f t="shared" si="4"/>
        <v>0.30865474061982329</v>
      </c>
      <c r="O10" s="61">
        <f t="shared" si="4"/>
        <v>0.29969107852364418</v>
      </c>
      <c r="P10" s="61">
        <f t="shared" si="4"/>
        <v>0.2912333520879144</v>
      </c>
      <c r="Q10" s="61">
        <f t="shared" si="4"/>
        <v>0.28323990223097012</v>
      </c>
      <c r="R10" s="61">
        <f t="shared" si="4"/>
        <v>0.27567352134111145</v>
      </c>
      <c r="S10" s="61">
        <f t="shared" si="4"/>
        <v>0.26850087417086871</v>
      </c>
      <c r="T10" s="61">
        <f t="shared" si="4"/>
        <v>0.26169200684392069</v>
      </c>
      <c r="U10" s="61">
        <f t="shared" si="4"/>
        <v>0.25521992872046212</v>
      </c>
      <c r="V10" s="61">
        <f t="shared" si="4"/>
        <v>0.24906025481206648</v>
      </c>
      <c r="W10" s="61">
        <f t="shared" si="4"/>
        <v>0.24319089875767472</v>
      </c>
      <c r="X10" s="61">
        <f t="shared" si="4"/>
        <v>0.23759180821207254</v>
      </c>
      <c r="Y10" s="61">
        <f t="shared" si="4"/>
        <v>0.23224473596532294</v>
      </c>
      <c r="Z10" s="61">
        <f t="shared" si="4"/>
        <v>0.22713304128809192</v>
      </c>
      <c r="AA10" s="61">
        <f t="shared" si="4"/>
        <v>0.22224151694627156</v>
      </c>
      <c r="AB10" s="61">
        <f t="shared" si="4"/>
        <v>0.21755623809679078</v>
      </c>
      <c r="AC10" s="61">
        <f t="shared" si="4"/>
        <v>0.21306442990220029</v>
      </c>
      <c r="AD10" s="61">
        <f t="shared" si="4"/>
        <v>0.20875435121339903</v>
      </c>
      <c r="AE10" s="61">
        <f t="shared" si="4"/>
        <v>0.20461519209031942</v>
      </c>
      <c r="AF10" s="61">
        <f t="shared" si="4"/>
        <v>0.2006369832772712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176316.66604936655</v>
      </c>
      <c r="C13" s="58">
        <f t="shared" si="6"/>
        <v>666476.99766660575</v>
      </c>
      <c r="D13" s="58">
        <f t="shared" si="6"/>
        <v>1104917.7739093634</v>
      </c>
      <c r="E13" s="58">
        <f t="shared" si="6"/>
        <v>1509858.3836027421</v>
      </c>
      <c r="F13" s="58">
        <f t="shared" si="6"/>
        <v>2295642.9919627523</v>
      </c>
      <c r="G13" s="58">
        <f t="shared" si="6"/>
        <v>2314450.1030080183</v>
      </c>
      <c r="H13" s="58">
        <f t="shared" si="6"/>
        <v>2933909.3230614588</v>
      </c>
      <c r="I13" s="69">
        <f t="shared" si="6"/>
        <v>2812250.8234873964</v>
      </c>
      <c r="J13" s="92">
        <f t="shared" si="6"/>
        <v>4494899.5398185169</v>
      </c>
      <c r="K13" s="69">
        <f t="shared" si="6"/>
        <v>3451104.8768062666</v>
      </c>
      <c r="L13" s="69">
        <f t="shared" si="6"/>
        <v>2896295.1009709276</v>
      </c>
      <c r="M13" s="101">
        <f t="shared" si="6"/>
        <v>3695597.3203947227</v>
      </c>
      <c r="N13" s="69">
        <f t="shared" si="6"/>
        <v>3300647.9884441406</v>
      </c>
      <c r="O13" s="58">
        <f t="shared" si="6"/>
        <v>1890114.6600492094</v>
      </c>
      <c r="P13" s="58">
        <f t="shared" si="6"/>
        <v>2040571.5484113363</v>
      </c>
      <c r="Q13" s="58">
        <f t="shared" si="6"/>
        <v>1683236.4385512862</v>
      </c>
      <c r="R13" s="58">
        <f t="shared" si="6"/>
        <v>1354111.995259135</v>
      </c>
      <c r="S13" s="58">
        <f t="shared" si="6"/>
        <v>1673832.883028653</v>
      </c>
      <c r="T13" s="58">
        <f t="shared" si="6"/>
        <v>1382322.6618270339</v>
      </c>
      <c r="U13" s="58">
        <f t="shared" si="6"/>
        <v>1072005.3295801489</v>
      </c>
      <c r="V13" s="58">
        <f t="shared" si="6"/>
        <v>1100215.9961480473</v>
      </c>
      <c r="W13" s="58">
        <f t="shared" si="6"/>
        <v>601827.55344850442</v>
      </c>
      <c r="X13" s="58">
        <f t="shared" si="6"/>
        <v>808705.77494642814</v>
      </c>
      <c r="Y13" s="58">
        <f t="shared" si="6"/>
        <v>536002.66479007446</v>
      </c>
      <c r="Z13" s="58">
        <f t="shared" si="6"/>
        <v>488984.88717690972</v>
      </c>
      <c r="AA13" s="58">
        <f t="shared" si="6"/>
        <v>366738.66538268235</v>
      </c>
      <c r="AB13" s="58">
        <f t="shared" si="6"/>
        <v>319720.8877695179</v>
      </c>
      <c r="AC13" s="58">
        <f t="shared" si="6"/>
        <v>291510.22120161931</v>
      </c>
      <c r="AD13" s="58">
        <f t="shared" si="6"/>
        <v>178667.55493002472</v>
      </c>
      <c r="AE13" s="58">
        <f t="shared" si="6"/>
        <v>206878.22149792334</v>
      </c>
      <c r="AF13" s="58">
        <f t="shared" si="6"/>
        <v>1166040.8848064772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27204.383755212752</v>
      </c>
      <c r="C19" s="58">
        <f t="shared" si="10"/>
        <v>102832.57059470422</v>
      </c>
      <c r="D19" s="58">
        <f t="shared" si="10"/>
        <v>170480.8048659999</v>
      </c>
      <c r="E19" s="58">
        <f t="shared" si="10"/>
        <v>232960.2062238052</v>
      </c>
      <c r="F19" s="58">
        <f t="shared" si="10"/>
        <v>354201.07649286999</v>
      </c>
      <c r="G19" s="58">
        <f t="shared" si="10"/>
        <v>357102.87742675934</v>
      </c>
      <c r="H19" s="58">
        <f t="shared" si="10"/>
        <v>452680.94568674022</v>
      </c>
      <c r="I19" s="58">
        <f t="shared" si="10"/>
        <v>433909.9208956433</v>
      </c>
      <c r="J19" s="92">
        <f t="shared" si="10"/>
        <v>710593.56064491882</v>
      </c>
      <c r="K19" s="69">
        <f t="shared" si="10"/>
        <v>572317.52819239837</v>
      </c>
      <c r="L19" s="69">
        <f t="shared" si="10"/>
        <v>502748.15489229804</v>
      </c>
      <c r="M19" s="101">
        <f t="shared" si="10"/>
        <v>670123.99035724369</v>
      </c>
      <c r="N19" s="58">
        <f t="shared" si="10"/>
        <v>624078.35141579539</v>
      </c>
      <c r="O19" s="58">
        <f t="shared" si="10"/>
        <v>372021.23183548247</v>
      </c>
      <c r="P19" s="58">
        <f t="shared" si="10"/>
        <v>417443.50720363471</v>
      </c>
      <c r="Q19" s="58">
        <f t="shared" si="10"/>
        <v>357383.11170354456</v>
      </c>
      <c r="R19" s="58">
        <f t="shared" si="10"/>
        <v>297994.26170336566</v>
      </c>
      <c r="S19" s="58">
        <f t="shared" si="10"/>
        <v>381321.47787088831</v>
      </c>
      <c r="T19" s="58">
        <f t="shared" si="10"/>
        <v>325620.63964621036</v>
      </c>
      <c r="U19" s="58">
        <f t="shared" si="10"/>
        <v>260827.13113358765</v>
      </c>
      <c r="V19" s="58">
        <f t="shared" si="10"/>
        <v>276214.55812937068</v>
      </c>
      <c r="W19" s="58">
        <f t="shared" si="10"/>
        <v>155754.18160859746</v>
      </c>
      <c r="X19" s="58">
        <f t="shared" si="10"/>
        <v>215559.85880707248</v>
      </c>
      <c r="Y19" s="58">
        <f t="shared" si="10"/>
        <v>147023.5704235204</v>
      </c>
      <c r="Z19" s="58">
        <f t="shared" si="10"/>
        <v>137915.0127221141</v>
      </c>
      <c r="AA19" s="58">
        <f t="shared" si="10"/>
        <v>106277.44458286779</v>
      </c>
      <c r="AB19" s="58">
        <f t="shared" si="10"/>
        <v>95129.061723617895</v>
      </c>
      <c r="AC19" s="58">
        <f t="shared" si="10"/>
        <v>88993.698836625539</v>
      </c>
      <c r="AD19" s="58">
        <f t="shared" si="10"/>
        <v>55928.692164809523</v>
      </c>
      <c r="AE19" s="58">
        <f t="shared" si="10"/>
        <v>66362.258062972367</v>
      </c>
      <c r="AF19" s="58">
        <f t="shared" si="10"/>
        <v>383075.3295864244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203521.04980457929</v>
      </c>
      <c r="C22" s="58">
        <f t="shared" si="12"/>
        <v>769309.56826130999</v>
      </c>
      <c r="D22" s="58">
        <f t="shared" si="12"/>
        <v>1275398.5787753633</v>
      </c>
      <c r="E22" s="58">
        <f t="shared" si="12"/>
        <v>1742818.5898265473</v>
      </c>
      <c r="F22" s="58">
        <f t="shared" si="12"/>
        <v>2649844.0684556225</v>
      </c>
      <c r="G22" s="58">
        <f t="shared" si="12"/>
        <v>2671552.9804347777</v>
      </c>
      <c r="H22" s="58">
        <f t="shared" si="12"/>
        <v>3386590.2687481991</v>
      </c>
      <c r="I22" s="58">
        <f t="shared" si="12"/>
        <v>3246160.7443830399</v>
      </c>
      <c r="J22" s="92">
        <f t="shared" si="12"/>
        <v>5324935.0625809692</v>
      </c>
      <c r="K22" s="69">
        <f t="shared" si="12"/>
        <v>4302281.8027645703</v>
      </c>
      <c r="L22" s="69">
        <f t="shared" si="12"/>
        <v>3790138.9333765814</v>
      </c>
      <c r="M22" s="101">
        <f t="shared" si="12"/>
        <v>5065162.0586878574</v>
      </c>
      <c r="N22" s="58">
        <f t="shared" si="12"/>
        <v>4728412.3524874253</v>
      </c>
      <c r="O22" s="58">
        <f t="shared" si="12"/>
        <v>2824867.5577419042</v>
      </c>
      <c r="P22" s="58">
        <f t="shared" si="12"/>
        <v>3176201.7967514452</v>
      </c>
      <c r="Q22" s="58">
        <f t="shared" si="12"/>
        <v>2724323.0470979582</v>
      </c>
      <c r="R22" s="58">
        <f t="shared" si="12"/>
        <v>2275558.4182058228</v>
      </c>
      <c r="S22" s="58">
        <f t="shared" si="12"/>
        <v>2916582.7241826886</v>
      </c>
      <c r="T22" s="58">
        <f t="shared" si="12"/>
        <v>2494311.1985106412</v>
      </c>
      <c r="U22" s="58">
        <f t="shared" si="12"/>
        <v>2000803.8060269952</v>
      </c>
      <c r="V22" s="58">
        <f t="shared" si="12"/>
        <v>2121644.97875532</v>
      </c>
      <c r="W22" s="58">
        <f t="shared" si="12"/>
        <v>1197857.5971260674</v>
      </c>
      <c r="X22" s="58">
        <f t="shared" si="12"/>
        <v>1659742.5643023108</v>
      </c>
      <c r="Y22" s="58">
        <f t="shared" si="12"/>
        <v>1133281.9418673103</v>
      </c>
      <c r="Z22" s="58">
        <f t="shared" si="12"/>
        <v>1064177.2189859592</v>
      </c>
      <c r="AA22" s="58">
        <f t="shared" si="12"/>
        <v>820862.39456972678</v>
      </c>
      <c r="AB22" s="58">
        <f t="shared" si="12"/>
        <v>735439.07042562729</v>
      </c>
      <c r="AC22" s="58">
        <f t="shared" si="12"/>
        <v>688614.41056762799</v>
      </c>
      <c r="AD22" s="58">
        <f t="shared" si="12"/>
        <v>433127.33014485857</v>
      </c>
      <c r="AE22" s="58">
        <f t="shared" si="12"/>
        <v>514337.6140922216</v>
      </c>
      <c r="AF22" s="58">
        <f t="shared" si="12"/>
        <v>2971261.9161898908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9068.1279184042505</v>
      </c>
      <c r="C50" s="58">
        <f t="shared" si="37"/>
        <v>34277.523531568069</v>
      </c>
      <c r="D50" s="58">
        <f t="shared" si="37"/>
        <v>56826.934955333301</v>
      </c>
      <c r="E50" s="58">
        <f t="shared" si="37"/>
        <v>77653.402074601734</v>
      </c>
      <c r="F50" s="58">
        <f t="shared" si="37"/>
        <v>118067.02549762334</v>
      </c>
      <c r="G50" s="58">
        <f t="shared" si="37"/>
        <v>119034.29247558645</v>
      </c>
      <c r="H50" s="58">
        <f t="shared" si="37"/>
        <v>150893.64856224673</v>
      </c>
      <c r="I50" s="58">
        <f t="shared" si="37"/>
        <v>144636.64029854778</v>
      </c>
      <c r="J50" s="110">
        <f t="shared" ref="J50:AF50" si="38">J$5/85*((1+$H$1-$K$1)/(1+$F$1))^($A26-$C$1)*J8</f>
        <v>231176.80773318568</v>
      </c>
      <c r="K50" s="70">
        <f t="shared" si="38"/>
        <v>177493.49045623251</v>
      </c>
      <c r="L50" s="70">
        <f t="shared" si="38"/>
        <v>148959.11460632048</v>
      </c>
      <c r="M50" s="216">
        <f t="shared" si="38"/>
        <v>190067.96116975308</v>
      </c>
      <c r="N50" s="63">
        <f t="shared" si="38"/>
        <v>169755.35463252757</v>
      </c>
      <c r="O50" s="63">
        <f t="shared" si="38"/>
        <v>97210.331285293563</v>
      </c>
      <c r="P50" s="63">
        <f t="shared" si="38"/>
        <v>104948.46710899852</v>
      </c>
      <c r="Q50" s="63">
        <f t="shared" si="38"/>
        <v>86570.394527699245</v>
      </c>
      <c r="R50" s="63">
        <f t="shared" si="38"/>
        <v>69643.222413344643</v>
      </c>
      <c r="S50" s="63">
        <f t="shared" si="38"/>
        <v>86086.761038717683</v>
      </c>
      <c r="T50" s="63">
        <f t="shared" si="38"/>
        <v>71094.122880289317</v>
      </c>
      <c r="U50" s="63">
        <f t="shared" si="38"/>
        <v>55134.21774389784</v>
      </c>
      <c r="V50" s="63">
        <f t="shared" si="38"/>
        <v>56585.11821084252</v>
      </c>
      <c r="W50" s="63">
        <f t="shared" si="38"/>
        <v>30952.54329481984</v>
      </c>
      <c r="X50" s="63">
        <f t="shared" si="38"/>
        <v>41592.480052414161</v>
      </c>
      <c r="Y50" s="63">
        <f t="shared" si="38"/>
        <v>27567.10887194892</v>
      </c>
      <c r="Z50" s="63">
        <f t="shared" si="38"/>
        <v>25148.941427041118</v>
      </c>
      <c r="AA50" s="63">
        <f t="shared" si="38"/>
        <v>18861.706070280841</v>
      </c>
      <c r="AB50" s="63">
        <f t="shared" si="38"/>
        <v>16443.538625373039</v>
      </c>
      <c r="AC50" s="63">
        <f t="shared" si="38"/>
        <v>14992.638158428359</v>
      </c>
      <c r="AD50" s="63">
        <f t="shared" si="38"/>
        <v>9189.0362906496393</v>
      </c>
      <c r="AE50" s="63">
        <f t="shared" si="38"/>
        <v>10639.93675759432</v>
      </c>
      <c r="AF50" s="63">
        <f t="shared" si="38"/>
        <v>59970.552633713436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8997.5588295450743</v>
      </c>
      <c r="C51" s="58">
        <f t="shared" si="39"/>
        <v>34010.772375680375</v>
      </c>
      <c r="D51" s="58">
        <f t="shared" si="39"/>
        <v>56384.701998482458</v>
      </c>
      <c r="E51" s="58">
        <f t="shared" si="39"/>
        <v>77049.095443670987</v>
      </c>
      <c r="F51" s="58">
        <f t="shared" si="39"/>
        <v>117148.21596067685</v>
      </c>
      <c r="G51" s="58">
        <f t="shared" si="39"/>
        <v>118107.95556916166</v>
      </c>
      <c r="H51" s="58">
        <f t="shared" si="39"/>
        <v>149719.37892363002</v>
      </c>
      <c r="I51" s="58">
        <f t="shared" si="39"/>
        <v>143511.0633312439</v>
      </c>
      <c r="J51" s="110">
        <f t="shared" si="39"/>
        <v>229377.76642786906</v>
      </c>
      <c r="K51" s="70">
        <f t="shared" si="39"/>
        <v>176112.21815696222</v>
      </c>
      <c r="L51" s="70">
        <f t="shared" si="39"/>
        <v>147799.89970666039</v>
      </c>
      <c r="M51" s="216">
        <f t="shared" si="39"/>
        <v>188588.83306726473</v>
      </c>
      <c r="N51" s="58">
        <f t="shared" si="39"/>
        <v>168434.30128908376</v>
      </c>
      <c r="O51" s="58">
        <f t="shared" si="39"/>
        <v>96453.830652723191</v>
      </c>
      <c r="P51" s="58">
        <f t="shared" si="39"/>
        <v>104131.74752060165</v>
      </c>
      <c r="Q51" s="58">
        <f t="shared" si="39"/>
        <v>85896.694959390312</v>
      </c>
      <c r="R51" s="58">
        <f t="shared" si="39"/>
        <v>69101.251810906164</v>
      </c>
      <c r="S51" s="58">
        <f t="shared" si="39"/>
        <v>85416.82515514789</v>
      </c>
      <c r="T51" s="58">
        <f t="shared" si="39"/>
        <v>70540.861223633357</v>
      </c>
      <c r="U51" s="58">
        <f t="shared" si="39"/>
        <v>54705.157683634046</v>
      </c>
      <c r="V51" s="58">
        <f t="shared" si="39"/>
        <v>56144.767096361255</v>
      </c>
      <c r="W51" s="58">
        <f t="shared" si="39"/>
        <v>30711.667471513851</v>
      </c>
      <c r="X51" s="58">
        <f t="shared" si="39"/>
        <v>41268.803164846737</v>
      </c>
      <c r="Y51" s="58">
        <f t="shared" si="39"/>
        <v>27352.578841817023</v>
      </c>
      <c r="Z51" s="58">
        <f t="shared" si="39"/>
        <v>24953.229820605</v>
      </c>
      <c r="AA51" s="58">
        <f t="shared" si="39"/>
        <v>18714.922365453753</v>
      </c>
      <c r="AB51" s="58">
        <f t="shared" si="39"/>
        <v>16315.573344241731</v>
      </c>
      <c r="AC51" s="58">
        <f t="shared" si="39"/>
        <v>14875.96393151452</v>
      </c>
      <c r="AD51" s="58">
        <f t="shared" si="39"/>
        <v>9117.5262806056726</v>
      </c>
      <c r="AE51" s="58">
        <f t="shared" si="39"/>
        <v>10557.135693332884</v>
      </c>
      <c r="AF51" s="58">
        <f t="shared" si="39"/>
        <v>59503.855726058078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8927.5389164746848</v>
      </c>
      <c r="C52" s="58">
        <f t="shared" si="40"/>
        <v>33746.097104274297</v>
      </c>
      <c r="D52" s="58">
        <f t="shared" si="40"/>
        <v>55945.910543241349</v>
      </c>
      <c r="E52" s="58">
        <f t="shared" si="40"/>
        <v>76449.491588078221</v>
      </c>
      <c r="F52" s="58">
        <f t="shared" si="40"/>
        <v>116236.55669250038</v>
      </c>
      <c r="G52" s="58">
        <f t="shared" si="40"/>
        <v>117188.82751025767</v>
      </c>
      <c r="H52" s="58">
        <f t="shared" si="40"/>
        <v>148554.24757013874</v>
      </c>
      <c r="I52" s="58">
        <f t="shared" si="40"/>
        <v>142394.24571777118</v>
      </c>
      <c r="J52" s="110">
        <f t="shared" si="40"/>
        <v>227592.7254439946</v>
      </c>
      <c r="K52" s="70">
        <f t="shared" si="40"/>
        <v>174741.69505846445</v>
      </c>
      <c r="L52" s="70">
        <f t="shared" si="40"/>
        <v>146649.70593462413</v>
      </c>
      <c r="M52" s="216">
        <f t="shared" si="40"/>
        <v>187121.21568930935</v>
      </c>
      <c r="N52" s="58">
        <f t="shared" si="40"/>
        <v>167123.52851640605</v>
      </c>
      <c r="O52" s="58">
        <f t="shared" si="40"/>
        <v>95703.217184608613</v>
      </c>
      <c r="P52" s="58">
        <f t="shared" si="40"/>
        <v>103321.383726667</v>
      </c>
      <c r="Q52" s="58">
        <f t="shared" si="40"/>
        <v>85228.238189278316</v>
      </c>
      <c r="R52" s="58">
        <f t="shared" si="40"/>
        <v>68563.49887852557</v>
      </c>
      <c r="S52" s="58">
        <f t="shared" si="40"/>
        <v>84752.102780399655</v>
      </c>
      <c r="T52" s="58">
        <f t="shared" si="40"/>
        <v>69991.90510516151</v>
      </c>
      <c r="U52" s="58">
        <f t="shared" si="40"/>
        <v>54279.436612166079</v>
      </c>
      <c r="V52" s="58">
        <f t="shared" si="40"/>
        <v>55707.842838802026</v>
      </c>
      <c r="W52" s="58">
        <f t="shared" si="40"/>
        <v>30472.666168233587</v>
      </c>
      <c r="X52" s="58">
        <f t="shared" si="40"/>
        <v>40947.64516356388</v>
      </c>
      <c r="Y52" s="58">
        <f t="shared" si="40"/>
        <v>27139.718306083039</v>
      </c>
      <c r="Z52" s="58">
        <f t="shared" si="40"/>
        <v>24759.041261689785</v>
      </c>
      <c r="AA52" s="58">
        <f t="shared" si="40"/>
        <v>18569.280946267343</v>
      </c>
      <c r="AB52" s="58">
        <f t="shared" si="40"/>
        <v>16188.60390187409</v>
      </c>
      <c r="AC52" s="58">
        <f t="shared" si="40"/>
        <v>14760.197675238142</v>
      </c>
      <c r="AD52" s="58">
        <f t="shared" si="40"/>
        <v>9046.5727686943446</v>
      </c>
      <c r="AE52" s="58">
        <f t="shared" si="40"/>
        <v>10474.978995330295</v>
      </c>
      <c r="AF52" s="58">
        <f t="shared" si="40"/>
        <v>59040.790700952566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8858.0639054515359</v>
      </c>
      <c r="C53" s="58">
        <f t="shared" si="41"/>
        <v>33483.481562606794</v>
      </c>
      <c r="D53" s="58">
        <f t="shared" si="41"/>
        <v>55510.533807496286</v>
      </c>
      <c r="E53" s="58">
        <f t="shared" si="41"/>
        <v>75854.553910349976</v>
      </c>
      <c r="F53" s="58">
        <f t="shared" si="41"/>
        <v>115331.99204897898</v>
      </c>
      <c r="G53" s="58">
        <f t="shared" si="41"/>
        <v>116276.8521988938</v>
      </c>
      <c r="H53" s="58">
        <f t="shared" si="41"/>
        <v>147398.18338671353</v>
      </c>
      <c r="I53" s="58">
        <f t="shared" si="41"/>
        <v>141286.11929195197</v>
      </c>
      <c r="J53" s="110">
        <f t="shared" si="41"/>
        <v>225821.57582964443</v>
      </c>
      <c r="K53" s="70">
        <f t="shared" si="41"/>
        <v>173381.83750937134</v>
      </c>
      <c r="L53" s="70">
        <f t="shared" si="41"/>
        <v>145508.46308688389</v>
      </c>
      <c r="M53" s="216">
        <f t="shared" si="41"/>
        <v>185665.01945826411</v>
      </c>
      <c r="N53" s="58">
        <f t="shared" si="41"/>
        <v>165822.95631005269</v>
      </c>
      <c r="O53" s="58">
        <f t="shared" si="41"/>
        <v>94958.445066440443</v>
      </c>
      <c r="P53" s="58">
        <f t="shared" si="41"/>
        <v>102517.3262657591</v>
      </c>
      <c r="Q53" s="58">
        <f t="shared" si="41"/>
        <v>84564.983417377327</v>
      </c>
      <c r="R53" s="58">
        <f t="shared" si="41"/>
        <v>68029.930793867781</v>
      </c>
      <c r="S53" s="58">
        <f t="shared" si="41"/>
        <v>84092.553342419895</v>
      </c>
      <c r="T53" s="58">
        <f t="shared" si="41"/>
        <v>69447.22101874002</v>
      </c>
      <c r="U53" s="58">
        <f t="shared" si="41"/>
        <v>53857.028545145324</v>
      </c>
      <c r="V53" s="58">
        <f t="shared" si="41"/>
        <v>55274.318770017569</v>
      </c>
      <c r="W53" s="58">
        <f t="shared" si="41"/>
        <v>30235.524797274571</v>
      </c>
      <c r="X53" s="58">
        <f t="shared" si="41"/>
        <v>40628.986446337709</v>
      </c>
      <c r="Y53" s="58">
        <f t="shared" si="41"/>
        <v>26928.514272572662</v>
      </c>
      <c r="Z53" s="58">
        <f t="shared" si="41"/>
        <v>24566.363897785584</v>
      </c>
      <c r="AA53" s="58">
        <f t="shared" si="41"/>
        <v>18424.772923339191</v>
      </c>
      <c r="AB53" s="58">
        <f t="shared" si="41"/>
        <v>16062.622548552114</v>
      </c>
      <c r="AC53" s="58">
        <f t="shared" si="41"/>
        <v>14645.332323679868</v>
      </c>
      <c r="AD53" s="58">
        <f t="shared" si="41"/>
        <v>8976.1714241908867</v>
      </c>
      <c r="AE53" s="58">
        <f t="shared" si="41"/>
        <v>10393.461649063132</v>
      </c>
      <c r="AF53" s="58">
        <f t="shared" si="41"/>
        <v>58581.329294719471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8789.1295559927694</v>
      </c>
      <c r="C54" s="58">
        <f t="shared" si="42"/>
        <v>33222.909721652657</v>
      </c>
      <c r="D54" s="58">
        <f t="shared" si="42"/>
        <v>55078.545217554674</v>
      </c>
      <c r="E54" s="58">
        <f t="shared" si="42"/>
        <v>75264.246097818061</v>
      </c>
      <c r="F54" s="58">
        <f t="shared" si="42"/>
        <v>114434.46681902584</v>
      </c>
      <c r="G54" s="58">
        <f t="shared" si="42"/>
        <v>115371.97397166505</v>
      </c>
      <c r="H54" s="58">
        <f t="shared" si="42"/>
        <v>146251.11581171965</v>
      </c>
      <c r="I54" s="58">
        <f t="shared" si="42"/>
        <v>140186.61641808462</v>
      </c>
      <c r="J54" s="110">
        <f t="shared" si="42"/>
        <v>224064.20948077558</v>
      </c>
      <c r="K54" s="70">
        <f t="shared" si="42"/>
        <v>172032.56250929841</v>
      </c>
      <c r="L54" s="70">
        <f t="shared" si="42"/>
        <v>144376.10150644119</v>
      </c>
      <c r="M54" s="216">
        <f t="shared" si="42"/>
        <v>184220.15549360836</v>
      </c>
      <c r="N54" s="58">
        <f t="shared" si="42"/>
        <v>164532.50528818456</v>
      </c>
      <c r="O54" s="58">
        <f t="shared" si="42"/>
        <v>94219.468840242465</v>
      </c>
      <c r="P54" s="58">
        <f t="shared" si="42"/>
        <v>101719.5260613563</v>
      </c>
      <c r="Q54" s="58">
        <f t="shared" si="42"/>
        <v>83906.890161210962</v>
      </c>
      <c r="R54" s="58">
        <f t="shared" si="42"/>
        <v>67500.514990024458</v>
      </c>
      <c r="S54" s="58">
        <f t="shared" si="42"/>
        <v>83438.136584891326</v>
      </c>
      <c r="T54" s="58">
        <f t="shared" si="42"/>
        <v>68906.775718983292</v>
      </c>
      <c r="U54" s="58">
        <f t="shared" si="42"/>
        <v>53437.907700436022</v>
      </c>
      <c r="V54" s="58">
        <f t="shared" si="42"/>
        <v>54844.168429394864</v>
      </c>
      <c r="W54" s="58">
        <f t="shared" si="42"/>
        <v>30000.228884455315</v>
      </c>
      <c r="X54" s="58">
        <f t="shared" si="42"/>
        <v>40312.807563486836</v>
      </c>
      <c r="Y54" s="58">
        <f t="shared" si="42"/>
        <v>26718.953850218011</v>
      </c>
      <c r="Z54" s="58">
        <f t="shared" si="42"/>
        <v>24375.185968619939</v>
      </c>
      <c r="AA54" s="58">
        <f t="shared" si="42"/>
        <v>18281.389476464956</v>
      </c>
      <c r="AB54" s="58">
        <f t="shared" si="42"/>
        <v>15937.621594866883</v>
      </c>
      <c r="AC54" s="58">
        <f t="shared" si="42"/>
        <v>14531.36086590804</v>
      </c>
      <c r="AD54" s="58">
        <f t="shared" si="42"/>
        <v>8906.3179500726692</v>
      </c>
      <c r="AE54" s="58">
        <f t="shared" si="42"/>
        <v>10312.578679031512</v>
      </c>
      <c r="AF54" s="58">
        <f t="shared" si="42"/>
        <v>58125.44346363216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8720.7316606153945</v>
      </c>
      <c r="C55" s="58">
        <f t="shared" si="43"/>
        <v>32964.365677126181</v>
      </c>
      <c r="D55" s="58">
        <f t="shared" si="43"/>
        <v>54649.918406523117</v>
      </c>
      <c r="E55" s="58">
        <f t="shared" si="43"/>
        <v>74678.532120403135</v>
      </c>
      <c r="F55" s="58">
        <f t="shared" si="43"/>
        <v>113543.9262212124</v>
      </c>
      <c r="G55" s="58">
        <f t="shared" si="43"/>
        <v>114474.13759834471</v>
      </c>
      <c r="H55" s="58">
        <f t="shared" si="43"/>
        <v>145112.97483264012</v>
      </c>
      <c r="I55" s="58">
        <f t="shared" si="43"/>
        <v>139095.66998681548</v>
      </c>
      <c r="J55" s="110">
        <f t="shared" si="43"/>
        <v>222320.51913462169</v>
      </c>
      <c r="K55" s="70">
        <f t="shared" si="43"/>
        <v>170693.78770377857</v>
      </c>
      <c r="L55" s="70">
        <f t="shared" si="43"/>
        <v>143252.55207837551</v>
      </c>
      <c r="M55" s="216">
        <f t="shared" si="43"/>
        <v>182786.53560649854</v>
      </c>
      <c r="N55" s="58">
        <f t="shared" si="43"/>
        <v>163252.09668672009</v>
      </c>
      <c r="O55" s="58">
        <f t="shared" si="43"/>
        <v>93486.243401796994</v>
      </c>
      <c r="P55" s="58">
        <f t="shared" si="43"/>
        <v>100927.93441885548</v>
      </c>
      <c r="Q55" s="58">
        <f t="shared" si="43"/>
        <v>83253.918253341617</v>
      </c>
      <c r="R55" s="58">
        <f t="shared" si="43"/>
        <v>66975.21915352621</v>
      </c>
      <c r="S55" s="58">
        <f t="shared" si="43"/>
        <v>82788.81256477545</v>
      </c>
      <c r="T55" s="58">
        <f t="shared" si="43"/>
        <v>68370.536219224668</v>
      </c>
      <c r="U55" s="58">
        <f t="shared" si="43"/>
        <v>53022.048496541574</v>
      </c>
      <c r="V55" s="58">
        <f t="shared" si="43"/>
        <v>54417.36556224004</v>
      </c>
      <c r="W55" s="58">
        <f t="shared" si="43"/>
        <v>29766.764068233872</v>
      </c>
      <c r="X55" s="58">
        <f t="shared" si="43"/>
        <v>39999.089216689274</v>
      </c>
      <c r="Y55" s="58">
        <f t="shared" si="43"/>
        <v>26511.024248270787</v>
      </c>
      <c r="Z55" s="58">
        <f t="shared" si="43"/>
        <v>24185.495805440016</v>
      </c>
      <c r="AA55" s="58">
        <f t="shared" si="43"/>
        <v>18139.121854080015</v>
      </c>
      <c r="AB55" s="58">
        <f t="shared" si="43"/>
        <v>15813.593411249241</v>
      </c>
      <c r="AC55" s="58">
        <f t="shared" si="43"/>
        <v>14418.276345550779</v>
      </c>
      <c r="AD55" s="58">
        <f t="shared" si="43"/>
        <v>8837.0080827569291</v>
      </c>
      <c r="AE55" s="58">
        <f t="shared" si="43"/>
        <v>10232.325148455391</v>
      </c>
      <c r="AF55" s="58">
        <f t="shared" si="43"/>
        <v>57673.105382203117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8652.8660445794758</v>
      </c>
      <c r="C56" s="58">
        <f t="shared" si="44"/>
        <v>32707.833648510416</v>
      </c>
      <c r="D56" s="58">
        <f t="shared" si="44"/>
        <v>54224.627212698033</v>
      </c>
      <c r="E56" s="58">
        <f t="shared" si="44"/>
        <v>74097.376228415567</v>
      </c>
      <c r="F56" s="58">
        <f t="shared" si="44"/>
        <v>112660.31590042476</v>
      </c>
      <c r="G56" s="58">
        <f t="shared" si="44"/>
        <v>113583.28827851322</v>
      </c>
      <c r="H56" s="58">
        <f t="shared" si="44"/>
        <v>143983.69098180244</v>
      </c>
      <c r="I56" s="58">
        <f t="shared" si="44"/>
        <v>138013.21341104258</v>
      </c>
      <c r="J56" s="110">
        <f t="shared" si="44"/>
        <v>220590.39836314603</v>
      </c>
      <c r="K56" s="70">
        <f t="shared" si="44"/>
        <v>169365.43137923552</v>
      </c>
      <c r="L56" s="70">
        <f t="shared" si="44"/>
        <v>142137.74622562551</v>
      </c>
      <c r="M56" s="216">
        <f t="shared" si="44"/>
        <v>181364.0722943857</v>
      </c>
      <c r="N56" s="58">
        <f t="shared" si="44"/>
        <v>161981.65235452773</v>
      </c>
      <c r="O56" s="58">
        <f t="shared" si="44"/>
        <v>92758.723997891968</v>
      </c>
      <c r="P56" s="58">
        <f t="shared" si="44"/>
        <v>100142.50302259981</v>
      </c>
      <c r="Q56" s="58">
        <f t="shared" si="44"/>
        <v>82606.027838918715</v>
      </c>
      <c r="R56" s="58">
        <f t="shared" si="44"/>
        <v>66454.011222370362</v>
      </c>
      <c r="S56" s="58">
        <f t="shared" si="44"/>
        <v>82144.541649874474</v>
      </c>
      <c r="T56" s="58">
        <f t="shared" si="44"/>
        <v>67838.469789503069</v>
      </c>
      <c r="U56" s="58">
        <f t="shared" si="44"/>
        <v>52609.425551043198</v>
      </c>
      <c r="V56" s="58">
        <f t="shared" si="44"/>
        <v>53993.88411817592</v>
      </c>
      <c r="W56" s="58">
        <f t="shared" si="44"/>
        <v>29535.116098831273</v>
      </c>
      <c r="X56" s="58">
        <f t="shared" si="44"/>
        <v>39687.812257804537</v>
      </c>
      <c r="Y56" s="58">
        <f t="shared" si="44"/>
        <v>26304.712775521599</v>
      </c>
      <c r="Z56" s="58">
        <f t="shared" si="44"/>
        <v>23997.281830300406</v>
      </c>
      <c r="AA56" s="58">
        <f t="shared" si="44"/>
        <v>17997.961372725305</v>
      </c>
      <c r="AB56" s="58">
        <f t="shared" si="44"/>
        <v>15690.530427504111</v>
      </c>
      <c r="AC56" s="58">
        <f t="shared" si="44"/>
        <v>14306.071860371394</v>
      </c>
      <c r="AD56" s="58">
        <f t="shared" si="44"/>
        <v>8768.2375918405323</v>
      </c>
      <c r="AE56" s="58">
        <f t="shared" si="44"/>
        <v>10152.696158973247</v>
      </c>
      <c r="AF56" s="58">
        <f t="shared" si="44"/>
        <v>57224.287441485576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8585.5285656333326</v>
      </c>
      <c r="C57" s="58">
        <f t="shared" si="45"/>
        <v>32453.297978093993</v>
      </c>
      <c r="D57" s="58">
        <f t="shared" si="45"/>
        <v>53802.645677968867</v>
      </c>
      <c r="E57" s="58">
        <f t="shared" si="45"/>
        <v>73520.742950373417</v>
      </c>
      <c r="F57" s="58">
        <f t="shared" si="45"/>
        <v>111783.58192454596</v>
      </c>
      <c r="G57" s="58">
        <f t="shared" si="45"/>
        <v>112699.37163821352</v>
      </c>
      <c r="H57" s="58">
        <f t="shared" si="45"/>
        <v>142863.19533213862</v>
      </c>
      <c r="I57" s="58">
        <f t="shared" si="45"/>
        <v>136939.18062185161</v>
      </c>
      <c r="J57" s="110">
        <f t="shared" si="45"/>
        <v>218873.74156654568</v>
      </c>
      <c r="K57" s="70">
        <f t="shared" si="45"/>
        <v>168047.41245799634</v>
      </c>
      <c r="L57" s="70">
        <f t="shared" si="45"/>
        <v>141031.61590480353</v>
      </c>
      <c r="M57" s="216">
        <f t="shared" si="45"/>
        <v>179952.67873567453</v>
      </c>
      <c r="N57" s="58">
        <f t="shared" si="45"/>
        <v>160721.09474865592</v>
      </c>
      <c r="O57" s="58">
        <f t="shared" si="45"/>
        <v>92036.866223589313</v>
      </c>
      <c r="P57" s="58">
        <f t="shared" si="45"/>
        <v>99363.183932929765</v>
      </c>
      <c r="Q57" s="58">
        <f t="shared" si="45"/>
        <v>81963.179373246196</v>
      </c>
      <c r="R57" s="58">
        <f t="shared" si="45"/>
        <v>65936.859384063966</v>
      </c>
      <c r="S57" s="58">
        <f t="shared" si="45"/>
        <v>81505.284516412416</v>
      </c>
      <c r="T57" s="58">
        <f t="shared" si="45"/>
        <v>67310.543954565306</v>
      </c>
      <c r="U57" s="58">
        <f t="shared" si="45"/>
        <v>52200.013679050644</v>
      </c>
      <c r="V57" s="58">
        <f t="shared" si="45"/>
        <v>53573.698249551984</v>
      </c>
      <c r="W57" s="58">
        <f t="shared" si="45"/>
        <v>29305.270837361772</v>
      </c>
      <c r="X57" s="58">
        <f t="shared" si="45"/>
        <v>39378.957687704889</v>
      </c>
      <c r="Y57" s="58">
        <f t="shared" si="45"/>
        <v>26100.006839525322</v>
      </c>
      <c r="Z57" s="58">
        <f t="shared" si="45"/>
        <v>23810.532555356433</v>
      </c>
      <c r="AA57" s="58">
        <f t="shared" si="45"/>
        <v>17857.899416517328</v>
      </c>
      <c r="AB57" s="58">
        <f t="shared" si="45"/>
        <v>15568.425132348437</v>
      </c>
      <c r="AC57" s="58">
        <f t="shared" si="45"/>
        <v>14194.740561847104</v>
      </c>
      <c r="AD57" s="58">
        <f t="shared" si="45"/>
        <v>8700.002279841774</v>
      </c>
      <c r="AE57" s="58">
        <f t="shared" si="45"/>
        <v>10073.686850343105</v>
      </c>
      <c r="AF57" s="58">
        <f t="shared" si="45"/>
        <v>56778.962247388416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8518.7151137606998</v>
      </c>
      <c r="C58" s="58">
        <f t="shared" si="46"/>
        <v>32200.743130015439</v>
      </c>
      <c r="D58" s="58">
        <f t="shared" si="46"/>
        <v>53383.948046233694</v>
      </c>
      <c r="E58" s="58">
        <f t="shared" si="46"/>
        <v>72948.597090837444</v>
      </c>
      <c r="F58" s="58">
        <f t="shared" si="46"/>
        <v>110913.67078116428</v>
      </c>
      <c r="G58" s="58">
        <f t="shared" si="46"/>
        <v>111822.33372663209</v>
      </c>
      <c r="H58" s="58">
        <f t="shared" si="46"/>
        <v>141751.41949297799</v>
      </c>
      <c r="I58" s="58">
        <f t="shared" si="46"/>
        <v>135873.50606448311</v>
      </c>
      <c r="J58" s="110">
        <f t="shared" si="46"/>
        <v>217170.44396680602</v>
      </c>
      <c r="K58" s="70">
        <f t="shared" si="46"/>
        <v>166739.65049334266</v>
      </c>
      <c r="L58" s="70">
        <f t="shared" si="46"/>
        <v>139934.09360204241</v>
      </c>
      <c r="M58" s="216">
        <f t="shared" si="46"/>
        <v>178552.26878442414</v>
      </c>
      <c r="N58" s="58">
        <f t="shared" si="46"/>
        <v>159470.34692960023</v>
      </c>
      <c r="O58" s="58">
        <f t="shared" si="46"/>
        <v>91320.62601951469</v>
      </c>
      <c r="P58" s="58">
        <f t="shared" si="46"/>
        <v>98589.929583257152</v>
      </c>
      <c r="Q58" s="58">
        <f t="shared" si="46"/>
        <v>81325.333619368801</v>
      </c>
      <c r="R58" s="58">
        <f t="shared" si="46"/>
        <v>65423.732073682149</v>
      </c>
      <c r="S58" s="58">
        <f t="shared" si="46"/>
        <v>80871.002146634884</v>
      </c>
      <c r="T58" s="58">
        <f t="shared" si="46"/>
        <v>66786.726491883863</v>
      </c>
      <c r="U58" s="58">
        <f t="shared" si="46"/>
        <v>51793.787891665037</v>
      </c>
      <c r="V58" s="58">
        <f t="shared" si="46"/>
        <v>53156.782309866758</v>
      </c>
      <c r="W58" s="58">
        <f t="shared" si="46"/>
        <v>29077.214254969851</v>
      </c>
      <c r="X58" s="58">
        <f t="shared" si="46"/>
        <v>39072.506655115751</v>
      </c>
      <c r="Y58" s="58">
        <f t="shared" si="46"/>
        <v>25896.893945832519</v>
      </c>
      <c r="Z58" s="58">
        <f t="shared" si="46"/>
        <v>23625.236582162997</v>
      </c>
      <c r="AA58" s="58">
        <f t="shared" si="46"/>
        <v>17718.927436622249</v>
      </c>
      <c r="AB58" s="58">
        <f t="shared" si="46"/>
        <v>15447.270072952728</v>
      </c>
      <c r="AC58" s="58">
        <f t="shared" si="46"/>
        <v>14084.275654751016</v>
      </c>
      <c r="AD58" s="58">
        <f t="shared" si="46"/>
        <v>8632.2979819441716</v>
      </c>
      <c r="AE58" s="58">
        <f t="shared" si="46"/>
        <v>9995.2924001458814</v>
      </c>
      <c r="AF58" s="58">
        <f t="shared" si="46"/>
        <v>56337.102619004065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8452.4216109298759</v>
      </c>
      <c r="C59" s="58">
        <f t="shared" si="47"/>
        <v>31950.153689314931</v>
      </c>
      <c r="D59" s="58">
        <f t="shared" si="47"/>
        <v>52968.508761827208</v>
      </c>
      <c r="E59" s="58">
        <f t="shared" si="47"/>
        <v>72380.903728262827</v>
      </c>
      <c r="F59" s="58">
        <f t="shared" si="47"/>
        <v>110050.52937430698</v>
      </c>
      <c r="G59" s="58">
        <f t="shared" si="47"/>
        <v>110952.12101280616</v>
      </c>
      <c r="H59" s="58">
        <f t="shared" si="47"/>
        <v>140648.29560587311</v>
      </c>
      <c r="I59" s="58">
        <f t="shared" si="47"/>
        <v>134816.12469433149</v>
      </c>
      <c r="J59" s="110">
        <f t="shared" si="47"/>
        <v>215480.40160130558</v>
      </c>
      <c r="K59" s="70">
        <f t="shared" si="47"/>
        <v>165442.0656646007</v>
      </c>
      <c r="L59" s="70">
        <f t="shared" si="47"/>
        <v>138845.11232887476</v>
      </c>
      <c r="M59" s="216">
        <f t="shared" si="47"/>
        <v>177162.75696509011</v>
      </c>
      <c r="N59" s="58">
        <f t="shared" si="47"/>
        <v>158229.33255660723</v>
      </c>
      <c r="O59" s="58">
        <f t="shared" si="47"/>
        <v>90609.959669168267</v>
      </c>
      <c r="P59" s="58">
        <f t="shared" si="47"/>
        <v>97822.692777161763</v>
      </c>
      <c r="Q59" s="58">
        <f t="shared" si="47"/>
        <v>80692.451645677211</v>
      </c>
      <c r="R59" s="58">
        <f t="shared" si="47"/>
        <v>64914.597971941439</v>
      </c>
      <c r="S59" s="58">
        <f t="shared" si="47"/>
        <v>80241.65582642761</v>
      </c>
      <c r="T59" s="58">
        <f t="shared" si="47"/>
        <v>66266.985429690205</v>
      </c>
      <c r="U59" s="58">
        <f t="shared" si="47"/>
        <v>51390.723394453635</v>
      </c>
      <c r="V59" s="58">
        <f t="shared" si="47"/>
        <v>52743.110852202422</v>
      </c>
      <c r="W59" s="58">
        <f t="shared" si="47"/>
        <v>28850.932431973975</v>
      </c>
      <c r="X59" s="58">
        <f t="shared" si="47"/>
        <v>38768.440455465039</v>
      </c>
      <c r="Y59" s="58">
        <f t="shared" si="47"/>
        <v>25695.361697226817</v>
      </c>
      <c r="Z59" s="58">
        <f t="shared" si="47"/>
        <v>23441.38260097885</v>
      </c>
      <c r="AA59" s="58">
        <f t="shared" si="47"/>
        <v>17581.036950734138</v>
      </c>
      <c r="AB59" s="58">
        <f t="shared" si="47"/>
        <v>15327.057854486171</v>
      </c>
      <c r="AC59" s="58">
        <f t="shared" si="47"/>
        <v>13974.670396737391</v>
      </c>
      <c r="AD59" s="58">
        <f t="shared" si="47"/>
        <v>8565.1205657422706</v>
      </c>
      <c r="AE59" s="58">
        <f t="shared" si="47"/>
        <v>9917.5080234910492</v>
      </c>
      <c r="AF59" s="58">
        <f t="shared" si="47"/>
        <v>55898.681586949562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8386.6440108448187</v>
      </c>
      <c r="C60" s="58">
        <f t="shared" si="48"/>
        <v>31701.514360993413</v>
      </c>
      <c r="D60" s="58">
        <f t="shared" si="48"/>
        <v>52556.30246796085</v>
      </c>
      <c r="E60" s="58">
        <f t="shared" si="48"/>
        <v>71817.628212867785</v>
      </c>
      <c r="F60" s="58">
        <f t="shared" si="48"/>
        <v>109194.10502119953</v>
      </c>
      <c r="G60" s="58">
        <f t="shared" si="48"/>
        <v>110088.68038235631</v>
      </c>
      <c r="H60" s="58">
        <f t="shared" si="48"/>
        <v>139553.75634045777</v>
      </c>
      <c r="I60" s="58">
        <f t="shared" si="48"/>
        <v>133766.97197297483</v>
      </c>
      <c r="J60" s="110">
        <f t="shared" si="48"/>
        <v>213803.51131647051</v>
      </c>
      <c r="K60" s="70">
        <f t="shared" si="48"/>
        <v>164154.57877226916</v>
      </c>
      <c r="L60" s="70">
        <f t="shared" si="48"/>
        <v>137764.60561814421</v>
      </c>
      <c r="M60" s="216">
        <f t="shared" si="48"/>
        <v>175784.0584673073</v>
      </c>
      <c r="N60" s="58">
        <f t="shared" si="48"/>
        <v>156997.97588301497</v>
      </c>
      <c r="O60" s="58">
        <f t="shared" si="48"/>
        <v>89904.823796256445</v>
      </c>
      <c r="P60" s="58">
        <f t="shared" si="48"/>
        <v>97061.426685510698</v>
      </c>
      <c r="Q60" s="58">
        <f t="shared" si="48"/>
        <v>80064.494823531859</v>
      </c>
      <c r="R60" s="58">
        <f t="shared" si="48"/>
        <v>64409.426003288194</v>
      </c>
      <c r="S60" s="58">
        <f t="shared" si="48"/>
        <v>79617.207142953455</v>
      </c>
      <c r="T60" s="58">
        <f t="shared" si="48"/>
        <v>65751.289045023354</v>
      </c>
      <c r="U60" s="58">
        <f t="shared" si="48"/>
        <v>50990.795585936488</v>
      </c>
      <c r="V60" s="58">
        <f t="shared" si="48"/>
        <v>52332.658627671663</v>
      </c>
      <c r="W60" s="58">
        <f t="shared" si="48"/>
        <v>28626.411557016982</v>
      </c>
      <c r="X60" s="58">
        <f t="shared" si="48"/>
        <v>38466.740529741575</v>
      </c>
      <c r="Y60" s="58">
        <f t="shared" si="48"/>
        <v>25495.397792968244</v>
      </c>
      <c r="Z60" s="58">
        <f t="shared" si="48"/>
        <v>23258.959390076288</v>
      </c>
      <c r="AA60" s="58">
        <f t="shared" si="48"/>
        <v>17444.219542557221</v>
      </c>
      <c r="AB60" s="58">
        <f t="shared" si="48"/>
        <v>15207.781139665267</v>
      </c>
      <c r="AC60" s="58">
        <f t="shared" si="48"/>
        <v>13865.918097930095</v>
      </c>
      <c r="AD60" s="58">
        <f t="shared" si="48"/>
        <v>8498.4659309894123</v>
      </c>
      <c r="AE60" s="58">
        <f t="shared" si="48"/>
        <v>9840.3289727245829</v>
      </c>
      <c r="AF60" s="58">
        <f t="shared" si="48"/>
        <v>55463.672391720378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8321.378298698166</v>
      </c>
      <c r="C61" s="58">
        <f t="shared" si="49"/>
        <v>31454.80996907907</v>
      </c>
      <c r="D61" s="58">
        <f t="shared" si="49"/>
        <v>52147.304005175167</v>
      </c>
      <c r="E61" s="58">
        <f t="shared" si="49"/>
        <v>71258.736164518617</v>
      </c>
      <c r="F61" s="58">
        <f t="shared" si="49"/>
        <v>108344.34544905012</v>
      </c>
      <c r="G61" s="58">
        <f t="shared" si="49"/>
        <v>109231.95913424459</v>
      </c>
      <c r="H61" s="58">
        <f t="shared" si="49"/>
        <v>138467.73489033748</v>
      </c>
      <c r="I61" s="58">
        <f t="shared" si="49"/>
        <v>132725.98386423572</v>
      </c>
      <c r="J61" s="110">
        <f t="shared" si="49"/>
        <v>212139.67076147851</v>
      </c>
      <c r="K61" s="70">
        <f t="shared" si="49"/>
        <v>162877.11123318534</v>
      </c>
      <c r="L61" s="70">
        <f t="shared" si="49"/>
        <v>136692.50751994853</v>
      </c>
      <c r="M61" s="216">
        <f t="shared" si="49"/>
        <v>174416.08914071348</v>
      </c>
      <c r="N61" s="58">
        <f t="shared" si="49"/>
        <v>155776.20175162962</v>
      </c>
      <c r="O61" s="58">
        <f t="shared" si="49"/>
        <v>89205.175362044334</v>
      </c>
      <c r="P61" s="58">
        <f t="shared" si="49"/>
        <v>96306.084843600111</v>
      </c>
      <c r="Q61" s="58">
        <f t="shared" si="49"/>
        <v>79441.42482490516</v>
      </c>
      <c r="R61" s="58">
        <f t="shared" si="49"/>
        <v>63908.185334001901</v>
      </c>
      <c r="S61" s="58">
        <f t="shared" si="49"/>
        <v>78997.6179823079</v>
      </c>
      <c r="T61" s="58">
        <f t="shared" si="49"/>
        <v>65239.6058617936</v>
      </c>
      <c r="U61" s="58">
        <f t="shared" si="49"/>
        <v>50593.980056084845</v>
      </c>
      <c r="V61" s="58">
        <f t="shared" si="49"/>
        <v>51925.400583876552</v>
      </c>
      <c r="W61" s="58">
        <f t="shared" si="49"/>
        <v>28403.637926223073</v>
      </c>
      <c r="X61" s="58">
        <f t="shared" si="49"/>
        <v>38167.388463362266</v>
      </c>
      <c r="Y61" s="58">
        <f t="shared" si="49"/>
        <v>25296.990028042423</v>
      </c>
      <c r="Z61" s="58">
        <f t="shared" si="49"/>
        <v>23077.955815056237</v>
      </c>
      <c r="AA61" s="58">
        <f t="shared" si="49"/>
        <v>17308.466861292185</v>
      </c>
      <c r="AB61" s="58">
        <f t="shared" si="49"/>
        <v>15089.432648306003</v>
      </c>
      <c r="AC61" s="58">
        <f t="shared" si="49"/>
        <v>13758.012120514295</v>
      </c>
      <c r="AD61" s="58">
        <f t="shared" si="49"/>
        <v>8432.3300093474718</v>
      </c>
      <c r="AE61" s="58">
        <f t="shared" si="49"/>
        <v>9763.7505371391762</v>
      </c>
      <c r="AF61" s="58">
        <f t="shared" si="49"/>
        <v>55032.04848205718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8256.620490926196</v>
      </c>
      <c r="C62" s="58">
        <f t="shared" si="50"/>
        <v>31210.025455701023</v>
      </c>
      <c r="D62" s="58">
        <f t="shared" si="50"/>
        <v>51741.488409804151</v>
      </c>
      <c r="E62" s="58">
        <f t="shared" si="50"/>
        <v>70704.193470631319</v>
      </c>
      <c r="F62" s="58">
        <f t="shared" si="50"/>
        <v>107501.19879185906</v>
      </c>
      <c r="G62" s="58">
        <f t="shared" si="50"/>
        <v>108381.90497755788</v>
      </c>
      <c r="H62" s="58">
        <f t="shared" si="50"/>
        <v>137390.16496901191</v>
      </c>
      <c r="I62" s="58">
        <f t="shared" si="50"/>
        <v>131693.09683027281</v>
      </c>
      <c r="J62" s="110">
        <f t="shared" si="50"/>
        <v>210488.77838201175</v>
      </c>
      <c r="K62" s="70">
        <f t="shared" si="50"/>
        <v>161609.58507572865</v>
      </c>
      <c r="L62" s="70">
        <f t="shared" si="50"/>
        <v>135628.75259761431</v>
      </c>
      <c r="M62" s="216">
        <f t="shared" si="50"/>
        <v>173058.765489813</v>
      </c>
      <c r="N62" s="58">
        <f t="shared" si="50"/>
        <v>154563.93559013834</v>
      </c>
      <c r="O62" s="58">
        <f t="shared" si="50"/>
        <v>88510.971662728814</v>
      </c>
      <c r="P62" s="58">
        <f t="shared" si="50"/>
        <v>95556.621148319187</v>
      </c>
      <c r="Q62" s="58">
        <f t="shared" si="50"/>
        <v>78823.203620042084</v>
      </c>
      <c r="R62" s="58">
        <f t="shared" si="50"/>
        <v>63410.845370313167</v>
      </c>
      <c r="S62" s="58">
        <f t="shared" si="50"/>
        <v>78382.85052719267</v>
      </c>
      <c r="T62" s="58">
        <f t="shared" si="50"/>
        <v>64731.904648861353</v>
      </c>
      <c r="U62" s="58">
        <f t="shared" si="50"/>
        <v>50200.252584831265</v>
      </c>
      <c r="V62" s="58">
        <f t="shared" si="50"/>
        <v>51521.311863379458</v>
      </c>
      <c r="W62" s="58">
        <f t="shared" si="50"/>
        <v>28182.597942361412</v>
      </c>
      <c r="X62" s="58">
        <f t="shared" si="50"/>
        <v>37870.365985048164</v>
      </c>
      <c r="Y62" s="58">
        <f t="shared" si="50"/>
        <v>25100.126292415633</v>
      </c>
      <c r="Z62" s="58">
        <f t="shared" si="50"/>
        <v>22898.360828168643</v>
      </c>
      <c r="AA62" s="58">
        <f t="shared" si="50"/>
        <v>17173.770621126489</v>
      </c>
      <c r="AB62" s="58">
        <f t="shared" si="50"/>
        <v>14972.005156879497</v>
      </c>
      <c r="AC62" s="58">
        <f t="shared" si="50"/>
        <v>13650.945878331304</v>
      </c>
      <c r="AD62" s="58">
        <f t="shared" si="50"/>
        <v>8366.7087641385424</v>
      </c>
      <c r="AE62" s="58">
        <f t="shared" si="50"/>
        <v>9687.7680426867319</v>
      </c>
      <c r="AF62" s="58">
        <f t="shared" si="50"/>
        <v>54603.783513325216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8192.3666349656796</v>
      </c>
      <c r="C63" s="58">
        <f t="shared" si="51"/>
        <v>30967.145880170276</v>
      </c>
      <c r="D63" s="58">
        <f t="shared" si="51"/>
        <v>51338.830912451587</v>
      </c>
      <c r="E63" s="58">
        <f t="shared" si="51"/>
        <v>70153.966284089445</v>
      </c>
      <c r="F63" s="58">
        <f t="shared" si="51"/>
        <v>106664.61358725316</v>
      </c>
      <c r="G63" s="58">
        <f t="shared" si="51"/>
        <v>107538.46602831618</v>
      </c>
      <c r="H63" s="58">
        <f t="shared" si="51"/>
        <v>136320.98080582893</v>
      </c>
      <c r="I63" s="58">
        <f t="shared" si="51"/>
        <v>130668.24782770258</v>
      </c>
      <c r="J63" s="110">
        <f t="shared" si="51"/>
        <v>208850.73341405834</v>
      </c>
      <c r="K63" s="70">
        <f t="shared" si="51"/>
        <v>160351.92293506151</v>
      </c>
      <c r="L63" s="70">
        <f t="shared" si="51"/>
        <v>134573.27592370292</v>
      </c>
      <c r="M63" s="216">
        <f t="shared" si="51"/>
        <v>171712.0046688806</v>
      </c>
      <c r="N63" s="58">
        <f t="shared" si="51"/>
        <v>153361.10340655749</v>
      </c>
      <c r="O63" s="58">
        <f t="shared" si="51"/>
        <v>87822.170326832085</v>
      </c>
      <c r="P63" s="58">
        <f t="shared" si="51"/>
        <v>94812.989855336156</v>
      </c>
      <c r="Q63" s="58">
        <f t="shared" si="51"/>
        <v>78209.793475139042</v>
      </c>
      <c r="R63" s="58">
        <f t="shared" si="51"/>
        <v>62917.375756536407</v>
      </c>
      <c r="S63" s="58">
        <f t="shared" si="51"/>
        <v>77772.86725460751</v>
      </c>
      <c r="T63" s="58">
        <f t="shared" si="51"/>
        <v>64228.154418130915</v>
      </c>
      <c r="U63" s="58">
        <f t="shared" si="51"/>
        <v>49809.589140591335</v>
      </c>
      <c r="V63" s="58">
        <f t="shared" si="51"/>
        <v>51120.367802185843</v>
      </c>
      <c r="W63" s="58">
        <f t="shared" si="51"/>
        <v>27963.278114016186</v>
      </c>
      <c r="X63" s="58">
        <f t="shared" si="51"/>
        <v>37575.654965709269</v>
      </c>
      <c r="Y63" s="58">
        <f t="shared" si="51"/>
        <v>24904.794570295668</v>
      </c>
      <c r="Z63" s="58">
        <f t="shared" si="51"/>
        <v>22720.163467638147</v>
      </c>
      <c r="AA63" s="58">
        <f t="shared" si="51"/>
        <v>17040.122600728617</v>
      </c>
      <c r="AB63" s="58">
        <f t="shared" si="51"/>
        <v>14855.491498071096</v>
      </c>
      <c r="AC63" s="58">
        <f t="shared" si="51"/>
        <v>13544.712836476585</v>
      </c>
      <c r="AD63" s="58">
        <f t="shared" si="51"/>
        <v>8301.5981900985535</v>
      </c>
      <c r="AE63" s="58">
        <f t="shared" si="51"/>
        <v>9612.3768516930613</v>
      </c>
      <c r="AF63" s="58">
        <f t="shared" si="51"/>
        <v>54178.85134590634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8128.6128090126394</v>
      </c>
      <c r="C64" s="58">
        <f t="shared" si="52"/>
        <v>30726.156418067785</v>
      </c>
      <c r="D64" s="58">
        <f t="shared" si="52"/>
        <v>50939.306936479195</v>
      </c>
      <c r="E64" s="58">
        <f t="shared" si="52"/>
        <v>69608.02102117824</v>
      </c>
      <c r="F64" s="58">
        <f t="shared" si="52"/>
        <v>105834.53877334458</v>
      </c>
      <c r="G64" s="58">
        <f t="shared" si="52"/>
        <v>106701.59080630593</v>
      </c>
      <c r="H64" s="58">
        <f t="shared" si="52"/>
        <v>135260.11714197035</v>
      </c>
      <c r="I64" s="58">
        <f t="shared" si="52"/>
        <v>129651.37430375158</v>
      </c>
      <c r="J64" s="110">
        <f t="shared" si="52"/>
        <v>207225.43587776215</v>
      </c>
      <c r="K64" s="70">
        <f t="shared" si="52"/>
        <v>159104.04804840733</v>
      </c>
      <c r="L64" s="70">
        <f t="shared" si="52"/>
        <v>133526.01307604765</v>
      </c>
      <c r="M64" s="216">
        <f t="shared" si="52"/>
        <v>170375.7244769049</v>
      </c>
      <c r="N64" s="58">
        <f t="shared" si="52"/>
        <v>152167.63178471656</v>
      </c>
      <c r="O64" s="58">
        <f t="shared" si="52"/>
        <v>87138.729312615484</v>
      </c>
      <c r="P64" s="58">
        <f t="shared" si="52"/>
        <v>94075.145576306313</v>
      </c>
      <c r="Q64" s="58">
        <f t="shared" si="52"/>
        <v>77601.156950040691</v>
      </c>
      <c r="R64" s="58">
        <f t="shared" si="52"/>
        <v>62427.746373217058</v>
      </c>
      <c r="S64" s="58">
        <f t="shared" si="52"/>
        <v>77167.63093355998</v>
      </c>
      <c r="T64" s="58">
        <f t="shared" si="52"/>
        <v>63728.324422659083</v>
      </c>
      <c r="U64" s="58">
        <f t="shared" si="52"/>
        <v>49421.965878796851</v>
      </c>
      <c r="V64" s="58">
        <f t="shared" si="52"/>
        <v>50722.543928238869</v>
      </c>
      <c r="W64" s="58">
        <f t="shared" si="52"/>
        <v>27745.665054763143</v>
      </c>
      <c r="X64" s="58">
        <f t="shared" si="52"/>
        <v>37283.237417337994</v>
      </c>
      <c r="Y64" s="58">
        <f t="shared" si="52"/>
        <v>24710.982939398426</v>
      </c>
      <c r="Z64" s="58">
        <f t="shared" si="52"/>
        <v>22543.352856995047</v>
      </c>
      <c r="AA64" s="58">
        <f t="shared" si="52"/>
        <v>16907.514642746293</v>
      </c>
      <c r="AB64" s="58">
        <f t="shared" si="52"/>
        <v>14739.884560342916</v>
      </c>
      <c r="AC64" s="58">
        <f t="shared" si="52"/>
        <v>13439.306510900893</v>
      </c>
      <c r="AD64" s="58">
        <f t="shared" si="52"/>
        <v>8236.9943131328073</v>
      </c>
      <c r="AE64" s="58">
        <f t="shared" si="52"/>
        <v>9537.5723625748269</v>
      </c>
      <c r="AF64" s="58">
        <f t="shared" si="52"/>
        <v>53757.226043603572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8065.355121782969</v>
      </c>
      <c r="C65" s="58">
        <f t="shared" si="53"/>
        <v>30487.042360339634</v>
      </c>
      <c r="D65" s="58">
        <f t="shared" si="53"/>
        <v>50542.892096506592</v>
      </c>
      <c r="E65" s="58">
        <f t="shared" si="53"/>
        <v>69066.324359534832</v>
      </c>
      <c r="F65" s="58">
        <f t="shared" si="53"/>
        <v>105010.92368561427</v>
      </c>
      <c r="G65" s="58">
        <f t="shared" si="53"/>
        <v>105871.2282319378</v>
      </c>
      <c r="H65" s="58">
        <f t="shared" si="53"/>
        <v>134207.50922646862</v>
      </c>
      <c r="I65" s="58">
        <f t="shared" si="53"/>
        <v>128642.41419243833</v>
      </c>
      <c r="J65" s="110">
        <f t="shared" si="53"/>
        <v>205612.78657132041</v>
      </c>
      <c r="K65" s="70">
        <f t="shared" si="53"/>
        <v>157865.88425036526</v>
      </c>
      <c r="L65" s="70">
        <f t="shared" si="53"/>
        <v>132486.90013382159</v>
      </c>
      <c r="M65" s="216">
        <f t="shared" si="53"/>
        <v>169049.84335257101</v>
      </c>
      <c r="N65" s="58">
        <f t="shared" si="53"/>
        <v>150983.44787977714</v>
      </c>
      <c r="O65" s="58">
        <f t="shared" si="53"/>
        <v>86460.606905513414</v>
      </c>
      <c r="P65" s="58">
        <f t="shared" si="53"/>
        <v>93343.043276101598</v>
      </c>
      <c r="Q65" s="58">
        <f t="shared" si="53"/>
        <v>76997.256895954764</v>
      </c>
      <c r="R65" s="58">
        <f t="shared" si="53"/>
        <v>61941.927335293192</v>
      </c>
      <c r="S65" s="58">
        <f t="shared" si="53"/>
        <v>76567.104622792976</v>
      </c>
      <c r="T65" s="58">
        <f t="shared" si="53"/>
        <v>63232.384154778461</v>
      </c>
      <c r="U65" s="58">
        <f t="shared" si="53"/>
        <v>49037.359140440458</v>
      </c>
      <c r="V65" s="58">
        <f t="shared" si="53"/>
        <v>50327.815959925727</v>
      </c>
      <c r="W65" s="58">
        <f t="shared" si="53"/>
        <v>27529.745482352537</v>
      </c>
      <c r="X65" s="58">
        <f t="shared" si="53"/>
        <v>36993.095491911241</v>
      </c>
      <c r="Y65" s="58">
        <f t="shared" si="53"/>
        <v>24518.679570220229</v>
      </c>
      <c r="Z65" s="58">
        <f t="shared" si="53"/>
        <v>22367.918204411428</v>
      </c>
      <c r="AA65" s="58">
        <f t="shared" si="53"/>
        <v>16775.938653308578</v>
      </c>
      <c r="AB65" s="58">
        <f t="shared" si="53"/>
        <v>14625.177287499781</v>
      </c>
      <c r="AC65" s="58">
        <f t="shared" si="53"/>
        <v>13334.720468014504</v>
      </c>
      <c r="AD65" s="58">
        <f t="shared" si="53"/>
        <v>8172.8931900734078</v>
      </c>
      <c r="AE65" s="58">
        <f t="shared" si="53"/>
        <v>9463.3500095586787</v>
      </c>
      <c r="AF65" s="58">
        <f t="shared" si="53"/>
        <v>53338.881872058017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8002.5897122749293</v>
      </c>
      <c r="C66" s="58">
        <f t="shared" si="54"/>
        <v>30249.789112399249</v>
      </c>
      <c r="D66" s="58">
        <f t="shared" si="54"/>
        <v>50149.562196922881</v>
      </c>
      <c r="E66" s="58">
        <f t="shared" si="54"/>
        <v>68528.843236114335</v>
      </c>
      <c r="F66" s="58">
        <f t="shared" si="54"/>
        <v>104193.7180538196</v>
      </c>
      <c r="G66" s="58">
        <f t="shared" si="54"/>
        <v>105047.32762312895</v>
      </c>
      <c r="H66" s="58">
        <f t="shared" si="54"/>
        <v>133163.09281225485</v>
      </c>
      <c r="I66" s="58">
        <f t="shared" si="54"/>
        <v>127641.3059107851</v>
      </c>
      <c r="J66" s="201">
        <f t="shared" si="54"/>
        <v>204012.68706492882</v>
      </c>
      <c r="K66" s="63">
        <f t="shared" si="54"/>
        <v>156637.35596826125</v>
      </c>
      <c r="L66" s="63">
        <f t="shared" si="54"/>
        <v>131455.8736736362</v>
      </c>
      <c r="M66" s="62">
        <f t="shared" si="54"/>
        <v>167734.28036928253</v>
      </c>
      <c r="N66" s="58">
        <f t="shared" si="54"/>
        <v>149808.47941378664</v>
      </c>
      <c r="O66" s="58">
        <f t="shared" si="54"/>
        <v>85787.761715587243</v>
      </c>
      <c r="P66" s="58">
        <f t="shared" si="54"/>
        <v>92616.6382700619</v>
      </c>
      <c r="Q66" s="58">
        <f t="shared" si="54"/>
        <v>76398.05645318469</v>
      </c>
      <c r="R66" s="58">
        <f t="shared" si="54"/>
        <v>61459.888990271451</v>
      </c>
      <c r="S66" s="58">
        <f t="shared" si="54"/>
        <v>75971.251668529992</v>
      </c>
      <c r="T66" s="58">
        <f t="shared" si="54"/>
        <v>62740.303344235443</v>
      </c>
      <c r="U66" s="58">
        <f t="shared" si="54"/>
        <v>48655.745450631584</v>
      </c>
      <c r="V66" s="58">
        <f t="shared" si="54"/>
        <v>49936.159804595562</v>
      </c>
      <c r="W66" s="58">
        <f t="shared" si="54"/>
        <v>27315.50621789843</v>
      </c>
      <c r="X66" s="58">
        <f t="shared" si="54"/>
        <v>36705.211480301034</v>
      </c>
      <c r="Y66" s="58">
        <f t="shared" si="54"/>
        <v>24327.872725315792</v>
      </c>
      <c r="Z66" s="58">
        <f t="shared" si="54"/>
        <v>22193.848802042467</v>
      </c>
      <c r="AA66" s="58">
        <f t="shared" si="54"/>
        <v>16645.386601531856</v>
      </c>
      <c r="AB66" s="58">
        <f t="shared" si="54"/>
        <v>14511.362678258538</v>
      </c>
      <c r="AC66" s="58">
        <f t="shared" si="54"/>
        <v>13230.948324294548</v>
      </c>
      <c r="AD66" s="58">
        <f t="shared" si="54"/>
        <v>8109.2909084385956</v>
      </c>
      <c r="AE66" s="58">
        <f t="shared" si="54"/>
        <v>9389.70526240258</v>
      </c>
      <c r="AF66" s="58">
        <f t="shared" si="54"/>
        <v>52923.793297178192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7940.3127495334902</v>
      </c>
      <c r="C67" s="58">
        <f t="shared" si="55"/>
        <v>30014.382193236608</v>
      </c>
      <c r="D67" s="58">
        <f t="shared" si="55"/>
        <v>49759.293230409858</v>
      </c>
      <c r="E67" s="58">
        <f t="shared" si="55"/>
        <v>67995.544845171811</v>
      </c>
      <c r="F67" s="58">
        <f t="shared" si="55"/>
        <v>103382.87199892606</v>
      </c>
      <c r="G67" s="58">
        <f t="shared" si="55"/>
        <v>104229.83869220965</v>
      </c>
      <c r="H67" s="58">
        <f t="shared" si="55"/>
        <v>132126.80415223731</v>
      </c>
      <c r="I67" s="58">
        <f t="shared" si="55"/>
        <v>126647.98835505915</v>
      </c>
      <c r="J67" s="201">
        <f t="shared" si="55"/>
        <v>202425.03969477373</v>
      </c>
      <c r="K67" s="63">
        <f t="shared" si="55"/>
        <v>155418.38821753548</v>
      </c>
      <c r="L67" s="63">
        <f t="shared" si="55"/>
        <v>130432.87076567016</v>
      </c>
      <c r="M67" s="62">
        <f t="shared" si="55"/>
        <v>166428.95523022197</v>
      </c>
      <c r="N67" s="58">
        <f t="shared" si="55"/>
        <v>148642.65467126691</v>
      </c>
      <c r="O67" s="58">
        <f t="shared" si="55"/>
        <v>85120.152674999015</v>
      </c>
      <c r="P67" s="58">
        <f t="shared" si="55"/>
        <v>91895.886221267647</v>
      </c>
      <c r="Q67" s="58">
        <f t="shared" si="55"/>
        <v>75803.519048879753</v>
      </c>
      <c r="R67" s="58">
        <f t="shared" si="55"/>
        <v>60981.601916417196</v>
      </c>
      <c r="S67" s="58">
        <f t="shared" si="55"/>
        <v>75380.035702237932</v>
      </c>
      <c r="T67" s="58">
        <f t="shared" si="55"/>
        <v>62252.051956342562</v>
      </c>
      <c r="U67" s="58">
        <f t="shared" si="55"/>
        <v>48277.101517163639</v>
      </c>
      <c r="V67" s="58">
        <f t="shared" si="55"/>
        <v>49547.551557088977</v>
      </c>
      <c r="W67" s="58">
        <f t="shared" si="55"/>
        <v>27102.934185074319</v>
      </c>
      <c r="X67" s="58">
        <f t="shared" si="55"/>
        <v>36419.567811193629</v>
      </c>
      <c r="Y67" s="58">
        <f t="shared" si="55"/>
        <v>24138.55075858182</v>
      </c>
      <c r="Z67" s="58">
        <f t="shared" si="55"/>
        <v>22021.134025372878</v>
      </c>
      <c r="AA67" s="58">
        <f t="shared" si="55"/>
        <v>16515.850519029664</v>
      </c>
      <c r="AB67" s="58">
        <f t="shared" si="55"/>
        <v>14398.433785820729</v>
      </c>
      <c r="AC67" s="58">
        <f t="shared" si="55"/>
        <v>13127.98374589537</v>
      </c>
      <c r="AD67" s="58">
        <f t="shared" si="55"/>
        <v>8046.1835861939362</v>
      </c>
      <c r="AE67" s="58">
        <f t="shared" si="55"/>
        <v>9316.6336261192901</v>
      </c>
      <c r="AF67" s="58">
        <f t="shared" si="55"/>
        <v>52511.934983581479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7878.5204324164979</v>
      </c>
      <c r="C68" s="58">
        <f t="shared" si="56"/>
        <v>29780.807234534379</v>
      </c>
      <c r="D68" s="58">
        <f t="shared" si="56"/>
        <v>49372.061376476704</v>
      </c>
      <c r="E68" s="58">
        <f t="shared" si="56"/>
        <v>67466.396636259975</v>
      </c>
      <c r="F68" s="58">
        <f t="shared" si="56"/>
        <v>102578.33603006281</v>
      </c>
      <c r="G68" s="58">
        <f t="shared" si="56"/>
        <v>103418.71154285394</v>
      </c>
      <c r="H68" s="58">
        <f t="shared" si="56"/>
        <v>131098.57999541055</v>
      </c>
      <c r="I68" s="58">
        <f t="shared" si="56"/>
        <v>125662.40089704312</v>
      </c>
      <c r="J68" s="201">
        <f t="shared" si="56"/>
        <v>200849.74755707121</v>
      </c>
      <c r="K68" s="63">
        <f t="shared" si="56"/>
        <v>154208.90659716557</v>
      </c>
      <c r="L68" s="63">
        <f t="shared" si="56"/>
        <v>129417.82896982836</v>
      </c>
      <c r="M68" s="62">
        <f t="shared" si="56"/>
        <v>165133.78826344979</v>
      </c>
      <c r="N68" s="58">
        <f t="shared" si="56"/>
        <v>147485.9024948368</v>
      </c>
      <c r="O68" s="58">
        <f t="shared" si="56"/>
        <v>84457.739035504856</v>
      </c>
      <c r="P68" s="58">
        <f t="shared" si="56"/>
        <v>91180.743137833648</v>
      </c>
      <c r="Q68" s="58">
        <f t="shared" si="56"/>
        <v>75213.608394802868</v>
      </c>
      <c r="R68" s="58">
        <f t="shared" si="56"/>
        <v>60507.036920958693</v>
      </c>
      <c r="S68" s="58">
        <f t="shared" si="56"/>
        <v>74793.42063840729</v>
      </c>
      <c r="T68" s="58">
        <f t="shared" si="56"/>
        <v>61767.600190145342</v>
      </c>
      <c r="U68" s="58">
        <f t="shared" si="56"/>
        <v>47901.404229092332</v>
      </c>
      <c r="V68" s="58">
        <f t="shared" si="56"/>
        <v>49161.967498278951</v>
      </c>
      <c r="W68" s="58">
        <f t="shared" si="56"/>
        <v>26892.016409314983</v>
      </c>
      <c r="X68" s="58">
        <f t="shared" si="56"/>
        <v>36136.147050017025</v>
      </c>
      <c r="Y68" s="58">
        <f t="shared" si="56"/>
        <v>23950.702114546166</v>
      </c>
      <c r="Z68" s="58">
        <f t="shared" si="56"/>
        <v>21849.763332568418</v>
      </c>
      <c r="AA68" s="58">
        <f t="shared" si="56"/>
        <v>16387.322499426318</v>
      </c>
      <c r="AB68" s="58">
        <f t="shared" si="56"/>
        <v>14286.383717448583</v>
      </c>
      <c r="AC68" s="58">
        <f t="shared" si="56"/>
        <v>13025.820448261942</v>
      </c>
      <c r="AD68" s="58">
        <f t="shared" si="56"/>
        <v>7983.5673715153835</v>
      </c>
      <c r="AE68" s="58">
        <f t="shared" si="56"/>
        <v>9244.1306407020184</v>
      </c>
      <c r="AF68" s="58">
        <f t="shared" si="56"/>
        <v>52103.281793047769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7817.2089893626726</v>
      </c>
      <c r="C69" s="58">
        <f t="shared" si="57"/>
        <v>29549.049979790921</v>
      </c>
      <c r="D69" s="58">
        <f t="shared" si="57"/>
        <v>48987.843000006069</v>
      </c>
      <c r="E69" s="58">
        <f t="shared" si="57"/>
        <v>66941.366312242375</v>
      </c>
      <c r="F69" s="58">
        <f t="shared" si="57"/>
        <v>101780.06104150201</v>
      </c>
      <c r="G69" s="58">
        <f t="shared" si="57"/>
        <v>102613.89666703406</v>
      </c>
      <c r="H69" s="58">
        <f t="shared" si="57"/>
        <v>130078.35758299491</v>
      </c>
      <c r="I69" s="58">
        <f t="shared" si="57"/>
        <v>124684.4833803346</v>
      </c>
      <c r="J69" s="201">
        <f t="shared" si="57"/>
        <v>199286.71450215235</v>
      </c>
      <c r="K69" s="63">
        <f t="shared" si="57"/>
        <v>153008.83728512537</v>
      </c>
      <c r="L69" s="63">
        <f t="shared" si="57"/>
        <v>128410.68633193086</v>
      </c>
      <c r="M69" s="62">
        <f t="shared" si="57"/>
        <v>163848.70041704163</v>
      </c>
      <c r="N69" s="58">
        <f t="shared" si="57"/>
        <v>146338.1522808692</v>
      </c>
      <c r="O69" s="58">
        <f t="shared" si="57"/>
        <v>83800.480365967858</v>
      </c>
      <c r="P69" s="58">
        <f t="shared" si="57"/>
        <v>90471.165370224044</v>
      </c>
      <c r="Q69" s="58">
        <f t="shared" si="57"/>
        <v>74628.288485115685</v>
      </c>
      <c r="R69" s="58">
        <f t="shared" si="57"/>
        <v>60036.16503830532</v>
      </c>
      <c r="S69" s="58">
        <f t="shared" si="57"/>
        <v>74211.370672349643</v>
      </c>
      <c r="T69" s="58">
        <f t="shared" si="57"/>
        <v>61286.918476603358</v>
      </c>
      <c r="U69" s="58">
        <f t="shared" si="57"/>
        <v>47528.630655325076</v>
      </c>
      <c r="V69" s="58">
        <f t="shared" si="57"/>
        <v>48779.384093623084</v>
      </c>
      <c r="W69" s="58">
        <f t="shared" si="57"/>
        <v>26682.740017024593</v>
      </c>
      <c r="X69" s="58">
        <f t="shared" si="57"/>
        <v>35854.931897876813</v>
      </c>
      <c r="Y69" s="58">
        <f t="shared" si="57"/>
        <v>23764.315327662538</v>
      </c>
      <c r="Z69" s="58">
        <f t="shared" si="57"/>
        <v>21679.726263832476</v>
      </c>
      <c r="AA69" s="58">
        <f t="shared" si="57"/>
        <v>16259.794697874364</v>
      </c>
      <c r="AB69" s="58">
        <f t="shared" si="57"/>
        <v>14175.205634044314</v>
      </c>
      <c r="AC69" s="58">
        <f t="shared" si="57"/>
        <v>12924.452195746284</v>
      </c>
      <c r="AD69" s="58">
        <f t="shared" si="57"/>
        <v>7921.4384425541739</v>
      </c>
      <c r="AE69" s="58">
        <f t="shared" si="57"/>
        <v>9172.1918808521968</v>
      </c>
      <c r="AF69" s="58">
        <f t="shared" si="57"/>
        <v>51697.808782985136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7756.3746781614063</v>
      </c>
      <c r="C70" s="58">
        <f t="shared" si="58"/>
        <v>29319.096283450137</v>
      </c>
      <c r="D70" s="58">
        <f t="shared" si="58"/>
        <v>48606.614649811469</v>
      </c>
      <c r="E70" s="58">
        <f t="shared" si="58"/>
        <v>66420.421827322207</v>
      </c>
      <c r="F70" s="58">
        <f t="shared" si="58"/>
        <v>100987.99830966152</v>
      </c>
      <c r="G70" s="58">
        <f t="shared" si="58"/>
        <v>101815.34494199877</v>
      </c>
      <c r="H70" s="58">
        <f t="shared" si="58"/>
        <v>129066.07464460585</v>
      </c>
      <c r="I70" s="58">
        <f t="shared" si="58"/>
        <v>123714.17611667441</v>
      </c>
      <c r="J70" s="201">
        <f t="shared" si="58"/>
        <v>197735.84512859472</v>
      </c>
      <c r="K70" s="63">
        <f t="shared" si="58"/>
        <v>151818.10703387926</v>
      </c>
      <c r="L70" s="63">
        <f t="shared" si="58"/>
        <v>127411.38137993139</v>
      </c>
      <c r="M70" s="62">
        <f t="shared" si="58"/>
        <v>162573.61325426309</v>
      </c>
      <c r="N70" s="58">
        <f t="shared" si="58"/>
        <v>145199.33397518148</v>
      </c>
      <c r="O70" s="58">
        <f t="shared" si="58"/>
        <v>83148.336549890286</v>
      </c>
      <c r="P70" s="58">
        <f t="shared" si="58"/>
        <v>89767.109608588071</v>
      </c>
      <c r="Q70" s="58">
        <f t="shared" si="58"/>
        <v>74047.523594180937</v>
      </c>
      <c r="R70" s="58">
        <f t="shared" si="58"/>
        <v>59568.957528279592</v>
      </c>
      <c r="S70" s="58">
        <f t="shared" si="58"/>
        <v>73633.850278012294</v>
      </c>
      <c r="T70" s="58">
        <f t="shared" si="58"/>
        <v>60809.977476785432</v>
      </c>
      <c r="U70" s="58">
        <f t="shared" si="58"/>
        <v>47158.75804322138</v>
      </c>
      <c r="V70" s="58">
        <f t="shared" si="58"/>
        <v>48399.777991727184</v>
      </c>
      <c r="W70" s="58">
        <f t="shared" si="58"/>
        <v>26475.09223479094</v>
      </c>
      <c r="X70" s="58">
        <f t="shared" si="58"/>
        <v>35575.905190500336</v>
      </c>
      <c r="Y70" s="58">
        <f t="shared" si="58"/>
        <v>23579.37902161069</v>
      </c>
      <c r="Z70" s="58">
        <f t="shared" si="58"/>
        <v>21511.01244076763</v>
      </c>
      <c r="AA70" s="58">
        <f t="shared" si="58"/>
        <v>16133.259330575731</v>
      </c>
      <c r="AB70" s="58">
        <f t="shared" si="58"/>
        <v>14064.892749732686</v>
      </c>
      <c r="AC70" s="58">
        <f t="shared" si="58"/>
        <v>12823.872801226857</v>
      </c>
      <c r="AD70" s="58">
        <f t="shared" si="58"/>
        <v>7859.7930072035579</v>
      </c>
      <c r="AE70" s="58">
        <f t="shared" si="58"/>
        <v>9100.812955709378</v>
      </c>
      <c r="AF70" s="58">
        <f t="shared" si="58"/>
        <v>51295.491204907426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69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0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0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36478.950195420752</v>
      </c>
      <c r="C19" s="57">
        <f>Loss_67.5y!C9*C$16</f>
        <v>137890.43173869027</v>
      </c>
      <c r="D19" s="57">
        <f>Loss_67.5y!D9*D$16</f>
        <v>228601.421224636</v>
      </c>
      <c r="E19" s="57">
        <f>Loss_67.5y!E9*E$16</f>
        <v>312381.41017345298</v>
      </c>
      <c r="F19" s="57">
        <f>Loss_67.5y!F9*F$16</f>
        <v>474955.93154437776</v>
      </c>
      <c r="G19" s="57">
        <f>Loss_67.5y!G9*G$16</f>
        <v>478847.01956522401</v>
      </c>
      <c r="H19" s="57">
        <f>Loss_67.5y!H9*H$16</f>
        <v>607009.7312518009</v>
      </c>
      <c r="I19" s="57">
        <f>Loss_67.5y!I9*I$16</f>
        <v>581839.25561696012</v>
      </c>
      <c r="J19" s="57">
        <f>Loss_67.5y!J9*J$16</f>
        <v>1175864.9374190297</v>
      </c>
      <c r="K19" s="57">
        <f>Loss_67.5y!K9*K$16</f>
        <v>1276118.1972354297</v>
      </c>
      <c r="L19" s="57">
        <f>Loss_67.5y!L9*L$16</f>
        <v>1384261.0666234181</v>
      </c>
      <c r="M19" s="57">
        <f>Loss_67.5y!M9*M$16</f>
        <v>2166037.9413121389</v>
      </c>
      <c r="N19" s="57">
        <f>Loss_67.5y!N9*N$16</f>
        <v>2111024.6557690087</v>
      </c>
      <c r="O19" s="57">
        <f>Loss_67.5y!O9*O$16</f>
        <v>1208877.3669788344</v>
      </c>
      <c r="P19" s="57">
        <f>Loss_67.5y!P9*P$16</f>
        <v>1305106.4111164529</v>
      </c>
      <c r="Q19" s="57">
        <f>Loss_67.5y!Q9*Q$16</f>
        <v>1076562.4312896086</v>
      </c>
      <c r="R19" s="57">
        <f>Loss_67.5y!R9*R$16</f>
        <v>866061.39723856759</v>
      </c>
      <c r="S19" s="57">
        <f>Loss_67.5y!S9*S$16</f>
        <v>1070548.1160310071</v>
      </c>
      <c r="T19" s="57">
        <f>Loss_67.5y!T9*T$16</f>
        <v>884104.34301437158</v>
      </c>
      <c r="U19" s="57">
        <f>Loss_67.5y!U9*U$16</f>
        <v>685631.93948053312</v>
      </c>
      <c r="V19" s="57">
        <f>Loss_67.5y!V9*V$16</f>
        <v>703674.88525633654</v>
      </c>
      <c r="W19" s="57">
        <f>Loss_67.5y!W9*W$16</f>
        <v>384916.17655047472</v>
      </c>
      <c r="X19" s="57">
        <f>Loss_67.5y!X9*X$16</f>
        <v>517231.1122397001</v>
      </c>
      <c r="Y19" s="57">
        <f>Loss_67.5y!Y9*Y$16</f>
        <v>342815.96974026656</v>
      </c>
      <c r="Z19" s="57">
        <f>Loss_67.5y!Z9*Z$16</f>
        <v>312744.39344726072</v>
      </c>
      <c r="AA19" s="57">
        <f>Loss_67.5y!AA9*AA$16</f>
        <v>234558.29508544569</v>
      </c>
      <c r="AB19" s="57">
        <f>Loss_67.5y!AB9*AB$16</f>
        <v>204486.71879243955</v>
      </c>
      <c r="AC19" s="57">
        <f>Loss_67.5y!AC9*AC$16</f>
        <v>186443.77301663609</v>
      </c>
      <c r="AD19" s="57">
        <f>Loss_67.5y!AD9*AD$16</f>
        <v>114271.98991342212</v>
      </c>
      <c r="AE19" s="57">
        <f>Loss_67.5y!AE9*AE$16</f>
        <v>132314.93568922544</v>
      </c>
      <c r="AF19" s="57">
        <f>Loss_67.5y!AF9*AF$16</f>
        <v>745775.09206654341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45.598687744275928</v>
      </c>
      <c r="C20" s="57">
        <f>Loss_67.5y!C10*C$16</f>
        <v>57.454346557787609</v>
      </c>
      <c r="D20" s="57">
        <f>Loss_67.5y!D10*D$16</f>
        <v>57.150355306159014</v>
      </c>
      <c r="E20" s="57">
        <f>Loss_67.5y!E10*E$16</f>
        <v>55.782394673830886</v>
      </c>
      <c r="F20" s="57">
        <f>Loss_67.5y!F10*F$16</f>
        <v>65.966101603385795</v>
      </c>
      <c r="G20" s="57">
        <f>Loss_67.5y!G10*G$16</f>
        <v>54.414434041502709</v>
      </c>
      <c r="H20" s="57">
        <f>Loss_67.5y!H10*H$16</f>
        <v>58.36632031267316</v>
      </c>
      <c r="I20" s="57">
        <f>Loss_67.5y!I10*I$16</f>
        <v>48.486604634746669</v>
      </c>
      <c r="J20" s="57">
        <f>Loss_67.5y!J10*J$16</f>
        <v>86.460657163163958</v>
      </c>
      <c r="K20" s="57">
        <f>Loss_67.5y!K10*K$16</f>
        <v>83.955144554962459</v>
      </c>
      <c r="L20" s="57">
        <f>Loss_67.5y!L10*L$16</f>
        <v>82.396492060917751</v>
      </c>
      <c r="M20" s="57">
        <f>Loss_67.5y!M10*M$16</f>
        <v>117.71945333218153</v>
      </c>
      <c r="N20" s="57">
        <f>Loss_67.5y!N10*N$16</f>
        <v>108.3378139575579</v>
      </c>
      <c r="O20" s="57">
        <f>Loss_67.5y!O10*O$16</f>
        <v>60.237906783252491</v>
      </c>
      <c r="P20" s="57">
        <f>Loss_67.5y!P10*P$16</f>
        <v>63.197637403077472</v>
      </c>
      <c r="Q20" s="57">
        <f>Loss_67.5y!Q10*Q$16</f>
        <v>50.699942499343663</v>
      </c>
      <c r="R20" s="57">
        <f>Loss_67.5y!R10*R$16</f>
        <v>39.696987073120042</v>
      </c>
      <c r="S20" s="57">
        <f>Loss_67.5y!S10*S$16</f>
        <v>47.793155602414608</v>
      </c>
      <c r="T20" s="57">
        <f>Loss_67.5y!T10*T$16</f>
        <v>38.468725006056353</v>
      </c>
      <c r="U20" s="57">
        <f>Loss_67.5y!U10*U$16</f>
        <v>29.095071874132689</v>
      </c>
      <c r="V20" s="57">
        <f>Loss_67.5y!V10*V$16</f>
        <v>29.140049813011796</v>
      </c>
      <c r="W20" s="57">
        <f>Loss_67.5y!W10*W$16</f>
        <v>15.564217520491182</v>
      </c>
      <c r="X20" s="57">
        <f>Loss_67.5y!X10*X$16</f>
        <v>20.43289550623825</v>
      </c>
      <c r="Y20" s="57">
        <f>Loss_67.5y!Y10*Y$16</f>
        <v>13.23794995002342</v>
      </c>
      <c r="Z20" s="57">
        <f>Loss_67.5y!Z10*Z$16</f>
        <v>11.810918146980782</v>
      </c>
      <c r="AA20" s="57">
        <f>Loss_67.5y!AA10*AA$16</f>
        <v>8.6674191609045916</v>
      </c>
      <c r="AB20" s="57">
        <f>Loss_67.5y!AB10*AB$16</f>
        <v>7.3969120952908796</v>
      </c>
      <c r="AC20" s="57">
        <f>Loss_67.5y!AC10*AC$16</f>
        <v>6.6049973269682063</v>
      </c>
      <c r="AD20" s="57">
        <f>Loss_67.5y!AD10*AD$16</f>
        <v>3.9663326730545805</v>
      </c>
      <c r="AE20" s="57">
        <f>Loss_67.5y!AE10*AE$16</f>
        <v>4.5015342259870197</v>
      </c>
      <c r="AF20" s="57">
        <f>Loss_67.5y!AF10*AF$16</f>
        <v>24.878985926381592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176316.66604936653</v>
      </c>
      <c r="C23" s="57">
        <f>Loss_67.5y!C13*C$16</f>
        <v>666476.99766660552</v>
      </c>
      <c r="D23" s="57">
        <f>Loss_67.5y!D13*D$16</f>
        <v>1104917.7739093637</v>
      </c>
      <c r="E23" s="57">
        <f>Loss_67.5y!E13*E$16</f>
        <v>1509858.3836027419</v>
      </c>
      <c r="F23" s="57">
        <f>Loss_67.5y!F13*F$16</f>
        <v>2295642.9919627523</v>
      </c>
      <c r="G23" s="57">
        <f>Loss_67.5y!G13*G$16</f>
        <v>2314450.1030080174</v>
      </c>
      <c r="H23" s="57">
        <f>Loss_67.5y!H13*H$16</f>
        <v>2933909.3230614588</v>
      </c>
      <c r="I23" s="57">
        <f>Loss_67.5y!I13*I$16</f>
        <v>2812250.8234873964</v>
      </c>
      <c r="J23" s="57">
        <f>Loss_67.5y!J13*J$16</f>
        <v>4494899.5398185169</v>
      </c>
      <c r="K23" s="57">
        <f>Loss_67.5y!K13*K$16</f>
        <v>3451104.8768062675</v>
      </c>
      <c r="L23" s="57">
        <f>Loss_67.5y!L13*L$16</f>
        <v>2896295.1009709276</v>
      </c>
      <c r="M23" s="57">
        <f>Loss_67.5y!M13*M$16</f>
        <v>3695597.3203947223</v>
      </c>
      <c r="N23" s="57">
        <f>Loss_67.5y!N13*N$16</f>
        <v>3300647.9884441416</v>
      </c>
      <c r="O23" s="57">
        <f>Loss_67.5y!O13*O$16</f>
        <v>1890114.6600492091</v>
      </c>
      <c r="P23" s="57">
        <f>Loss_67.5y!P13*P$16</f>
        <v>2040571.5484113353</v>
      </c>
      <c r="Q23" s="57">
        <f>Loss_67.5y!Q13*Q$16</f>
        <v>1683236.4385512858</v>
      </c>
      <c r="R23" s="57">
        <f>Loss_67.5y!R13*R$16</f>
        <v>1354111.995259135</v>
      </c>
      <c r="S23" s="57">
        <f>Loss_67.5y!S13*S$16</f>
        <v>1673832.883028653</v>
      </c>
      <c r="T23" s="57">
        <f>Loss_67.5y!T13*T$16</f>
        <v>1382322.6618270336</v>
      </c>
      <c r="U23" s="57">
        <f>Loss_67.5y!U13*U$16</f>
        <v>1072005.3295801484</v>
      </c>
      <c r="V23" s="57">
        <f>Loss_67.5y!V13*V$16</f>
        <v>1100215.996148047</v>
      </c>
      <c r="W23" s="57">
        <f>Loss_67.5y!W13*W$16</f>
        <v>601827.55344850442</v>
      </c>
      <c r="X23" s="57">
        <f>Loss_67.5y!X13*X$16</f>
        <v>808705.77494642779</v>
      </c>
      <c r="Y23" s="57">
        <f>Loss_67.5y!Y13*Y$16</f>
        <v>536002.66479007422</v>
      </c>
      <c r="Z23" s="57">
        <f>Loss_67.5y!Z13*Z$16</f>
        <v>488984.88717690983</v>
      </c>
      <c r="AA23" s="57">
        <f>Loss_67.5y!AA13*AA$16</f>
        <v>366738.6653826824</v>
      </c>
      <c r="AB23" s="57">
        <f>Loss_67.5y!AB13*AB$16</f>
        <v>319720.88776951795</v>
      </c>
      <c r="AC23" s="57">
        <f>Loss_67.5y!AC13*AC$16</f>
        <v>291510.22120161931</v>
      </c>
      <c r="AD23" s="57">
        <f>Loss_67.5y!AD13*AD$16</f>
        <v>178667.55493002475</v>
      </c>
      <c r="AE23" s="57">
        <f>Loss_67.5y!AE13*AE$16</f>
        <v>206878.2214979234</v>
      </c>
      <c r="AF23" s="57">
        <f>Loss_67.5y!AF13*AF$16</f>
        <v>1166040.8848064772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27204.383755212748</v>
      </c>
      <c r="C29" s="57">
        <f>Loss_67.5y!C19*C$16</f>
        <v>102832.5705947042</v>
      </c>
      <c r="D29" s="57">
        <f>Loss_67.5y!D19*D$16</f>
        <v>170480.8048659999</v>
      </c>
      <c r="E29" s="57">
        <f>Loss_67.5y!E19*E$16</f>
        <v>232960.2062238052</v>
      </c>
      <c r="F29" s="57">
        <f>Loss_67.5y!F19*F$16</f>
        <v>354201.07649286999</v>
      </c>
      <c r="G29" s="57">
        <f>Loss_67.5y!G19*G$16</f>
        <v>357102.8774267594</v>
      </c>
      <c r="H29" s="57">
        <f>Loss_67.5y!H19*H$16</f>
        <v>452680.94568674022</v>
      </c>
      <c r="I29" s="57">
        <f>Loss_67.5y!I19*I$16</f>
        <v>433909.92089564336</v>
      </c>
      <c r="J29" s="57">
        <f>Loss_67.5y!J19*J$16</f>
        <v>710593.56064491882</v>
      </c>
      <c r="K29" s="57">
        <f>Loss_67.5y!K19*K$16</f>
        <v>572317.52819239837</v>
      </c>
      <c r="L29" s="57">
        <f>Loss_67.5y!L19*L$16</f>
        <v>502748.15489229799</v>
      </c>
      <c r="M29" s="57">
        <f>Loss_67.5y!M19*M$16</f>
        <v>670123.99035724369</v>
      </c>
      <c r="N29" s="57">
        <f>Loss_67.5y!N19*N$16</f>
        <v>624078.35141579527</v>
      </c>
      <c r="O29" s="57">
        <f>Loss_67.5y!O19*O$16</f>
        <v>372021.23183548247</v>
      </c>
      <c r="P29" s="57">
        <f>Loss_67.5y!P19*P$16</f>
        <v>417443.50720363471</v>
      </c>
      <c r="Q29" s="57">
        <f>Loss_67.5y!Q19*Q$16</f>
        <v>357383.11170354451</v>
      </c>
      <c r="R29" s="57">
        <f>Loss_67.5y!R19*R$16</f>
        <v>297994.26170336566</v>
      </c>
      <c r="S29" s="57">
        <f>Loss_67.5y!S19*S$16</f>
        <v>381321.47787088837</v>
      </c>
      <c r="T29" s="57">
        <f>Loss_67.5y!T19*T$16</f>
        <v>325620.63964621036</v>
      </c>
      <c r="U29" s="57">
        <f>Loss_67.5y!U19*U$16</f>
        <v>260827.13113358768</v>
      </c>
      <c r="V29" s="57">
        <f>Loss_67.5y!V19*V$16</f>
        <v>276214.55812937074</v>
      </c>
      <c r="W29" s="57">
        <f>Loss_67.5y!W19*W$16</f>
        <v>155754.18160859746</v>
      </c>
      <c r="X29" s="57">
        <f>Loss_67.5y!X19*X$16</f>
        <v>215559.85880707248</v>
      </c>
      <c r="Y29" s="57">
        <f>Loss_67.5y!Y19*Y$16</f>
        <v>147023.57042352037</v>
      </c>
      <c r="Z29" s="57">
        <f>Loss_67.5y!Z19*Z$16</f>
        <v>137915.01272211413</v>
      </c>
      <c r="AA29" s="57">
        <f>Loss_67.5y!AA19*AA$16</f>
        <v>106277.44458286779</v>
      </c>
      <c r="AB29" s="57">
        <f>Loss_67.5y!AB19*AB$16</f>
        <v>95129.06172361791</v>
      </c>
      <c r="AC29" s="57">
        <f>Loss_67.5y!AC19*AC$16</f>
        <v>88993.698836625539</v>
      </c>
      <c r="AD29" s="57">
        <f>Loss_67.5y!AD19*AD$16</f>
        <v>55928.69216480953</v>
      </c>
      <c r="AE29" s="57">
        <f>Loss_67.5y!AE19*AE$16</f>
        <v>66362.258062972367</v>
      </c>
      <c r="AF29" s="57">
        <f>Loss_67.5y!AF19*AF$16</f>
        <v>383075.32958642446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203521.04980457929</v>
      </c>
      <c r="C32" s="57">
        <f>Loss_67.5y!C22*C$16</f>
        <v>769309.56826130976</v>
      </c>
      <c r="D32" s="57">
        <f>Loss_67.5y!D22*D$16</f>
        <v>1275398.5787753637</v>
      </c>
      <c r="E32" s="57">
        <f>Loss_67.5y!E22*E$16</f>
        <v>1742818.5898265471</v>
      </c>
      <c r="F32" s="57">
        <f>Loss_67.5y!F22*F$16</f>
        <v>2649844.0684556221</v>
      </c>
      <c r="G32" s="57">
        <f>Loss_67.5y!G22*G$16</f>
        <v>2671552.9804347767</v>
      </c>
      <c r="H32" s="57">
        <f>Loss_67.5y!H22*H$16</f>
        <v>3386590.2687481991</v>
      </c>
      <c r="I32" s="57">
        <f>Loss_67.5y!I22*I$16</f>
        <v>3246160.7443830399</v>
      </c>
      <c r="J32" s="57">
        <f>Loss_67.5y!J22*J$16</f>
        <v>5324935.0625809692</v>
      </c>
      <c r="K32" s="57">
        <f>Loss_67.5y!K22*K$16</f>
        <v>4302281.8027645713</v>
      </c>
      <c r="L32" s="57">
        <f>Loss_67.5y!L22*L$16</f>
        <v>3790138.9333765819</v>
      </c>
      <c r="M32" s="57">
        <f>Loss_67.5y!M22*M$16</f>
        <v>5065162.0586878583</v>
      </c>
      <c r="N32" s="57">
        <f>Loss_67.5y!N22*N$16</f>
        <v>4728412.3524874263</v>
      </c>
      <c r="O32" s="57">
        <f>Loss_67.5y!O22*O$16</f>
        <v>2824867.5577419042</v>
      </c>
      <c r="P32" s="57">
        <f>Loss_67.5y!P22*P$16</f>
        <v>3176201.7967514442</v>
      </c>
      <c r="Q32" s="57">
        <f>Loss_67.5y!Q22*Q$16</f>
        <v>2724323.0470979582</v>
      </c>
      <c r="R32" s="57">
        <f>Loss_67.5y!R22*R$16</f>
        <v>2275558.4182058228</v>
      </c>
      <c r="S32" s="57">
        <f>Loss_67.5y!S22*S$16</f>
        <v>2916582.7241826886</v>
      </c>
      <c r="T32" s="57">
        <f>Loss_67.5y!T22*T$16</f>
        <v>2494311.1985106408</v>
      </c>
      <c r="U32" s="57">
        <f>Loss_67.5y!U22*U$16</f>
        <v>2000803.8060269952</v>
      </c>
      <c r="V32" s="57">
        <f>Loss_67.5y!V22*V$16</f>
        <v>2121644.97875532</v>
      </c>
      <c r="W32" s="57">
        <f>Loss_67.5y!W22*W$16</f>
        <v>1197857.5971260674</v>
      </c>
      <c r="X32" s="57">
        <f>Loss_67.5y!X22*X$16</f>
        <v>1659742.5643023103</v>
      </c>
      <c r="Y32" s="57">
        <f>Loss_67.5y!Y22*Y$16</f>
        <v>1133281.9418673099</v>
      </c>
      <c r="Z32" s="57">
        <f>Loss_67.5y!Z22*Z$16</f>
        <v>1064177.2189859592</v>
      </c>
      <c r="AA32" s="57">
        <f>Loss_67.5y!AA22*AA$16</f>
        <v>820862.39456972678</v>
      </c>
      <c r="AB32" s="57">
        <f>Loss_67.5y!AB22*AB$16</f>
        <v>735439.07042562729</v>
      </c>
      <c r="AC32" s="57">
        <f>Loss_67.5y!AC22*AC$16</f>
        <v>688614.41056762799</v>
      </c>
      <c r="AD32" s="57">
        <f>Loss_67.5y!AD22*AD$16</f>
        <v>433127.33014485851</v>
      </c>
      <c r="AE32" s="57">
        <f>Loss_67.5y!AE22*AE$16</f>
        <v>514337.61409222183</v>
      </c>
      <c r="AF32" s="57">
        <f>Loss_67.5y!AF22*AF$16</f>
        <v>2971261.9161898918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9068.1279184042505</v>
      </c>
      <c r="C60" s="57">
        <f>Loss_67.5y!C50*C$16</f>
        <v>34277.523531568069</v>
      </c>
      <c r="D60" s="57">
        <f>Loss_67.5y!D50*D$16</f>
        <v>56826.934955333301</v>
      </c>
      <c r="E60" s="57">
        <f>Loss_67.5y!E50*E$16</f>
        <v>77653.402074601734</v>
      </c>
      <c r="F60" s="57">
        <f>Loss_67.5y!F50*F$16</f>
        <v>118067.02549762334</v>
      </c>
      <c r="G60" s="57">
        <f>Loss_67.5y!G50*G$16</f>
        <v>119034.29247558645</v>
      </c>
      <c r="H60" s="57">
        <f>Loss_67.5y!H50*H$16</f>
        <v>150893.64856224673</v>
      </c>
      <c r="I60" s="57">
        <f>Loss_67.5y!I50*I$16</f>
        <v>144636.64029854778</v>
      </c>
      <c r="J60" s="57">
        <f>Loss_67.5y!J50*J$16</f>
        <v>231176.80773318568</v>
      </c>
      <c r="K60" s="57">
        <f>Loss_67.5y!K50*K$16</f>
        <v>177493.49045623251</v>
      </c>
      <c r="L60" s="57">
        <f>Loss_67.5y!L50*L$16</f>
        <v>148959.11460632048</v>
      </c>
      <c r="M60" s="57">
        <f>Loss_67.5y!M50*M$16</f>
        <v>190067.96116975308</v>
      </c>
      <c r="N60" s="57">
        <f>Loss_67.5y!N50*N$16</f>
        <v>169755.35463252757</v>
      </c>
      <c r="O60" s="57">
        <f>Loss_67.5y!O50*O$16</f>
        <v>97210.331285293563</v>
      </c>
      <c r="P60" s="57">
        <f>Loss_67.5y!P50*P$16</f>
        <v>104948.46710899852</v>
      </c>
      <c r="Q60" s="57">
        <f>Loss_67.5y!Q50*Q$16</f>
        <v>86570.394527699245</v>
      </c>
      <c r="R60" s="57">
        <f>Loss_67.5y!R50*R$16</f>
        <v>69643.222413344643</v>
      </c>
      <c r="S60" s="57">
        <f>Loss_67.5y!S50*S$16</f>
        <v>86086.761038717683</v>
      </c>
      <c r="T60" s="57">
        <f>Loss_67.5y!T50*T$16</f>
        <v>71094.122880289317</v>
      </c>
      <c r="U60" s="57">
        <f>Loss_67.5y!U50*U$16</f>
        <v>55134.21774389784</v>
      </c>
      <c r="V60" s="57">
        <f>Loss_67.5y!V50*V$16</f>
        <v>56585.11821084252</v>
      </c>
      <c r="W60" s="57">
        <f>Loss_67.5y!W50*W$16</f>
        <v>30952.54329481984</v>
      </c>
      <c r="X60" s="57">
        <f>Loss_67.5y!X50*X$16</f>
        <v>41592.480052414161</v>
      </c>
      <c r="Y60" s="57">
        <f>Loss_67.5y!Y50*Y$16</f>
        <v>27567.10887194892</v>
      </c>
      <c r="Z60" s="57">
        <f>Loss_67.5y!Z50*Z$16</f>
        <v>25148.941427041118</v>
      </c>
      <c r="AA60" s="57">
        <f>Loss_67.5y!AA50*AA$16</f>
        <v>18861.706070280841</v>
      </c>
      <c r="AB60" s="57">
        <f>Loss_67.5y!AB50*AB$16</f>
        <v>16443.538625373039</v>
      </c>
      <c r="AC60" s="57">
        <f>Loss_67.5y!AC50*AC$16</f>
        <v>14992.638158428359</v>
      </c>
      <c r="AD60" s="57">
        <f>Loss_67.5y!AD50*AD$16</f>
        <v>9189.0362906496393</v>
      </c>
      <c r="AE60" s="57">
        <f>Loss_67.5y!AE50*AE$16</f>
        <v>10639.93675759432</v>
      </c>
      <c r="AF60" s="57">
        <f>Loss_67.5y!AF50*AF$16</f>
        <v>59970.552633713436</v>
      </c>
    </row>
    <row r="61" spans="1:32" x14ac:dyDescent="0.15">
      <c r="A61" s="57">
        <f>Loss_32.5y!A51</f>
        <v>67</v>
      </c>
      <c r="B61" s="57">
        <f>Loss_67.5y!B51*B$16</f>
        <v>8997.5588295450725</v>
      </c>
      <c r="C61" s="57">
        <f>Loss_67.5y!C51*C$16</f>
        <v>34010.772375680375</v>
      </c>
      <c r="D61" s="57">
        <f>Loss_67.5y!D51*D$16</f>
        <v>56384.701998482451</v>
      </c>
      <c r="E61" s="57">
        <f>Loss_67.5y!E51*E$16</f>
        <v>77049.095443670973</v>
      </c>
      <c r="F61" s="57">
        <f>Loss_67.5y!F51*F$16</f>
        <v>117148.21596067685</v>
      </c>
      <c r="G61" s="57">
        <f>Loss_67.5y!G51*G$16</f>
        <v>118107.95556916164</v>
      </c>
      <c r="H61" s="57">
        <f>Loss_67.5y!H51*H$16</f>
        <v>149719.37892363002</v>
      </c>
      <c r="I61" s="57">
        <f>Loss_67.5y!I51*I$16</f>
        <v>143511.06333124393</v>
      </c>
      <c r="J61" s="57">
        <f>Loss_67.5y!J51*J$16</f>
        <v>229377.76642786906</v>
      </c>
      <c r="K61" s="57">
        <f>Loss_67.5y!K51*K$16</f>
        <v>176112.21815696225</v>
      </c>
      <c r="L61" s="57">
        <f>Loss_67.5y!L51*L$16</f>
        <v>147799.89970666042</v>
      </c>
      <c r="M61" s="57">
        <f>Loss_67.5y!M51*M$16</f>
        <v>188588.83306726473</v>
      </c>
      <c r="N61" s="57">
        <f>Loss_67.5y!N51*N$16</f>
        <v>168434.30128908379</v>
      </c>
      <c r="O61" s="57">
        <f>Loss_67.5y!O51*O$16</f>
        <v>96453.830652723191</v>
      </c>
      <c r="P61" s="57">
        <f>Loss_67.5y!P51*P$16</f>
        <v>104131.74752060165</v>
      </c>
      <c r="Q61" s="57">
        <f>Loss_67.5y!Q51*Q$16</f>
        <v>85896.694959390297</v>
      </c>
      <c r="R61" s="57">
        <f>Loss_67.5y!R51*R$16</f>
        <v>69101.251810906164</v>
      </c>
      <c r="S61" s="57">
        <f>Loss_67.5y!S51*S$16</f>
        <v>85416.825155147904</v>
      </c>
      <c r="T61" s="57">
        <f>Loss_67.5y!T51*T$16</f>
        <v>70540.861223633372</v>
      </c>
      <c r="U61" s="57">
        <f>Loss_67.5y!U51*U$16</f>
        <v>54705.157683634046</v>
      </c>
      <c r="V61" s="57">
        <f>Loss_67.5y!V51*V$16</f>
        <v>56144.767096361262</v>
      </c>
      <c r="W61" s="57">
        <f>Loss_67.5y!W51*W$16</f>
        <v>30711.667471513851</v>
      </c>
      <c r="X61" s="57">
        <f>Loss_67.5y!X51*X$16</f>
        <v>41268.803164846737</v>
      </c>
      <c r="Y61" s="57">
        <f>Loss_67.5y!Y51*Y$16</f>
        <v>27352.578841817023</v>
      </c>
      <c r="Z61" s="57">
        <f>Loss_67.5y!Z51*Z$16</f>
        <v>24953.229820605004</v>
      </c>
      <c r="AA61" s="57">
        <f>Loss_67.5y!AA51*AA$16</f>
        <v>18714.922365453753</v>
      </c>
      <c r="AB61" s="57">
        <f>Loss_67.5y!AB51*AB$16</f>
        <v>16315.573344241733</v>
      </c>
      <c r="AC61" s="57">
        <f>Loss_67.5y!AC51*AC$16</f>
        <v>14875.963931514521</v>
      </c>
      <c r="AD61" s="57">
        <f>Loss_67.5y!AD51*AD$16</f>
        <v>9117.5262806056744</v>
      </c>
      <c r="AE61" s="57">
        <f>Loss_67.5y!AE51*AE$16</f>
        <v>10557.135693332886</v>
      </c>
      <c r="AF61" s="57">
        <f>Loss_67.5y!AF51*AF$16</f>
        <v>59503.855726058086</v>
      </c>
    </row>
    <row r="62" spans="1:32" x14ac:dyDescent="0.15">
      <c r="A62" s="57">
        <f>Loss_32.5y!A52</f>
        <v>68</v>
      </c>
      <c r="B62" s="57">
        <f>Loss_67.5y!B52*B$16</f>
        <v>8927.538916474683</v>
      </c>
      <c r="C62" s="57">
        <f>Loss_67.5y!C52*C$16</f>
        <v>33746.097104274304</v>
      </c>
      <c r="D62" s="57">
        <f>Loss_67.5y!D52*D$16</f>
        <v>55945.910543241334</v>
      </c>
      <c r="E62" s="57">
        <f>Loss_67.5y!E52*E$16</f>
        <v>76449.491588078192</v>
      </c>
      <c r="F62" s="57">
        <f>Loss_67.5y!F52*F$16</f>
        <v>116236.55669250038</v>
      </c>
      <c r="G62" s="57">
        <f>Loss_67.5y!G52*G$16</f>
        <v>117188.82751025767</v>
      </c>
      <c r="H62" s="57">
        <f>Loss_67.5y!H52*H$16</f>
        <v>148554.24757013872</v>
      </c>
      <c r="I62" s="57">
        <f>Loss_67.5y!I52*I$16</f>
        <v>142394.24571777121</v>
      </c>
      <c r="J62" s="57">
        <f>Loss_67.5y!J52*J$16</f>
        <v>227592.7254439946</v>
      </c>
      <c r="K62" s="57">
        <f>Loss_67.5y!K52*K$16</f>
        <v>174741.69505846448</v>
      </c>
      <c r="L62" s="57">
        <f>Loss_67.5y!L52*L$16</f>
        <v>146649.70593462413</v>
      </c>
      <c r="M62" s="57">
        <f>Loss_67.5y!M52*M$16</f>
        <v>187121.21568930938</v>
      </c>
      <c r="N62" s="57">
        <f>Loss_67.5y!N52*N$16</f>
        <v>167123.52851640608</v>
      </c>
      <c r="O62" s="57">
        <f>Loss_67.5y!O52*O$16</f>
        <v>95703.217184608613</v>
      </c>
      <c r="P62" s="57">
        <f>Loss_67.5y!P52*P$16</f>
        <v>103321.383726667</v>
      </c>
      <c r="Q62" s="57">
        <f>Loss_67.5y!Q52*Q$16</f>
        <v>85228.238189278316</v>
      </c>
      <c r="R62" s="57">
        <f>Loss_67.5y!R52*R$16</f>
        <v>68563.49887852557</v>
      </c>
      <c r="S62" s="57">
        <f>Loss_67.5y!S52*S$16</f>
        <v>84752.102780399669</v>
      </c>
      <c r="T62" s="57">
        <f>Loss_67.5y!T52*T$16</f>
        <v>69991.905105161524</v>
      </c>
      <c r="U62" s="57">
        <f>Loss_67.5y!U52*U$16</f>
        <v>54279.436612166079</v>
      </c>
      <c r="V62" s="57">
        <f>Loss_67.5y!V52*V$16</f>
        <v>55707.842838802026</v>
      </c>
      <c r="W62" s="57">
        <f>Loss_67.5y!W52*W$16</f>
        <v>30472.666168233587</v>
      </c>
      <c r="X62" s="57">
        <f>Loss_67.5y!X52*X$16</f>
        <v>40947.64516356388</v>
      </c>
      <c r="Y62" s="57">
        <f>Loss_67.5y!Y52*Y$16</f>
        <v>27139.718306083039</v>
      </c>
      <c r="Z62" s="57">
        <f>Loss_67.5y!Z52*Z$16</f>
        <v>24759.041261689788</v>
      </c>
      <c r="AA62" s="57">
        <f>Loss_67.5y!AA52*AA$16</f>
        <v>18569.280946267343</v>
      </c>
      <c r="AB62" s="57">
        <f>Loss_67.5y!AB52*AB$16</f>
        <v>16188.603901874094</v>
      </c>
      <c r="AC62" s="57">
        <f>Loss_67.5y!AC52*AC$16</f>
        <v>14760.197675238143</v>
      </c>
      <c r="AD62" s="57">
        <f>Loss_67.5y!AD52*AD$16</f>
        <v>9046.5727686943465</v>
      </c>
      <c r="AE62" s="57">
        <f>Loss_67.5y!AE52*AE$16</f>
        <v>10474.978995330295</v>
      </c>
      <c r="AF62" s="57">
        <f>Loss_67.5y!AF52*AF$16</f>
        <v>59040.790700952573</v>
      </c>
    </row>
    <row r="63" spans="1:32" x14ac:dyDescent="0.15">
      <c r="A63" s="57">
        <f>Loss_32.5y!A53</f>
        <v>69</v>
      </c>
      <c r="B63" s="57">
        <f>Loss_67.5y!B53*B$16</f>
        <v>8858.0639054515341</v>
      </c>
      <c r="C63" s="57">
        <f>Loss_67.5y!C53*C$16</f>
        <v>33483.481562606801</v>
      </c>
      <c r="D63" s="57">
        <f>Loss_67.5y!D53*D$16</f>
        <v>55510.533807496264</v>
      </c>
      <c r="E63" s="57">
        <f>Loss_67.5y!E53*E$16</f>
        <v>75854.553910349961</v>
      </c>
      <c r="F63" s="57">
        <f>Loss_67.5y!F53*F$16</f>
        <v>115331.99204897897</v>
      </c>
      <c r="G63" s="57">
        <f>Loss_67.5y!G53*G$16</f>
        <v>116276.8521988938</v>
      </c>
      <c r="H63" s="57">
        <f>Loss_67.5y!H53*H$16</f>
        <v>147398.18338671353</v>
      </c>
      <c r="I63" s="57">
        <f>Loss_67.5y!I53*I$16</f>
        <v>141286.11929195197</v>
      </c>
      <c r="J63" s="57">
        <f>Loss_67.5y!J53*J$16</f>
        <v>225821.57582964445</v>
      </c>
      <c r="K63" s="57">
        <f>Loss_67.5y!K53*K$16</f>
        <v>173381.83750937137</v>
      </c>
      <c r="L63" s="57">
        <f>Loss_67.5y!L53*L$16</f>
        <v>145508.46308688389</v>
      </c>
      <c r="M63" s="57">
        <f>Loss_67.5y!M53*M$16</f>
        <v>185665.01945826417</v>
      </c>
      <c r="N63" s="57">
        <f>Loss_67.5y!N53*N$16</f>
        <v>165822.95631005272</v>
      </c>
      <c r="O63" s="57">
        <f>Loss_67.5y!O53*O$16</f>
        <v>94958.445066440443</v>
      </c>
      <c r="P63" s="57">
        <f>Loss_67.5y!P53*P$16</f>
        <v>102517.3262657591</v>
      </c>
      <c r="Q63" s="57">
        <f>Loss_67.5y!Q53*Q$16</f>
        <v>84564.983417377312</v>
      </c>
      <c r="R63" s="57">
        <f>Loss_67.5y!R53*R$16</f>
        <v>68029.930793867781</v>
      </c>
      <c r="S63" s="57">
        <f>Loss_67.5y!S53*S$16</f>
        <v>84092.553342419895</v>
      </c>
      <c r="T63" s="57">
        <f>Loss_67.5y!T53*T$16</f>
        <v>69447.221018740034</v>
      </c>
      <c r="U63" s="57">
        <f>Loss_67.5y!U53*U$16</f>
        <v>53857.028545145331</v>
      </c>
      <c r="V63" s="57">
        <f>Loss_67.5y!V53*V$16</f>
        <v>55274.318770017577</v>
      </c>
      <c r="W63" s="57">
        <f>Loss_67.5y!W53*W$16</f>
        <v>30235.524797274571</v>
      </c>
      <c r="X63" s="57">
        <f>Loss_67.5y!X53*X$16</f>
        <v>40628.986446337702</v>
      </c>
      <c r="Y63" s="57">
        <f>Loss_67.5y!Y53*Y$16</f>
        <v>26928.514272572666</v>
      </c>
      <c r="Z63" s="57">
        <f>Loss_67.5y!Z53*Z$16</f>
        <v>24566.363897785588</v>
      </c>
      <c r="AA63" s="57">
        <f>Loss_67.5y!AA53*AA$16</f>
        <v>18424.772923339191</v>
      </c>
      <c r="AB63" s="57">
        <f>Loss_67.5y!AB53*AB$16</f>
        <v>16062.622548552115</v>
      </c>
      <c r="AC63" s="57">
        <f>Loss_67.5y!AC53*AC$16</f>
        <v>14645.33232367987</v>
      </c>
      <c r="AD63" s="57">
        <f>Loss_67.5y!AD53*AD$16</f>
        <v>8976.1714241908885</v>
      </c>
      <c r="AE63" s="57">
        <f>Loss_67.5y!AE53*AE$16</f>
        <v>10393.461649063134</v>
      </c>
      <c r="AF63" s="57">
        <f>Loss_67.5y!AF53*AF$16</f>
        <v>58581.329294719479</v>
      </c>
    </row>
    <row r="64" spans="1:32" x14ac:dyDescent="0.15">
      <c r="A64" s="57">
        <f>Loss_32.5y!A54</f>
        <v>70</v>
      </c>
      <c r="B64" s="57">
        <f>Loss_67.5y!B54*B$16</f>
        <v>8789.1295559927676</v>
      </c>
      <c r="C64" s="57">
        <f>Loss_67.5y!C54*C$16</f>
        <v>33222.909721652664</v>
      </c>
      <c r="D64" s="57">
        <f>Loss_67.5y!D54*D$16</f>
        <v>55078.54521755466</v>
      </c>
      <c r="E64" s="57">
        <f>Loss_67.5y!E54*E$16</f>
        <v>75264.246097818061</v>
      </c>
      <c r="F64" s="57">
        <f>Loss_67.5y!F54*F$16</f>
        <v>114434.46681902584</v>
      </c>
      <c r="G64" s="57">
        <f>Loss_67.5y!G54*G$16</f>
        <v>115371.97397166505</v>
      </c>
      <c r="H64" s="57">
        <f>Loss_67.5y!H54*H$16</f>
        <v>146251.11581171965</v>
      </c>
      <c r="I64" s="57">
        <f>Loss_67.5y!I54*I$16</f>
        <v>140186.61641808465</v>
      </c>
      <c r="J64" s="57">
        <f>Loss_67.5y!J54*J$16</f>
        <v>224064.20948077564</v>
      </c>
      <c r="K64" s="57">
        <f>Loss_67.5y!K54*K$16</f>
        <v>172032.56250929844</v>
      </c>
      <c r="L64" s="57">
        <f>Loss_67.5y!L54*L$16</f>
        <v>144376.10150644119</v>
      </c>
      <c r="M64" s="57">
        <f>Loss_67.5y!M54*M$16</f>
        <v>184220.15549360841</v>
      </c>
      <c r="N64" s="57">
        <f>Loss_67.5y!N54*N$16</f>
        <v>164532.50528818462</v>
      </c>
      <c r="O64" s="57">
        <f>Loss_67.5y!O54*O$16</f>
        <v>94219.46884024248</v>
      </c>
      <c r="P64" s="57">
        <f>Loss_67.5y!P54*P$16</f>
        <v>101719.5260613563</v>
      </c>
      <c r="Q64" s="57">
        <f>Loss_67.5y!Q54*Q$16</f>
        <v>83906.890161210962</v>
      </c>
      <c r="R64" s="57">
        <f>Loss_67.5y!R54*R$16</f>
        <v>67500.514990024458</v>
      </c>
      <c r="S64" s="57">
        <f>Loss_67.5y!S54*S$16</f>
        <v>83438.136584891341</v>
      </c>
      <c r="T64" s="57">
        <f>Loss_67.5y!T54*T$16</f>
        <v>68906.775718983306</v>
      </c>
      <c r="U64" s="57">
        <f>Loss_67.5y!U54*U$16</f>
        <v>53437.90770043603</v>
      </c>
      <c r="V64" s="57">
        <f>Loss_67.5y!V54*V$16</f>
        <v>54844.168429394871</v>
      </c>
      <c r="W64" s="57">
        <f>Loss_67.5y!W54*W$16</f>
        <v>30000.228884455315</v>
      </c>
      <c r="X64" s="57">
        <f>Loss_67.5y!X54*X$16</f>
        <v>40312.807563486829</v>
      </c>
      <c r="Y64" s="57">
        <f>Loss_67.5y!Y54*Y$16</f>
        <v>26718.953850218015</v>
      </c>
      <c r="Z64" s="57">
        <f>Loss_67.5y!Z54*Z$16</f>
        <v>24375.185968619942</v>
      </c>
      <c r="AA64" s="57">
        <f>Loss_67.5y!AA54*AA$16</f>
        <v>18281.389476464956</v>
      </c>
      <c r="AB64" s="57">
        <f>Loss_67.5y!AB54*AB$16</f>
        <v>15937.621594866887</v>
      </c>
      <c r="AC64" s="57">
        <f>Loss_67.5y!AC54*AC$16</f>
        <v>14531.360865908044</v>
      </c>
      <c r="AD64" s="57">
        <f>Loss_67.5y!AD54*AD$16</f>
        <v>8906.317950072671</v>
      </c>
      <c r="AE64" s="57">
        <f>Loss_67.5y!AE54*AE$16</f>
        <v>10312.578679031514</v>
      </c>
      <c r="AF64" s="57">
        <f>Loss_67.5y!AF54*AF$16</f>
        <v>58125.443463632175</v>
      </c>
    </row>
    <row r="65" spans="1:32" x14ac:dyDescent="0.15">
      <c r="A65" s="57">
        <f>Loss_32.5y!A55</f>
        <v>71</v>
      </c>
      <c r="B65" s="57">
        <f>Loss_67.5y!B55*B$16</f>
        <v>8720.7316606153927</v>
      </c>
      <c r="C65" s="57">
        <f>Loss_67.5y!C55*C$16</f>
        <v>32964.365677126181</v>
      </c>
      <c r="D65" s="57">
        <f>Loss_67.5y!D55*D$16</f>
        <v>54649.918406523109</v>
      </c>
      <c r="E65" s="57">
        <f>Loss_67.5y!E55*E$16</f>
        <v>74678.532120403135</v>
      </c>
      <c r="F65" s="57">
        <f>Loss_67.5y!F55*F$16</f>
        <v>113543.9262212124</v>
      </c>
      <c r="G65" s="57">
        <f>Loss_67.5y!G55*G$16</f>
        <v>114474.13759834469</v>
      </c>
      <c r="H65" s="57">
        <f>Loss_67.5y!H55*H$16</f>
        <v>145112.97483264012</v>
      </c>
      <c r="I65" s="57">
        <f>Loss_67.5y!I55*I$16</f>
        <v>139095.66998681548</v>
      </c>
      <c r="J65" s="57">
        <f>Loss_67.5y!J55*J$16</f>
        <v>222320.51913462172</v>
      </c>
      <c r="K65" s="57">
        <f>Loss_67.5y!K55*K$16</f>
        <v>170693.78770377859</v>
      </c>
      <c r="L65" s="57">
        <f>Loss_67.5y!L55*L$16</f>
        <v>143252.55207837551</v>
      </c>
      <c r="M65" s="57">
        <f>Loss_67.5y!M55*M$16</f>
        <v>182786.53560649863</v>
      </c>
      <c r="N65" s="57">
        <f>Loss_67.5y!N55*N$16</f>
        <v>163252.09668672015</v>
      </c>
      <c r="O65" s="57">
        <f>Loss_67.5y!O55*O$16</f>
        <v>93486.243401797008</v>
      </c>
      <c r="P65" s="57">
        <f>Loss_67.5y!P55*P$16</f>
        <v>100927.93441885547</v>
      </c>
      <c r="Q65" s="57">
        <f>Loss_67.5y!Q55*Q$16</f>
        <v>83253.918253341602</v>
      </c>
      <c r="R65" s="57">
        <f>Loss_67.5y!R55*R$16</f>
        <v>66975.21915352621</v>
      </c>
      <c r="S65" s="57">
        <f>Loss_67.5y!S55*S$16</f>
        <v>82788.81256477545</v>
      </c>
      <c r="T65" s="57">
        <f>Loss_67.5y!T55*T$16</f>
        <v>68370.536219224668</v>
      </c>
      <c r="U65" s="57">
        <f>Loss_67.5y!U55*U$16</f>
        <v>53022.048496541582</v>
      </c>
      <c r="V65" s="57">
        <f>Loss_67.5y!V55*V$16</f>
        <v>54417.365562240047</v>
      </c>
      <c r="W65" s="57">
        <f>Loss_67.5y!W55*W$16</f>
        <v>29766.764068233872</v>
      </c>
      <c r="X65" s="57">
        <f>Loss_67.5y!X55*X$16</f>
        <v>39999.089216689266</v>
      </c>
      <c r="Y65" s="57">
        <f>Loss_67.5y!Y55*Y$16</f>
        <v>26511.024248270791</v>
      </c>
      <c r="Z65" s="57">
        <f>Loss_67.5y!Z55*Z$16</f>
        <v>24185.495805440019</v>
      </c>
      <c r="AA65" s="57">
        <f>Loss_67.5y!AA55*AA$16</f>
        <v>18139.121854080015</v>
      </c>
      <c r="AB65" s="57">
        <f>Loss_67.5y!AB55*AB$16</f>
        <v>15813.593411249245</v>
      </c>
      <c r="AC65" s="57">
        <f>Loss_67.5y!AC55*AC$16</f>
        <v>14418.276345550781</v>
      </c>
      <c r="AD65" s="57">
        <f>Loss_67.5y!AD55*AD$16</f>
        <v>8837.0080827569309</v>
      </c>
      <c r="AE65" s="57">
        <f>Loss_67.5y!AE55*AE$16</f>
        <v>10232.325148455393</v>
      </c>
      <c r="AF65" s="57">
        <f>Loss_67.5y!AF55*AF$16</f>
        <v>57673.105382203124</v>
      </c>
    </row>
    <row r="66" spans="1:32" x14ac:dyDescent="0.15">
      <c r="A66" s="57">
        <f>Loss_32.5y!A56</f>
        <v>72</v>
      </c>
      <c r="B66" s="57">
        <f>Loss_67.5y!B56*B$16</f>
        <v>8652.866044579474</v>
      </c>
      <c r="C66" s="57">
        <f>Loss_67.5y!C56*C$16</f>
        <v>32707.833648510412</v>
      </c>
      <c r="D66" s="57">
        <f>Loss_67.5y!D56*D$16</f>
        <v>54224.627212698018</v>
      </c>
      <c r="E66" s="57">
        <f>Loss_67.5y!E56*E$16</f>
        <v>74097.376228415567</v>
      </c>
      <c r="F66" s="57">
        <f>Loss_67.5y!F56*F$16</f>
        <v>112660.31590042476</v>
      </c>
      <c r="G66" s="57">
        <f>Loss_67.5y!G56*G$16</f>
        <v>113583.28827851321</v>
      </c>
      <c r="H66" s="57">
        <f>Loss_67.5y!H56*H$16</f>
        <v>143983.69098180247</v>
      </c>
      <c r="I66" s="57">
        <f>Loss_67.5y!I56*I$16</f>
        <v>138013.21341104261</v>
      </c>
      <c r="J66" s="57">
        <f>Loss_67.5y!J56*J$16</f>
        <v>220590.39836314606</v>
      </c>
      <c r="K66" s="57">
        <f>Loss_67.5y!K56*K$16</f>
        <v>169365.43137923558</v>
      </c>
      <c r="L66" s="57">
        <f>Loss_67.5y!L56*L$16</f>
        <v>142137.74622562551</v>
      </c>
      <c r="M66" s="57">
        <f>Loss_67.5y!M56*M$16</f>
        <v>181364.07229438578</v>
      </c>
      <c r="N66" s="57">
        <f>Loss_67.5y!N56*N$16</f>
        <v>161981.65235452776</v>
      </c>
      <c r="O66" s="57">
        <f>Loss_67.5y!O56*O$16</f>
        <v>92758.723997891968</v>
      </c>
      <c r="P66" s="57">
        <f>Loss_67.5y!P56*P$16</f>
        <v>100142.50302259979</v>
      </c>
      <c r="Q66" s="57">
        <f>Loss_67.5y!Q56*Q$16</f>
        <v>82606.027838918715</v>
      </c>
      <c r="R66" s="57">
        <f>Loss_67.5y!R56*R$16</f>
        <v>66454.011222370362</v>
      </c>
      <c r="S66" s="57">
        <f>Loss_67.5y!S56*S$16</f>
        <v>82144.541649874474</v>
      </c>
      <c r="T66" s="57">
        <f>Loss_67.5y!T56*T$16</f>
        <v>67838.469789503084</v>
      </c>
      <c r="U66" s="57">
        <f>Loss_67.5y!U56*U$16</f>
        <v>52609.425551043205</v>
      </c>
      <c r="V66" s="57">
        <f>Loss_67.5y!V56*V$16</f>
        <v>53993.88411817592</v>
      </c>
      <c r="W66" s="57">
        <f>Loss_67.5y!W56*W$16</f>
        <v>29535.116098831273</v>
      </c>
      <c r="X66" s="57">
        <f>Loss_67.5y!X56*X$16</f>
        <v>39687.812257804522</v>
      </c>
      <c r="Y66" s="57">
        <f>Loss_67.5y!Y56*Y$16</f>
        <v>26304.712775521602</v>
      </c>
      <c r="Z66" s="57">
        <f>Loss_67.5y!Z56*Z$16</f>
        <v>23997.28183030041</v>
      </c>
      <c r="AA66" s="57">
        <f>Loss_67.5y!AA56*AA$16</f>
        <v>17997.961372725305</v>
      </c>
      <c r="AB66" s="57">
        <f>Loss_67.5y!AB56*AB$16</f>
        <v>15690.530427504114</v>
      </c>
      <c r="AC66" s="57">
        <f>Loss_67.5y!AC56*AC$16</f>
        <v>14306.071860371398</v>
      </c>
      <c r="AD66" s="57">
        <f>Loss_67.5y!AD56*AD$16</f>
        <v>8768.2375918405342</v>
      </c>
      <c r="AE66" s="57">
        <f>Loss_67.5y!AE56*AE$16</f>
        <v>10152.696158973251</v>
      </c>
      <c r="AF66" s="57">
        <f>Loss_67.5y!AF56*AF$16</f>
        <v>57224.287441485591</v>
      </c>
    </row>
    <row r="67" spans="1:32" x14ac:dyDescent="0.15">
      <c r="A67" s="57">
        <f>Loss_32.5y!A57</f>
        <v>73</v>
      </c>
      <c r="B67" s="57">
        <f>Loss_67.5y!B57*B$16</f>
        <v>8585.5285656333308</v>
      </c>
      <c r="C67" s="57">
        <f>Loss_67.5y!C57*C$16</f>
        <v>32453.29797809399</v>
      </c>
      <c r="D67" s="57">
        <f>Loss_67.5y!D57*D$16</f>
        <v>53802.64567796886</v>
      </c>
      <c r="E67" s="57">
        <f>Loss_67.5y!E57*E$16</f>
        <v>73520.742950373417</v>
      </c>
      <c r="F67" s="57">
        <f>Loss_67.5y!F57*F$16</f>
        <v>111783.58192454594</v>
      </c>
      <c r="G67" s="57">
        <f>Loss_67.5y!G57*G$16</f>
        <v>112699.37163821349</v>
      </c>
      <c r="H67" s="57">
        <f>Loss_67.5y!H57*H$16</f>
        <v>142863.19533213862</v>
      </c>
      <c r="I67" s="57">
        <f>Loss_67.5y!I57*I$16</f>
        <v>136939.18062185161</v>
      </c>
      <c r="J67" s="57">
        <f>Loss_67.5y!J57*J$16</f>
        <v>218873.74156654574</v>
      </c>
      <c r="K67" s="57">
        <f>Loss_67.5y!K57*K$16</f>
        <v>168047.4124579964</v>
      </c>
      <c r="L67" s="57">
        <f>Loss_67.5y!L57*L$16</f>
        <v>141031.61590480353</v>
      </c>
      <c r="M67" s="57">
        <f>Loss_67.5y!M57*M$16</f>
        <v>179952.67873567462</v>
      </c>
      <c r="N67" s="57">
        <f>Loss_67.5y!N57*N$16</f>
        <v>160721.09474865597</v>
      </c>
      <c r="O67" s="57">
        <f>Loss_67.5y!O57*O$16</f>
        <v>92036.866223589313</v>
      </c>
      <c r="P67" s="57">
        <f>Loss_67.5y!P57*P$16</f>
        <v>99363.183932929751</v>
      </c>
      <c r="Q67" s="57">
        <f>Loss_67.5y!Q57*Q$16</f>
        <v>81963.17937324621</v>
      </c>
      <c r="R67" s="57">
        <f>Loss_67.5y!R57*R$16</f>
        <v>65936.859384063981</v>
      </c>
      <c r="S67" s="57">
        <f>Loss_67.5y!S57*S$16</f>
        <v>81505.28451641243</v>
      </c>
      <c r="T67" s="57">
        <f>Loss_67.5y!T57*T$16</f>
        <v>67310.543954565321</v>
      </c>
      <c r="U67" s="57">
        <f>Loss_67.5y!U57*U$16</f>
        <v>52200.013679050659</v>
      </c>
      <c r="V67" s="57">
        <f>Loss_67.5y!V57*V$16</f>
        <v>53573.698249551991</v>
      </c>
      <c r="W67" s="57">
        <f>Loss_67.5y!W57*W$16</f>
        <v>29305.270837361772</v>
      </c>
      <c r="X67" s="57">
        <f>Loss_67.5y!X57*X$16</f>
        <v>39378.957687704882</v>
      </c>
      <c r="Y67" s="57">
        <f>Loss_67.5y!Y57*Y$16</f>
        <v>26100.006839525329</v>
      </c>
      <c r="Z67" s="57">
        <f>Loss_67.5y!Z57*Z$16</f>
        <v>23810.53255535644</v>
      </c>
      <c r="AA67" s="57">
        <f>Loss_67.5y!AA57*AA$16</f>
        <v>17857.899416517328</v>
      </c>
      <c r="AB67" s="57">
        <f>Loss_67.5y!AB57*AB$16</f>
        <v>15568.42513234844</v>
      </c>
      <c r="AC67" s="57">
        <f>Loss_67.5y!AC57*AC$16</f>
        <v>14194.740561847108</v>
      </c>
      <c r="AD67" s="57">
        <f>Loss_67.5y!AD57*AD$16</f>
        <v>8700.0022798417758</v>
      </c>
      <c r="AE67" s="57">
        <f>Loss_67.5y!AE57*AE$16</f>
        <v>10073.686850343109</v>
      </c>
      <c r="AF67" s="57">
        <f>Loss_67.5y!AF57*AF$16</f>
        <v>56778.96224738843</v>
      </c>
    </row>
    <row r="68" spans="1:32" x14ac:dyDescent="0.15">
      <c r="A68" s="57">
        <f>Loss_32.5y!A58</f>
        <v>74</v>
      </c>
      <c r="B68" s="57">
        <f>Loss_67.5y!B58*B$16</f>
        <v>8518.7151137606979</v>
      </c>
      <c r="C68" s="57">
        <f>Loss_67.5y!C58*C$16</f>
        <v>32200.743130015435</v>
      </c>
      <c r="D68" s="57">
        <f>Loss_67.5y!D58*D$16</f>
        <v>53383.948046233694</v>
      </c>
      <c r="E68" s="57">
        <f>Loss_67.5y!E58*E$16</f>
        <v>72948.597090837429</v>
      </c>
      <c r="F68" s="57">
        <f>Loss_67.5y!F58*F$16</f>
        <v>110913.67078116427</v>
      </c>
      <c r="G68" s="57">
        <f>Loss_67.5y!G58*G$16</f>
        <v>111822.33372663204</v>
      </c>
      <c r="H68" s="57">
        <f>Loss_67.5y!H58*H$16</f>
        <v>141751.41949297802</v>
      </c>
      <c r="I68" s="57">
        <f>Loss_67.5y!I58*I$16</f>
        <v>135873.50606448314</v>
      </c>
      <c r="J68" s="57">
        <f>Loss_67.5y!J58*J$16</f>
        <v>217170.44396680608</v>
      </c>
      <c r="K68" s="57">
        <f>Loss_67.5y!K58*K$16</f>
        <v>166739.65049334275</v>
      </c>
      <c r="L68" s="57">
        <f>Loss_67.5y!L58*L$16</f>
        <v>139934.09360204241</v>
      </c>
      <c r="M68" s="57">
        <f>Loss_67.5y!M58*M$16</f>
        <v>178552.26878442423</v>
      </c>
      <c r="N68" s="57">
        <f>Loss_67.5y!N58*N$16</f>
        <v>159470.34692960029</v>
      </c>
      <c r="O68" s="57">
        <f>Loss_67.5y!O58*O$16</f>
        <v>91320.62601951469</v>
      </c>
      <c r="P68" s="57">
        <f>Loss_67.5y!P58*P$16</f>
        <v>98589.929583257152</v>
      </c>
      <c r="Q68" s="57">
        <f>Loss_67.5y!Q58*Q$16</f>
        <v>81325.333619368801</v>
      </c>
      <c r="R68" s="57">
        <f>Loss_67.5y!R58*R$16</f>
        <v>65423.732073682164</v>
      </c>
      <c r="S68" s="57">
        <f>Loss_67.5y!S58*S$16</f>
        <v>80871.002146634899</v>
      </c>
      <c r="T68" s="57">
        <f>Loss_67.5y!T58*T$16</f>
        <v>66786.726491883877</v>
      </c>
      <c r="U68" s="57">
        <f>Loss_67.5y!U58*U$16</f>
        <v>51793.787891665044</v>
      </c>
      <c r="V68" s="57">
        <f>Loss_67.5y!V58*V$16</f>
        <v>53156.782309866758</v>
      </c>
      <c r="W68" s="57">
        <f>Loss_67.5y!W58*W$16</f>
        <v>29077.214254969851</v>
      </c>
      <c r="X68" s="57">
        <f>Loss_67.5y!X58*X$16</f>
        <v>39072.506655115736</v>
      </c>
      <c r="Y68" s="57">
        <f>Loss_67.5y!Y58*Y$16</f>
        <v>25896.893945832522</v>
      </c>
      <c r="Z68" s="57">
        <f>Loss_67.5y!Z58*Z$16</f>
        <v>23625.236582163005</v>
      </c>
      <c r="AA68" s="57">
        <f>Loss_67.5y!AA58*AA$16</f>
        <v>17718.927436622253</v>
      </c>
      <c r="AB68" s="57">
        <f>Loss_67.5y!AB58*AB$16</f>
        <v>15447.270072952733</v>
      </c>
      <c r="AC68" s="57">
        <f>Loss_67.5y!AC58*AC$16</f>
        <v>14084.275654751022</v>
      </c>
      <c r="AD68" s="57">
        <f>Loss_67.5y!AD58*AD$16</f>
        <v>8632.2979819441753</v>
      </c>
      <c r="AE68" s="57">
        <f>Loss_67.5y!AE58*AE$16</f>
        <v>9995.2924001458869</v>
      </c>
      <c r="AF68" s="57">
        <f>Loss_67.5y!AF58*AF$16</f>
        <v>56337.102619004087</v>
      </c>
    </row>
    <row r="69" spans="1:32" x14ac:dyDescent="0.15">
      <c r="A69" s="57">
        <f>Loss_32.5y!A59</f>
        <v>75</v>
      </c>
      <c r="B69" s="57">
        <f>Loss_67.5y!B59*B$16</f>
        <v>8452.4216109298759</v>
      </c>
      <c r="C69" s="57">
        <f>Loss_67.5y!C59*C$16</f>
        <v>31950.153689314928</v>
      </c>
      <c r="D69" s="57">
        <f>Loss_67.5y!D59*D$16</f>
        <v>52968.508761827201</v>
      </c>
      <c r="E69" s="57">
        <f>Loss_67.5y!E59*E$16</f>
        <v>72380.903728262812</v>
      </c>
      <c r="F69" s="57">
        <f>Loss_67.5y!F59*F$16</f>
        <v>110050.52937430698</v>
      </c>
      <c r="G69" s="57">
        <f>Loss_67.5y!G59*G$16</f>
        <v>110952.12101280611</v>
      </c>
      <c r="H69" s="57">
        <f>Loss_67.5y!H59*H$16</f>
        <v>140648.29560587311</v>
      </c>
      <c r="I69" s="57">
        <f>Loss_67.5y!I59*I$16</f>
        <v>134816.12469433152</v>
      </c>
      <c r="J69" s="57">
        <f>Loss_67.5y!J59*J$16</f>
        <v>215480.40160130564</v>
      </c>
      <c r="K69" s="57">
        <f>Loss_67.5y!K59*K$16</f>
        <v>165442.06566460076</v>
      </c>
      <c r="L69" s="57">
        <f>Loss_67.5y!L59*L$16</f>
        <v>138845.11232887476</v>
      </c>
      <c r="M69" s="57">
        <f>Loss_67.5y!M59*M$16</f>
        <v>177162.7569650902</v>
      </c>
      <c r="N69" s="57">
        <f>Loss_67.5y!N59*N$16</f>
        <v>158229.33255660726</v>
      </c>
      <c r="O69" s="57">
        <f>Loss_67.5y!O59*O$16</f>
        <v>90609.959669168267</v>
      </c>
      <c r="P69" s="57">
        <f>Loss_67.5y!P59*P$16</f>
        <v>97822.692777161763</v>
      </c>
      <c r="Q69" s="57">
        <f>Loss_67.5y!Q59*Q$16</f>
        <v>80692.451645677211</v>
      </c>
      <c r="R69" s="57">
        <f>Loss_67.5y!R59*R$16</f>
        <v>64914.597971941446</v>
      </c>
      <c r="S69" s="57">
        <f>Loss_67.5y!S59*S$16</f>
        <v>80241.655826427625</v>
      </c>
      <c r="T69" s="57">
        <f>Loss_67.5y!T59*T$16</f>
        <v>66266.985429690219</v>
      </c>
      <c r="U69" s="57">
        <f>Loss_67.5y!U59*U$16</f>
        <v>51390.723394453642</v>
      </c>
      <c r="V69" s="57">
        <f>Loss_67.5y!V59*V$16</f>
        <v>52743.110852202422</v>
      </c>
      <c r="W69" s="57">
        <f>Loss_67.5y!W59*W$16</f>
        <v>28850.932431973975</v>
      </c>
      <c r="X69" s="57">
        <f>Loss_67.5y!X59*X$16</f>
        <v>38768.440455465032</v>
      </c>
      <c r="Y69" s="57">
        <f>Loss_67.5y!Y59*Y$16</f>
        <v>25695.361697226821</v>
      </c>
      <c r="Z69" s="57">
        <f>Loss_67.5y!Z59*Z$16</f>
        <v>23441.382600978854</v>
      </c>
      <c r="AA69" s="57">
        <f>Loss_67.5y!AA59*AA$16</f>
        <v>17581.036950734142</v>
      </c>
      <c r="AB69" s="57">
        <f>Loss_67.5y!AB59*AB$16</f>
        <v>15327.057854486175</v>
      </c>
      <c r="AC69" s="57">
        <f>Loss_67.5y!AC59*AC$16</f>
        <v>13974.670396737394</v>
      </c>
      <c r="AD69" s="57">
        <f>Loss_67.5y!AD59*AD$16</f>
        <v>8565.1205657422743</v>
      </c>
      <c r="AE69" s="57">
        <f>Loss_67.5y!AE59*AE$16</f>
        <v>9917.5080234910547</v>
      </c>
      <c r="AF69" s="57">
        <f>Loss_67.5y!AF59*AF$16</f>
        <v>55898.681586949577</v>
      </c>
    </row>
    <row r="70" spans="1:32" x14ac:dyDescent="0.15">
      <c r="A70" s="57">
        <f>Loss_32.5y!A60</f>
        <v>76</v>
      </c>
      <c r="B70" s="57">
        <f>Loss_67.5y!B60*B$16</f>
        <v>8386.6440108448187</v>
      </c>
      <c r="C70" s="57">
        <f>Loss_67.5y!C60*C$16</f>
        <v>31701.514360993409</v>
      </c>
      <c r="D70" s="57">
        <f>Loss_67.5y!D60*D$16</f>
        <v>52556.302467960842</v>
      </c>
      <c r="E70" s="57">
        <f>Loss_67.5y!E60*E$16</f>
        <v>71817.62821286777</v>
      </c>
      <c r="F70" s="57">
        <f>Loss_67.5y!F60*F$16</f>
        <v>109194.10502119952</v>
      </c>
      <c r="G70" s="57">
        <f>Loss_67.5y!G60*G$16</f>
        <v>110088.68038235627</v>
      </c>
      <c r="H70" s="57">
        <f>Loss_67.5y!H60*H$16</f>
        <v>139553.75634045777</v>
      </c>
      <c r="I70" s="57">
        <f>Loss_67.5y!I60*I$16</f>
        <v>133766.97197297486</v>
      </c>
      <c r="J70" s="57">
        <f>Loss_67.5y!J60*J$16</f>
        <v>213803.51131647057</v>
      </c>
      <c r="K70" s="57">
        <f>Loss_67.5y!K60*K$16</f>
        <v>164154.57877226925</v>
      </c>
      <c r="L70" s="57">
        <f>Loss_67.5y!L60*L$16</f>
        <v>137764.60561814421</v>
      </c>
      <c r="M70" s="57">
        <f>Loss_67.5y!M60*M$16</f>
        <v>175784.05846730739</v>
      </c>
      <c r="N70" s="57">
        <f>Loss_67.5y!N60*N$16</f>
        <v>156997.97588301499</v>
      </c>
      <c r="O70" s="57">
        <f>Loss_67.5y!O60*O$16</f>
        <v>89904.82379625646</v>
      </c>
      <c r="P70" s="57">
        <f>Loss_67.5y!P60*P$16</f>
        <v>97061.426685510698</v>
      </c>
      <c r="Q70" s="57">
        <f>Loss_67.5y!Q60*Q$16</f>
        <v>80064.494823531873</v>
      </c>
      <c r="R70" s="57">
        <f>Loss_67.5y!R60*R$16</f>
        <v>64409.426003288208</v>
      </c>
      <c r="S70" s="57">
        <f>Loss_67.5y!S60*S$16</f>
        <v>79617.207142953484</v>
      </c>
      <c r="T70" s="57">
        <f>Loss_67.5y!T60*T$16</f>
        <v>65751.289045023383</v>
      </c>
      <c r="U70" s="57">
        <f>Loss_67.5y!U60*U$16</f>
        <v>50990.795585936496</v>
      </c>
      <c r="V70" s="57">
        <f>Loss_67.5y!V60*V$16</f>
        <v>52332.65862767167</v>
      </c>
      <c r="W70" s="57">
        <f>Loss_67.5y!W60*W$16</f>
        <v>28626.411557016982</v>
      </c>
      <c r="X70" s="57">
        <f>Loss_67.5y!X60*X$16</f>
        <v>38466.740529741568</v>
      </c>
      <c r="Y70" s="57">
        <f>Loss_67.5y!Y60*Y$16</f>
        <v>25495.397792968248</v>
      </c>
      <c r="Z70" s="57">
        <f>Loss_67.5y!Z60*Z$16</f>
        <v>23258.959390076299</v>
      </c>
      <c r="AA70" s="57">
        <f>Loss_67.5y!AA60*AA$16</f>
        <v>17444.219542557224</v>
      </c>
      <c r="AB70" s="57">
        <f>Loss_67.5y!AB60*AB$16</f>
        <v>15207.781139665272</v>
      </c>
      <c r="AC70" s="57">
        <f>Loss_67.5y!AC60*AC$16</f>
        <v>13865.9180979301</v>
      </c>
      <c r="AD70" s="57">
        <f>Loss_67.5y!AD60*AD$16</f>
        <v>8498.4659309894159</v>
      </c>
      <c r="AE70" s="57">
        <f>Loss_67.5y!AE60*AE$16</f>
        <v>9840.3289727245865</v>
      </c>
      <c r="AF70" s="57">
        <f>Loss_67.5y!AF60*AF$16</f>
        <v>55463.6723917204</v>
      </c>
    </row>
    <row r="71" spans="1:32" x14ac:dyDescent="0.15">
      <c r="A71" s="57">
        <f>Loss_32.5y!A61</f>
        <v>77</v>
      </c>
      <c r="B71" s="57">
        <f>Loss_67.5y!B61*B$16</f>
        <v>8321.378298698166</v>
      </c>
      <c r="C71" s="57">
        <f>Loss_67.5y!C61*C$16</f>
        <v>31454.809969079062</v>
      </c>
      <c r="D71" s="57">
        <f>Loss_67.5y!D61*D$16</f>
        <v>52147.30400517516</v>
      </c>
      <c r="E71" s="57">
        <f>Loss_67.5y!E61*E$16</f>
        <v>71258.736164518588</v>
      </c>
      <c r="F71" s="57">
        <f>Loss_67.5y!F61*F$16</f>
        <v>108344.3454490501</v>
      </c>
      <c r="G71" s="57">
        <f>Loss_67.5y!G61*G$16</f>
        <v>109231.95913424453</v>
      </c>
      <c r="H71" s="57">
        <f>Loss_67.5y!H61*H$16</f>
        <v>138467.73489033745</v>
      </c>
      <c r="I71" s="57">
        <f>Loss_67.5y!I61*I$16</f>
        <v>132725.98386423575</v>
      </c>
      <c r="J71" s="57">
        <f>Loss_67.5y!J61*J$16</f>
        <v>212139.67076147857</v>
      </c>
      <c r="K71" s="57">
        <f>Loss_67.5y!K61*K$16</f>
        <v>162877.11123318542</v>
      </c>
      <c r="L71" s="57">
        <f>Loss_67.5y!L61*L$16</f>
        <v>136692.50751994853</v>
      </c>
      <c r="M71" s="57">
        <f>Loss_67.5y!M61*M$16</f>
        <v>174416.08914071356</v>
      </c>
      <c r="N71" s="57">
        <f>Loss_67.5y!N61*N$16</f>
        <v>155776.20175162968</v>
      </c>
      <c r="O71" s="57">
        <f>Loss_67.5y!O61*O$16</f>
        <v>89205.175362044334</v>
      </c>
      <c r="P71" s="57">
        <f>Loss_67.5y!P61*P$16</f>
        <v>96306.084843600111</v>
      </c>
      <c r="Q71" s="57">
        <f>Loss_67.5y!Q61*Q$16</f>
        <v>79441.42482490516</v>
      </c>
      <c r="R71" s="57">
        <f>Loss_67.5y!R61*R$16</f>
        <v>63908.185334001915</v>
      </c>
      <c r="S71" s="57">
        <f>Loss_67.5y!S61*S$16</f>
        <v>78997.617982307915</v>
      </c>
      <c r="T71" s="57">
        <f>Loss_67.5y!T61*T$16</f>
        <v>65239.605861793621</v>
      </c>
      <c r="U71" s="57">
        <f>Loss_67.5y!U61*U$16</f>
        <v>50593.980056084845</v>
      </c>
      <c r="V71" s="57">
        <f>Loss_67.5y!V61*V$16</f>
        <v>51925.400583876559</v>
      </c>
      <c r="W71" s="57">
        <f>Loss_67.5y!W61*W$16</f>
        <v>28403.637926223073</v>
      </c>
      <c r="X71" s="57">
        <f>Loss_67.5y!X61*X$16</f>
        <v>38167.388463362251</v>
      </c>
      <c r="Y71" s="57">
        <f>Loss_67.5y!Y61*Y$16</f>
        <v>25296.990028042423</v>
      </c>
      <c r="Z71" s="57">
        <f>Loss_67.5y!Z61*Z$16</f>
        <v>23077.955815056248</v>
      </c>
      <c r="AA71" s="57">
        <f>Loss_67.5y!AA61*AA$16</f>
        <v>17308.466861292185</v>
      </c>
      <c r="AB71" s="57">
        <f>Loss_67.5y!AB61*AB$16</f>
        <v>15089.432648306007</v>
      </c>
      <c r="AC71" s="57">
        <f>Loss_67.5y!AC61*AC$16</f>
        <v>13758.0121205143</v>
      </c>
      <c r="AD71" s="57">
        <f>Loss_67.5y!AD61*AD$16</f>
        <v>8432.3300093474754</v>
      </c>
      <c r="AE71" s="57">
        <f>Loss_67.5y!AE61*AE$16</f>
        <v>9763.7505371391817</v>
      </c>
      <c r="AF71" s="57">
        <f>Loss_67.5y!AF61*AF$16</f>
        <v>55032.048482057202</v>
      </c>
    </row>
    <row r="72" spans="1:32" x14ac:dyDescent="0.15">
      <c r="A72" s="57">
        <f>Loss_32.5y!A62</f>
        <v>78</v>
      </c>
      <c r="B72" s="57">
        <f>Loss_67.5y!B62*B$16</f>
        <v>8256.6204909261942</v>
      </c>
      <c r="C72" s="57">
        <f>Loss_67.5y!C62*C$16</f>
        <v>31210.025455701012</v>
      </c>
      <c r="D72" s="57">
        <f>Loss_67.5y!D62*D$16</f>
        <v>51741.488409804151</v>
      </c>
      <c r="E72" s="57">
        <f>Loss_67.5y!E62*E$16</f>
        <v>70704.193470631304</v>
      </c>
      <c r="F72" s="57">
        <f>Loss_67.5y!F62*F$16</f>
        <v>107501.19879185905</v>
      </c>
      <c r="G72" s="57">
        <f>Loss_67.5y!G62*G$16</f>
        <v>108381.90497755782</v>
      </c>
      <c r="H72" s="57">
        <f>Loss_67.5y!H62*H$16</f>
        <v>137390.16496901188</v>
      </c>
      <c r="I72" s="57">
        <f>Loss_67.5y!I62*I$16</f>
        <v>131693.09683027281</v>
      </c>
      <c r="J72" s="57">
        <f>Loss_67.5y!J62*J$16</f>
        <v>210488.77838201181</v>
      </c>
      <c r="K72" s="57">
        <f>Loss_67.5y!K62*K$16</f>
        <v>161609.58507572871</v>
      </c>
      <c r="L72" s="57">
        <f>Loss_67.5y!L62*L$16</f>
        <v>135628.75259761431</v>
      </c>
      <c r="M72" s="57">
        <f>Loss_67.5y!M62*M$16</f>
        <v>173058.76548981306</v>
      </c>
      <c r="N72" s="57">
        <f>Loss_67.5y!N62*N$16</f>
        <v>154563.93559013837</v>
      </c>
      <c r="O72" s="57">
        <f>Loss_67.5y!O62*O$16</f>
        <v>88510.971662728814</v>
      </c>
      <c r="P72" s="57">
        <f>Loss_67.5y!P62*P$16</f>
        <v>95556.621148319158</v>
      </c>
      <c r="Q72" s="57">
        <f>Loss_67.5y!Q62*Q$16</f>
        <v>78823.20362004207</v>
      </c>
      <c r="R72" s="57">
        <f>Loss_67.5y!R62*R$16</f>
        <v>63410.845370313174</v>
      </c>
      <c r="S72" s="57">
        <f>Loss_67.5y!S62*S$16</f>
        <v>78382.85052719267</v>
      </c>
      <c r="T72" s="57">
        <f>Loss_67.5y!T62*T$16</f>
        <v>64731.904648861368</v>
      </c>
      <c r="U72" s="57">
        <f>Loss_67.5y!U62*U$16</f>
        <v>50200.252584831265</v>
      </c>
      <c r="V72" s="57">
        <f>Loss_67.5y!V62*V$16</f>
        <v>51521.311863379458</v>
      </c>
      <c r="W72" s="57">
        <f>Loss_67.5y!W62*W$16</f>
        <v>28182.597942361412</v>
      </c>
      <c r="X72" s="57">
        <f>Loss_67.5y!X62*X$16</f>
        <v>37870.365985048149</v>
      </c>
      <c r="Y72" s="57">
        <f>Loss_67.5y!Y62*Y$16</f>
        <v>25100.126292415633</v>
      </c>
      <c r="Z72" s="57">
        <f>Loss_67.5y!Z62*Z$16</f>
        <v>22898.360828168647</v>
      </c>
      <c r="AA72" s="57">
        <f>Loss_67.5y!AA62*AA$16</f>
        <v>17173.770621126485</v>
      </c>
      <c r="AB72" s="57">
        <f>Loss_67.5y!AB62*AB$16</f>
        <v>14972.005156879501</v>
      </c>
      <c r="AC72" s="57">
        <f>Loss_67.5y!AC62*AC$16</f>
        <v>13650.945878331309</v>
      </c>
      <c r="AD72" s="57">
        <f>Loss_67.5y!AD62*AD$16</f>
        <v>8366.7087641385442</v>
      </c>
      <c r="AE72" s="57">
        <f>Loss_67.5y!AE62*AE$16</f>
        <v>9687.7680426867355</v>
      </c>
      <c r="AF72" s="57">
        <f>Loss_67.5y!AF62*AF$16</f>
        <v>54603.783513325237</v>
      </c>
    </row>
    <row r="73" spans="1:32" x14ac:dyDescent="0.15">
      <c r="A73" s="57">
        <f>Loss_32.5y!A63</f>
        <v>79</v>
      </c>
      <c r="B73" s="57">
        <f>Loss_67.5y!B63*B$16</f>
        <v>8192.3666349656796</v>
      </c>
      <c r="C73" s="57">
        <f>Loss_67.5y!C63*C$16</f>
        <v>30967.145880170265</v>
      </c>
      <c r="D73" s="57">
        <f>Loss_67.5y!D63*D$16</f>
        <v>51338.830912451587</v>
      </c>
      <c r="E73" s="57">
        <f>Loss_67.5y!E63*E$16</f>
        <v>70153.966284089416</v>
      </c>
      <c r="F73" s="57">
        <f>Loss_67.5y!F63*F$16</f>
        <v>106664.61358725313</v>
      </c>
      <c r="G73" s="57">
        <f>Loss_67.5y!G63*G$16</f>
        <v>107538.46602831612</v>
      </c>
      <c r="H73" s="57">
        <f>Loss_67.5y!H63*H$16</f>
        <v>136320.98080582891</v>
      </c>
      <c r="I73" s="57">
        <f>Loss_67.5y!I63*I$16</f>
        <v>130668.24782770258</v>
      </c>
      <c r="J73" s="57">
        <f>Loss_67.5y!J63*J$16</f>
        <v>208850.7334140584</v>
      </c>
      <c r="K73" s="57">
        <f>Loss_67.5y!K63*K$16</f>
        <v>160351.92293506156</v>
      </c>
      <c r="L73" s="57">
        <f>Loss_67.5y!L63*L$16</f>
        <v>134573.27592370289</v>
      </c>
      <c r="M73" s="57">
        <f>Loss_67.5y!M63*M$16</f>
        <v>171712.00466888063</v>
      </c>
      <c r="N73" s="57">
        <f>Loss_67.5y!N63*N$16</f>
        <v>153361.10340655752</v>
      </c>
      <c r="O73" s="57">
        <f>Loss_67.5y!O63*O$16</f>
        <v>87822.170326832085</v>
      </c>
      <c r="P73" s="57">
        <f>Loss_67.5y!P63*P$16</f>
        <v>94812.989855336127</v>
      </c>
      <c r="Q73" s="57">
        <f>Loss_67.5y!Q63*Q$16</f>
        <v>78209.793475139013</v>
      </c>
      <c r="R73" s="57">
        <f>Loss_67.5y!R63*R$16</f>
        <v>62917.375756536421</v>
      </c>
      <c r="S73" s="57">
        <f>Loss_67.5y!S63*S$16</f>
        <v>77772.86725460751</v>
      </c>
      <c r="T73" s="57">
        <f>Loss_67.5y!T63*T$16</f>
        <v>64228.154418130929</v>
      </c>
      <c r="U73" s="57">
        <f>Loss_67.5y!U63*U$16</f>
        <v>49809.589140591328</v>
      </c>
      <c r="V73" s="57">
        <f>Loss_67.5y!V63*V$16</f>
        <v>51120.367802185843</v>
      </c>
      <c r="W73" s="57">
        <f>Loss_67.5y!W63*W$16</f>
        <v>27963.278114016186</v>
      </c>
      <c r="X73" s="57">
        <f>Loss_67.5y!X63*X$16</f>
        <v>37575.654965709247</v>
      </c>
      <c r="Y73" s="57">
        <f>Loss_67.5y!Y63*Y$16</f>
        <v>24904.794570295664</v>
      </c>
      <c r="Z73" s="57">
        <f>Loss_67.5y!Z63*Z$16</f>
        <v>22720.163467638151</v>
      </c>
      <c r="AA73" s="57">
        <f>Loss_67.5y!AA63*AA$16</f>
        <v>17040.122600728613</v>
      </c>
      <c r="AB73" s="57">
        <f>Loss_67.5y!AB63*AB$16</f>
        <v>14855.491498071098</v>
      </c>
      <c r="AC73" s="57">
        <f>Loss_67.5y!AC63*AC$16</f>
        <v>13544.71283647659</v>
      </c>
      <c r="AD73" s="57">
        <f>Loss_67.5y!AD63*AD$16</f>
        <v>8301.5981900985553</v>
      </c>
      <c r="AE73" s="57">
        <f>Loss_67.5y!AE63*AE$16</f>
        <v>9612.3768516930631</v>
      </c>
      <c r="AF73" s="57">
        <f>Loss_67.5y!AF63*AF$16</f>
        <v>54178.851345906362</v>
      </c>
    </row>
    <row r="74" spans="1:32" x14ac:dyDescent="0.15">
      <c r="A74" s="57">
        <f>Loss_32.5y!A64</f>
        <v>80</v>
      </c>
      <c r="B74" s="57">
        <f>Loss_67.5y!B64*B$16</f>
        <v>8128.6128090126394</v>
      </c>
      <c r="C74" s="57">
        <f>Loss_67.5y!C64*C$16</f>
        <v>30726.156418067774</v>
      </c>
      <c r="D74" s="57">
        <f>Loss_67.5y!D64*D$16</f>
        <v>50939.30693647921</v>
      </c>
      <c r="E74" s="57">
        <f>Loss_67.5y!E64*E$16</f>
        <v>69608.021021178211</v>
      </c>
      <c r="F74" s="57">
        <f>Loss_67.5y!F64*F$16</f>
        <v>105834.53877334454</v>
      </c>
      <c r="G74" s="57">
        <f>Loss_67.5y!G64*G$16</f>
        <v>106701.59080630587</v>
      </c>
      <c r="H74" s="57">
        <f>Loss_67.5y!H64*H$16</f>
        <v>135260.11714197032</v>
      </c>
      <c r="I74" s="57">
        <f>Loss_67.5y!I64*I$16</f>
        <v>129651.37430375158</v>
      </c>
      <c r="J74" s="57">
        <f>Loss_67.5y!J64*J$16</f>
        <v>207225.43587776224</v>
      </c>
      <c r="K74" s="57">
        <f>Loss_67.5y!K64*K$16</f>
        <v>159104.04804840739</v>
      </c>
      <c r="L74" s="57">
        <f>Loss_67.5y!L64*L$16</f>
        <v>133526.01307604762</v>
      </c>
      <c r="M74" s="57">
        <f>Loss_67.5y!M64*M$16</f>
        <v>170375.72447690493</v>
      </c>
      <c r="N74" s="57">
        <f>Loss_67.5y!N64*N$16</f>
        <v>152167.63178471662</v>
      </c>
      <c r="O74" s="57">
        <f>Loss_67.5y!O64*O$16</f>
        <v>87138.729312615498</v>
      </c>
      <c r="P74" s="57">
        <f>Loss_67.5y!P64*P$16</f>
        <v>94075.145576306284</v>
      </c>
      <c r="Q74" s="57">
        <f>Loss_67.5y!Q64*Q$16</f>
        <v>77601.156950040662</v>
      </c>
      <c r="R74" s="57">
        <f>Loss_67.5y!R64*R$16</f>
        <v>62427.746373217073</v>
      </c>
      <c r="S74" s="57">
        <f>Loss_67.5y!S64*S$16</f>
        <v>77167.630933559994</v>
      </c>
      <c r="T74" s="57">
        <f>Loss_67.5y!T64*T$16</f>
        <v>63728.324422659098</v>
      </c>
      <c r="U74" s="57">
        <f>Loss_67.5y!U64*U$16</f>
        <v>49421.965878796851</v>
      </c>
      <c r="V74" s="57">
        <f>Loss_67.5y!V64*V$16</f>
        <v>50722.543928238869</v>
      </c>
      <c r="W74" s="57">
        <f>Loss_67.5y!W64*W$16</f>
        <v>27745.665054763143</v>
      </c>
      <c r="X74" s="57">
        <f>Loss_67.5y!X64*X$16</f>
        <v>37283.237417337972</v>
      </c>
      <c r="Y74" s="57">
        <f>Loss_67.5y!Y64*Y$16</f>
        <v>24710.982939398426</v>
      </c>
      <c r="Z74" s="57">
        <f>Loss_67.5y!Z64*Z$16</f>
        <v>22543.352856995054</v>
      </c>
      <c r="AA74" s="57">
        <f>Loss_67.5y!AA64*AA$16</f>
        <v>16907.51464274629</v>
      </c>
      <c r="AB74" s="57">
        <f>Loss_67.5y!AB64*AB$16</f>
        <v>14739.88456034292</v>
      </c>
      <c r="AC74" s="57">
        <f>Loss_67.5y!AC64*AC$16</f>
        <v>13439.306510900897</v>
      </c>
      <c r="AD74" s="57">
        <f>Loss_67.5y!AD64*AD$16</f>
        <v>8236.9943131328073</v>
      </c>
      <c r="AE74" s="57">
        <f>Loss_67.5y!AE64*AE$16</f>
        <v>9537.5723625748305</v>
      </c>
      <c r="AF74" s="57">
        <f>Loss_67.5y!AF64*AF$16</f>
        <v>53757.226043603587</v>
      </c>
    </row>
    <row r="75" spans="1:32" x14ac:dyDescent="0.15">
      <c r="A75" s="57">
        <f>Loss_32.5y!A65</f>
        <v>81</v>
      </c>
      <c r="B75" s="57">
        <f>Loss_67.5y!B65*B$16</f>
        <v>8065.3551217829699</v>
      </c>
      <c r="C75" s="57">
        <f>Loss_67.5y!C65*C$16</f>
        <v>30487.042360339623</v>
      </c>
      <c r="D75" s="57">
        <f>Loss_67.5y!D65*D$16</f>
        <v>50542.892096506606</v>
      </c>
      <c r="E75" s="57">
        <f>Loss_67.5y!E65*E$16</f>
        <v>69066.324359534789</v>
      </c>
      <c r="F75" s="57">
        <f>Loss_67.5y!F65*F$16</f>
        <v>105010.92368561424</v>
      </c>
      <c r="G75" s="57">
        <f>Loss_67.5y!G65*G$16</f>
        <v>105871.22823193771</v>
      </c>
      <c r="H75" s="57">
        <f>Loss_67.5y!H65*H$16</f>
        <v>134207.5092264686</v>
      </c>
      <c r="I75" s="57">
        <f>Loss_67.5y!I65*I$16</f>
        <v>128642.41419243834</v>
      </c>
      <c r="J75" s="57">
        <f>Loss_67.5y!J65*J$16</f>
        <v>205612.7865713205</v>
      </c>
      <c r="K75" s="57">
        <f>Loss_67.5y!K65*K$16</f>
        <v>157865.88425036531</v>
      </c>
      <c r="L75" s="57">
        <f>Loss_67.5y!L65*L$16</f>
        <v>132486.90013382159</v>
      </c>
      <c r="M75" s="57">
        <f>Loss_67.5y!M65*M$16</f>
        <v>169049.84335257104</v>
      </c>
      <c r="N75" s="57">
        <f>Loss_67.5y!N65*N$16</f>
        <v>150983.4478797772</v>
      </c>
      <c r="O75" s="57">
        <f>Loss_67.5y!O65*O$16</f>
        <v>86460.606905513443</v>
      </c>
      <c r="P75" s="57">
        <f>Loss_67.5y!P65*P$16</f>
        <v>93343.043276101569</v>
      </c>
      <c r="Q75" s="57">
        <f>Loss_67.5y!Q65*Q$16</f>
        <v>76997.25689595475</v>
      </c>
      <c r="R75" s="57">
        <f>Loss_67.5y!R65*R$16</f>
        <v>61941.927335293207</v>
      </c>
      <c r="S75" s="57">
        <f>Loss_67.5y!S65*S$16</f>
        <v>76567.104622792991</v>
      </c>
      <c r="T75" s="57">
        <f>Loss_67.5y!T65*T$16</f>
        <v>63232.384154778483</v>
      </c>
      <c r="U75" s="57">
        <f>Loss_67.5y!U65*U$16</f>
        <v>49037.359140440458</v>
      </c>
      <c r="V75" s="57">
        <f>Loss_67.5y!V65*V$16</f>
        <v>50327.815959925734</v>
      </c>
      <c r="W75" s="57">
        <f>Loss_67.5y!W65*W$16</f>
        <v>27529.745482352537</v>
      </c>
      <c r="X75" s="57">
        <f>Loss_67.5y!X65*X$16</f>
        <v>36993.095491911219</v>
      </c>
      <c r="Y75" s="57">
        <f>Loss_67.5y!Y65*Y$16</f>
        <v>24518.679570220229</v>
      </c>
      <c r="Z75" s="57">
        <f>Loss_67.5y!Z65*Z$16</f>
        <v>22367.918204411435</v>
      </c>
      <c r="AA75" s="57">
        <f>Loss_67.5y!AA65*AA$16</f>
        <v>16775.938653308578</v>
      </c>
      <c r="AB75" s="57">
        <f>Loss_67.5y!AB65*AB$16</f>
        <v>14625.177287499786</v>
      </c>
      <c r="AC75" s="57">
        <f>Loss_67.5y!AC65*AC$16</f>
        <v>13334.72046801451</v>
      </c>
      <c r="AD75" s="57">
        <f>Loss_67.5y!AD65*AD$16</f>
        <v>8172.8931900734096</v>
      </c>
      <c r="AE75" s="57">
        <f>Loss_67.5y!AE65*AE$16</f>
        <v>9463.3500095586842</v>
      </c>
      <c r="AF75" s="57">
        <f>Loss_67.5y!AF65*AF$16</f>
        <v>53338.881872058038</v>
      </c>
    </row>
    <row r="76" spans="1:32" x14ac:dyDescent="0.15">
      <c r="A76" s="57">
        <f>Loss_32.5y!A66</f>
        <v>82</v>
      </c>
      <c r="B76" s="57">
        <f>Loss_67.5y!B66*B$16</f>
        <v>8002.5897122749302</v>
      </c>
      <c r="C76" s="57">
        <f>Loss_67.5y!C66*C$16</f>
        <v>30249.789112399234</v>
      </c>
      <c r="D76" s="57">
        <f>Loss_67.5y!D66*D$16</f>
        <v>50149.562196922889</v>
      </c>
      <c r="E76" s="57">
        <f>Loss_67.5y!E66*E$16</f>
        <v>68528.843236114277</v>
      </c>
      <c r="F76" s="57">
        <f>Loss_67.5y!F66*F$16</f>
        <v>104193.71805381957</v>
      </c>
      <c r="G76" s="57">
        <f>Loss_67.5y!G66*G$16</f>
        <v>105047.32762312886</v>
      </c>
      <c r="H76" s="57">
        <f>Loss_67.5y!H66*H$16</f>
        <v>133163.09281225482</v>
      </c>
      <c r="I76" s="57">
        <f>Loss_67.5y!I66*I$16</f>
        <v>127641.30591078513</v>
      </c>
      <c r="J76" s="57">
        <f>Loss_67.5y!J66*J$16</f>
        <v>204012.6870649289</v>
      </c>
      <c r="K76" s="57">
        <f>Loss_67.5y!K66*K$16</f>
        <v>156637.35596826131</v>
      </c>
      <c r="L76" s="57">
        <f>Loss_67.5y!L66*L$16</f>
        <v>131455.8736736362</v>
      </c>
      <c r="M76" s="57">
        <f>Loss_67.5y!M66*M$16</f>
        <v>167734.28036928255</v>
      </c>
      <c r="N76" s="57">
        <f>Loss_67.5y!N66*N$16</f>
        <v>149808.4794137867</v>
      </c>
      <c r="O76" s="57">
        <f>Loss_67.5y!O66*O$16</f>
        <v>85787.761715587258</v>
      </c>
      <c r="P76" s="57">
        <f>Loss_67.5y!P66*P$16</f>
        <v>92616.638270061871</v>
      </c>
      <c r="Q76" s="57">
        <f>Loss_67.5y!Q66*Q$16</f>
        <v>76398.056453184676</v>
      </c>
      <c r="R76" s="57">
        <f>Loss_67.5y!R66*R$16</f>
        <v>61459.888990271465</v>
      </c>
      <c r="S76" s="57">
        <f>Loss_67.5y!S66*S$16</f>
        <v>75971.251668530007</v>
      </c>
      <c r="T76" s="57">
        <f>Loss_67.5y!T66*T$16</f>
        <v>62740.303344235457</v>
      </c>
      <c r="U76" s="57">
        <f>Loss_67.5y!U66*U$16</f>
        <v>48655.745450631577</v>
      </c>
      <c r="V76" s="57">
        <f>Loss_67.5y!V66*V$16</f>
        <v>49936.159804595569</v>
      </c>
      <c r="W76" s="57">
        <f>Loss_67.5y!W66*W$16</f>
        <v>27315.50621789843</v>
      </c>
      <c r="X76" s="57">
        <f>Loss_67.5y!X66*X$16</f>
        <v>36705.211480301012</v>
      </c>
      <c r="Y76" s="57">
        <f>Loss_67.5y!Y66*Y$16</f>
        <v>24327.872725315789</v>
      </c>
      <c r="Z76" s="57">
        <f>Loss_67.5y!Z66*Z$16</f>
        <v>22193.848802042474</v>
      </c>
      <c r="AA76" s="57">
        <f>Loss_67.5y!AA66*AA$16</f>
        <v>16645.386601531856</v>
      </c>
      <c r="AB76" s="57">
        <f>Loss_67.5y!AB66*AB$16</f>
        <v>14511.362678258542</v>
      </c>
      <c r="AC76" s="57">
        <f>Loss_67.5y!AC66*AC$16</f>
        <v>13230.948324294552</v>
      </c>
      <c r="AD76" s="57">
        <f>Loss_67.5y!AD66*AD$16</f>
        <v>8109.2909084385965</v>
      </c>
      <c r="AE76" s="57">
        <f>Loss_67.5y!AE66*AE$16</f>
        <v>9389.7052624025855</v>
      </c>
      <c r="AF76" s="57">
        <f>Loss_67.5y!AF66*AF$16</f>
        <v>52923.793297178207</v>
      </c>
    </row>
    <row r="77" spans="1:32" x14ac:dyDescent="0.15">
      <c r="A77" s="57">
        <f>Loss_32.5y!A67</f>
        <v>83</v>
      </c>
      <c r="B77" s="57">
        <f>Loss_67.5y!B67*B$16</f>
        <v>7940.312749533492</v>
      </c>
      <c r="C77" s="57">
        <f>Loss_67.5y!C67*C$16</f>
        <v>30014.382193236594</v>
      </c>
      <c r="D77" s="57">
        <f>Loss_67.5y!D67*D$16</f>
        <v>49759.293230409865</v>
      </c>
      <c r="E77" s="57">
        <f>Loss_67.5y!E67*E$16</f>
        <v>67995.544845171753</v>
      </c>
      <c r="F77" s="57">
        <f>Loss_67.5y!F67*F$16</f>
        <v>103382.87199892603</v>
      </c>
      <c r="G77" s="57">
        <f>Loss_67.5y!G67*G$16</f>
        <v>104229.83869220955</v>
      </c>
      <c r="H77" s="57">
        <f>Loss_67.5y!H67*H$16</f>
        <v>132126.80415223725</v>
      </c>
      <c r="I77" s="57">
        <f>Loss_67.5y!I67*I$16</f>
        <v>126647.98835505918</v>
      </c>
      <c r="J77" s="57">
        <f>Loss_67.5y!J67*J$16</f>
        <v>202425.03969477382</v>
      </c>
      <c r="K77" s="57">
        <f>Loss_67.5y!K67*K$16</f>
        <v>155418.38821753554</v>
      </c>
      <c r="L77" s="57">
        <f>Loss_67.5y!L67*L$16</f>
        <v>130432.87076567016</v>
      </c>
      <c r="M77" s="57">
        <f>Loss_67.5y!M67*M$16</f>
        <v>166428.955230222</v>
      </c>
      <c r="N77" s="57">
        <f>Loss_67.5y!N67*N$16</f>
        <v>148642.65467126697</v>
      </c>
      <c r="O77" s="57">
        <f>Loss_67.5y!O67*O$16</f>
        <v>85120.15267499903</v>
      </c>
      <c r="P77" s="57">
        <f>Loss_67.5y!P67*P$16</f>
        <v>91895.886221267618</v>
      </c>
      <c r="Q77" s="57">
        <f>Loss_67.5y!Q67*Q$16</f>
        <v>75803.519048879738</v>
      </c>
      <c r="R77" s="57">
        <f>Loss_67.5y!R67*R$16</f>
        <v>60981.601916417218</v>
      </c>
      <c r="S77" s="57">
        <f>Loss_67.5y!S67*S$16</f>
        <v>75380.035702237947</v>
      </c>
      <c r="T77" s="57">
        <f>Loss_67.5y!T67*T$16</f>
        <v>62252.051956342577</v>
      </c>
      <c r="U77" s="57">
        <f>Loss_67.5y!U67*U$16</f>
        <v>48277.101517163632</v>
      </c>
      <c r="V77" s="57">
        <f>Loss_67.5y!V67*V$16</f>
        <v>49547.551557088991</v>
      </c>
      <c r="W77" s="57">
        <f>Loss_67.5y!W67*W$16</f>
        <v>27102.934185074319</v>
      </c>
      <c r="X77" s="57">
        <f>Loss_67.5y!X67*X$16</f>
        <v>36419.567811193614</v>
      </c>
      <c r="Y77" s="57">
        <f>Loss_67.5y!Y67*Y$16</f>
        <v>24138.550758581816</v>
      </c>
      <c r="Z77" s="57">
        <f>Loss_67.5y!Z67*Z$16</f>
        <v>22021.134025372885</v>
      </c>
      <c r="AA77" s="57">
        <f>Loss_67.5y!AA67*AA$16</f>
        <v>16515.850519029664</v>
      </c>
      <c r="AB77" s="57">
        <f>Loss_67.5y!AB67*AB$16</f>
        <v>14398.433785820731</v>
      </c>
      <c r="AC77" s="57">
        <f>Loss_67.5y!AC67*AC$16</f>
        <v>13127.983745895373</v>
      </c>
      <c r="AD77" s="57">
        <f>Loss_67.5y!AD67*AD$16</f>
        <v>8046.183586193938</v>
      </c>
      <c r="AE77" s="57">
        <f>Loss_67.5y!AE67*AE$16</f>
        <v>9316.6336261192973</v>
      </c>
      <c r="AF77" s="57">
        <f>Loss_67.5y!AF67*AF$16</f>
        <v>52511.934983581494</v>
      </c>
    </row>
    <row r="78" spans="1:32" x14ac:dyDescent="0.15">
      <c r="A78" s="57">
        <f>Loss_32.5y!A68</f>
        <v>84</v>
      </c>
      <c r="B78" s="57">
        <f>Loss_67.5y!B68*B$16</f>
        <v>7878.5204324164988</v>
      </c>
      <c r="C78" s="57">
        <f>Loss_67.5y!C68*C$16</f>
        <v>29780.807234534361</v>
      </c>
      <c r="D78" s="57">
        <f>Loss_67.5y!D68*D$16</f>
        <v>49372.061376476719</v>
      </c>
      <c r="E78" s="57">
        <f>Loss_67.5y!E68*E$16</f>
        <v>67466.396636259917</v>
      </c>
      <c r="F78" s="57">
        <f>Loss_67.5y!F68*F$16</f>
        <v>102578.33603006278</v>
      </c>
      <c r="G78" s="57">
        <f>Loss_67.5y!G68*G$16</f>
        <v>103418.71154285382</v>
      </c>
      <c r="H78" s="57">
        <f>Loss_67.5y!H68*H$16</f>
        <v>131098.57999541052</v>
      </c>
      <c r="I78" s="57">
        <f>Loss_67.5y!I68*I$16</f>
        <v>125662.40089704316</v>
      </c>
      <c r="J78" s="57">
        <f>Loss_67.5y!J68*J$16</f>
        <v>200849.74755707127</v>
      </c>
      <c r="K78" s="57">
        <f>Loss_67.5y!K68*K$16</f>
        <v>154208.90659716559</v>
      </c>
      <c r="L78" s="57">
        <f>Loss_67.5y!L68*L$16</f>
        <v>129417.82896982836</v>
      </c>
      <c r="M78" s="57">
        <f>Loss_67.5y!M68*M$16</f>
        <v>165133.78826344982</v>
      </c>
      <c r="N78" s="57">
        <f>Loss_67.5y!N68*N$16</f>
        <v>147485.90249483686</v>
      </c>
      <c r="O78" s="57">
        <f>Loss_67.5y!O68*O$16</f>
        <v>84457.73903550487</v>
      </c>
      <c r="P78" s="57">
        <f>Loss_67.5y!P68*P$16</f>
        <v>91180.743137833619</v>
      </c>
      <c r="Q78" s="57">
        <f>Loss_67.5y!Q68*Q$16</f>
        <v>75213.608394802839</v>
      </c>
      <c r="R78" s="57">
        <f>Loss_67.5y!R68*R$16</f>
        <v>60507.036920958715</v>
      </c>
      <c r="S78" s="57">
        <f>Loss_67.5y!S68*S$16</f>
        <v>74793.420638407304</v>
      </c>
      <c r="T78" s="57">
        <f>Loss_67.5y!T68*T$16</f>
        <v>61767.600190145349</v>
      </c>
      <c r="U78" s="57">
        <f>Loss_67.5y!U68*U$16</f>
        <v>47901.404229092317</v>
      </c>
      <c r="V78" s="57">
        <f>Loss_67.5y!V68*V$16</f>
        <v>49161.967498278951</v>
      </c>
      <c r="W78" s="57">
        <f>Loss_67.5y!W68*W$16</f>
        <v>26892.016409314983</v>
      </c>
      <c r="X78" s="57">
        <f>Loss_67.5y!X68*X$16</f>
        <v>36136.147050017011</v>
      </c>
      <c r="Y78" s="57">
        <f>Loss_67.5y!Y68*Y$16</f>
        <v>23950.702114546159</v>
      </c>
      <c r="Z78" s="57">
        <f>Loss_67.5y!Z68*Z$16</f>
        <v>21849.763332568426</v>
      </c>
      <c r="AA78" s="57">
        <f>Loss_67.5y!AA68*AA$16</f>
        <v>16387.322499426318</v>
      </c>
      <c r="AB78" s="57">
        <f>Loss_67.5y!AB68*AB$16</f>
        <v>14286.383717448585</v>
      </c>
      <c r="AC78" s="57">
        <f>Loss_67.5y!AC68*AC$16</f>
        <v>13025.820448261946</v>
      </c>
      <c r="AD78" s="57">
        <f>Loss_67.5y!AD68*AD$16</f>
        <v>7983.5673715153853</v>
      </c>
      <c r="AE78" s="57">
        <f>Loss_67.5y!AE68*AE$16</f>
        <v>9244.1306407020256</v>
      </c>
      <c r="AF78" s="57">
        <f>Loss_67.5y!AF68*AF$16</f>
        <v>52103.281793047783</v>
      </c>
    </row>
    <row r="79" spans="1:32" x14ac:dyDescent="0.15">
      <c r="A79" s="57">
        <f>Loss_32.5y!A69</f>
        <v>85</v>
      </c>
      <c r="B79" s="57">
        <f>Loss_67.5y!B69*B$16</f>
        <v>7817.2089893626735</v>
      </c>
      <c r="C79" s="57">
        <f>Loss_67.5y!C69*C$16</f>
        <v>29549.049979790907</v>
      </c>
      <c r="D79" s="57">
        <f>Loss_67.5y!D69*D$16</f>
        <v>48987.843000006083</v>
      </c>
      <c r="E79" s="57">
        <f>Loss_67.5y!E69*E$16</f>
        <v>66941.366312242331</v>
      </c>
      <c r="F79" s="57">
        <f>Loss_67.5y!F69*F$16</f>
        <v>101780.06104150199</v>
      </c>
      <c r="G79" s="57">
        <f>Loss_67.5y!G69*G$16</f>
        <v>102613.89666703396</v>
      </c>
      <c r="H79" s="57">
        <f>Loss_67.5y!H69*H$16</f>
        <v>130078.35758299485</v>
      </c>
      <c r="I79" s="57">
        <f>Loss_67.5y!I69*I$16</f>
        <v>124684.48338033466</v>
      </c>
      <c r="J79" s="57">
        <f>Loss_67.5y!J69*J$16</f>
        <v>199286.71450215243</v>
      </c>
      <c r="K79" s="57">
        <f>Loss_67.5y!K69*K$16</f>
        <v>153008.8372851254</v>
      </c>
      <c r="L79" s="57">
        <f>Loss_67.5y!L69*L$16</f>
        <v>128410.68633193085</v>
      </c>
      <c r="M79" s="57">
        <f>Loss_67.5y!M69*M$16</f>
        <v>163848.70041704163</v>
      </c>
      <c r="N79" s="57">
        <f>Loss_67.5y!N69*N$16</f>
        <v>146338.15228086925</v>
      </c>
      <c r="O79" s="57">
        <f>Loss_67.5y!O69*O$16</f>
        <v>83800.480365967858</v>
      </c>
      <c r="P79" s="57">
        <f>Loss_67.5y!P69*P$16</f>
        <v>90471.165370224015</v>
      </c>
      <c r="Q79" s="57">
        <f>Loss_67.5y!Q69*Q$16</f>
        <v>74628.288485115656</v>
      </c>
      <c r="R79" s="57">
        <f>Loss_67.5y!R69*R$16</f>
        <v>60036.165038305335</v>
      </c>
      <c r="S79" s="57">
        <f>Loss_67.5y!S69*S$16</f>
        <v>74211.370672349643</v>
      </c>
      <c r="T79" s="57">
        <f>Loss_67.5y!T69*T$16</f>
        <v>61286.918476603365</v>
      </c>
      <c r="U79" s="57">
        <f>Loss_67.5y!U69*U$16</f>
        <v>47528.630655325054</v>
      </c>
      <c r="V79" s="57">
        <f>Loss_67.5y!V69*V$16</f>
        <v>48779.384093623084</v>
      </c>
      <c r="W79" s="57">
        <f>Loss_67.5y!W69*W$16</f>
        <v>26682.740017024593</v>
      </c>
      <c r="X79" s="57">
        <f>Loss_67.5y!X69*X$16</f>
        <v>35854.931897876799</v>
      </c>
      <c r="Y79" s="57">
        <f>Loss_67.5y!Y69*Y$16</f>
        <v>23764.315327662527</v>
      </c>
      <c r="Z79" s="57">
        <f>Loss_67.5y!Z69*Z$16</f>
        <v>21679.726263832483</v>
      </c>
      <c r="AA79" s="57">
        <f>Loss_67.5y!AA69*AA$16</f>
        <v>16259.794697874362</v>
      </c>
      <c r="AB79" s="57">
        <f>Loss_67.5y!AB69*AB$16</f>
        <v>14175.205634044314</v>
      </c>
      <c r="AC79" s="57">
        <f>Loss_67.5y!AC69*AC$16</f>
        <v>12924.452195746288</v>
      </c>
      <c r="AD79" s="57">
        <f>Loss_67.5y!AD69*AD$16</f>
        <v>7921.4384425541757</v>
      </c>
      <c r="AE79" s="57">
        <f>Loss_67.5y!AE69*AE$16</f>
        <v>9172.1918808522041</v>
      </c>
      <c r="AF79" s="57">
        <f>Loss_67.5y!AF69*AF$16</f>
        <v>51697.80878298515</v>
      </c>
    </row>
    <row r="80" spans="1:32" x14ac:dyDescent="0.15">
      <c r="A80" s="57">
        <f>Loss_32.5y!A70</f>
        <v>86</v>
      </c>
      <c r="B80" s="57">
        <f>Loss_67.5y!B70*B$16</f>
        <v>7756.3746781614082</v>
      </c>
      <c r="C80" s="57">
        <f>Loss_67.5y!C70*C$16</f>
        <v>29319.096283450126</v>
      </c>
      <c r="D80" s="57">
        <f>Loss_67.5y!D70*D$16</f>
        <v>48606.614649811483</v>
      </c>
      <c r="E80" s="57">
        <f>Loss_67.5y!E70*E$16</f>
        <v>66420.421827322149</v>
      </c>
      <c r="F80" s="57">
        <f>Loss_67.5y!F70*F$16</f>
        <v>100987.9983096615</v>
      </c>
      <c r="G80" s="57">
        <f>Loss_67.5y!G70*G$16</f>
        <v>101815.34494199867</v>
      </c>
      <c r="H80" s="57">
        <f>Loss_67.5y!H70*H$16</f>
        <v>129066.07464460577</v>
      </c>
      <c r="I80" s="57">
        <f>Loss_67.5y!I70*I$16</f>
        <v>123714.17611667445</v>
      </c>
      <c r="J80" s="57">
        <f>Loss_67.5y!J70*J$16</f>
        <v>197735.84512859484</v>
      </c>
      <c r="K80" s="57">
        <f>Loss_67.5y!K70*K$16</f>
        <v>151818.10703387929</v>
      </c>
      <c r="L80" s="57">
        <f>Loss_67.5y!L70*L$16</f>
        <v>127411.38137993139</v>
      </c>
      <c r="M80" s="57">
        <f>Loss_67.5y!M70*M$16</f>
        <v>162573.61325426312</v>
      </c>
      <c r="N80" s="57">
        <f>Loss_67.5y!N70*N$16</f>
        <v>145199.33397518157</v>
      </c>
      <c r="O80" s="57">
        <f>Loss_67.5y!O70*O$16</f>
        <v>83148.3365498903</v>
      </c>
      <c r="P80" s="57">
        <f>Loss_67.5y!P70*P$16</f>
        <v>89767.109608588027</v>
      </c>
      <c r="Q80" s="57">
        <f>Loss_67.5y!Q70*Q$16</f>
        <v>74047.523594180908</v>
      </c>
      <c r="R80" s="57">
        <f>Loss_67.5y!R70*R$16</f>
        <v>59568.957528279614</v>
      </c>
      <c r="S80" s="57">
        <f>Loss_67.5y!S70*S$16</f>
        <v>73633.850278012309</v>
      </c>
      <c r="T80" s="57">
        <f>Loss_67.5y!T70*T$16</f>
        <v>60809.97747678544</v>
      </c>
      <c r="U80" s="57">
        <f>Loss_67.5y!U70*U$16</f>
        <v>47158.758043221365</v>
      </c>
      <c r="V80" s="57">
        <f>Loss_67.5y!V70*V$16</f>
        <v>48399.777991727184</v>
      </c>
      <c r="W80" s="57">
        <f>Loss_67.5y!W70*W$16</f>
        <v>26475.09223479094</v>
      </c>
      <c r="X80" s="57">
        <f>Loss_67.5y!X70*X$16</f>
        <v>35575.905190500329</v>
      </c>
      <c r="Y80" s="57">
        <f>Loss_67.5y!Y70*Y$16</f>
        <v>23579.379021610683</v>
      </c>
      <c r="Z80" s="57">
        <f>Loss_67.5y!Z70*Z$16</f>
        <v>21511.012440767638</v>
      </c>
      <c r="AA80" s="57">
        <f>Loss_67.5y!AA70*AA$16</f>
        <v>16133.259330575729</v>
      </c>
      <c r="AB80" s="57">
        <f>Loss_67.5y!AB70*AB$16</f>
        <v>14064.892749732688</v>
      </c>
      <c r="AC80" s="57">
        <f>Loss_67.5y!AC70*AC$16</f>
        <v>12823.872801226862</v>
      </c>
      <c r="AD80" s="57">
        <f>Loss_67.5y!AD70*AD$16</f>
        <v>7859.7930072035606</v>
      </c>
      <c r="AE80" s="57">
        <f>Loss_67.5y!AE70*AE$16</f>
        <v>9100.8129557093853</v>
      </c>
      <c r="AF80" s="57">
        <f>Loss_67.5y!AF70*AF$16</f>
        <v>51295.491204907448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0</v>
      </c>
      <c r="B9" s="247">
        <f>Debug1!C19-W_Loss_67.5y!C9</f>
        <v>2.6193447411060333E-10</v>
      </c>
      <c r="C9" s="247">
        <f>Debug1!D19-W_Loss_67.5y!D9</f>
        <v>-7.2759576141834259E-10</v>
      </c>
      <c r="D9" s="247">
        <f>Debug1!E19-W_Loss_67.5y!E9</f>
        <v>5.2386894822120667E-10</v>
      </c>
      <c r="E9" s="247">
        <f>Debug1!F19-W_Loss_67.5y!F9</f>
        <v>0</v>
      </c>
      <c r="F9" s="247">
        <f>Debug1!G19-W_Loss_67.5y!G9</f>
        <v>1.6880221664905548E-9</v>
      </c>
      <c r="G9" s="247">
        <f>Debug1!H19-W_Loss_67.5y!H9</f>
        <v>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0</v>
      </c>
      <c r="K9" s="247">
        <f>Debug1!L19-W_Loss_67.5y!L9</f>
        <v>0</v>
      </c>
      <c r="L9" s="247">
        <f>Debug1!M19-W_Loss_67.5y!M9</f>
        <v>-3.7252902984619141E-9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-2.3283064365386963E-10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-2.3283064365386963E-10</v>
      </c>
      <c r="AE9" s="247">
        <f>Debug1!AF19-W_Loss_67.5y!AF9</f>
        <v>-1.1641532182693481E-9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45.446692118461677</v>
      </c>
      <c r="B10" s="247">
        <f>Debug1!C20-W_Loss_67.5y!C10</f>
        <v>57.302350931973358</v>
      </c>
      <c r="C10" s="247">
        <f>Debug1!D20-W_Loss_67.5y!D10</f>
        <v>56.998359680344763</v>
      </c>
      <c r="D10" s="247">
        <f>Debug1!E20-W_Loss_67.5y!E10</f>
        <v>55.630399048016635</v>
      </c>
      <c r="E10" s="247">
        <f>Debug1!F20-W_Loss_67.5y!F10</f>
        <v>65.814105977571543</v>
      </c>
      <c r="F10" s="247">
        <f>Debug1!G20-W_Loss_67.5y!G10</f>
        <v>54.262438415688457</v>
      </c>
      <c r="G10" s="247">
        <f>Debug1!H20-W_Loss_67.5y!H10</f>
        <v>58.214324686858909</v>
      </c>
      <c r="H10" s="247">
        <f>Debug1!I20-W_Loss_67.5y!I10</f>
        <v>48.334609008932418</v>
      </c>
      <c r="I10" s="247">
        <f>Debug1!J20-W_Loss_67.5y!J10</f>
        <v>86.279777127257759</v>
      </c>
      <c r="J10" s="247">
        <f>Debug1!K20-W_Loss_67.5y!K10</f>
        <v>83.726383943096081</v>
      </c>
      <c r="K10" s="247">
        <f>Debug1!L20-W_Loss_67.5y!L10</f>
        <v>82.128970982797881</v>
      </c>
      <c r="L10" s="247">
        <f>Debug1!M20-W_Loss_67.5y!M10</f>
        <v>117.41991273846097</v>
      </c>
      <c r="M10" s="247">
        <f>Debug1!N20-W_Loss_67.5y!N10</f>
        <v>108.02915921693807</v>
      </c>
      <c r="N10" s="247">
        <f>Debug1!O20-W_Loss_67.5y!O10</f>
        <v>59.938215704728847</v>
      </c>
      <c r="O10" s="247">
        <f>Debug1!P20-W_Loss_67.5y!P10</f>
        <v>62.906404050989558</v>
      </c>
      <c r="P10" s="247">
        <f>Debug1!Q20-W_Loss_67.5y!Q10</f>
        <v>50.416702597112696</v>
      </c>
      <c r="Q10" s="247">
        <f>Debug1!R20-W_Loss_67.5y!R10</f>
        <v>39.42131355177893</v>
      </c>
      <c r="R10" s="247">
        <f>Debug1!S20-W_Loss_67.5y!S10</f>
        <v>47.524654728243739</v>
      </c>
      <c r="S10" s="247">
        <f>Debug1!T20-W_Loss_67.5y!T10</f>
        <v>38.20703299921243</v>
      </c>
      <c r="T10" s="247">
        <f>Debug1!U20-W_Loss_67.5y!U10</f>
        <v>28.839851945412228</v>
      </c>
      <c r="U10" s="247">
        <f>Debug1!V20-W_Loss_67.5y!V10</f>
        <v>28.890989558199731</v>
      </c>
      <c r="V10" s="247">
        <f>Debug1!W20-W_Loss_67.5y!W10</f>
        <v>15.321026621733507</v>
      </c>
      <c r="W10" s="247">
        <f>Debug1!X20-W_Loss_67.5y!X10</f>
        <v>20.195303698026176</v>
      </c>
      <c r="X10" s="247">
        <f>Debug1!Y20-W_Loss_67.5y!Y10</f>
        <v>13.005705214058098</v>
      </c>
      <c r="Y10" s="247">
        <f>Debug1!Z20-W_Loss_67.5y!Z10</f>
        <v>11.583785105692691</v>
      </c>
      <c r="Z10" s="247">
        <f>Debug1!AA20-W_Loss_67.5y!AA10</f>
        <v>8.4451776439583206</v>
      </c>
      <c r="AA10" s="247">
        <f>Debug1!AB20-W_Loss_67.5y!AB10</f>
        <v>7.1793558571940892</v>
      </c>
      <c r="AB10" s="247">
        <f>Debug1!AC20-W_Loss_67.5y!AC10</f>
        <v>6.3919328970660061</v>
      </c>
      <c r="AC10" s="247">
        <f>Debug1!AD20-W_Loss_67.5y!AD10</f>
        <v>3.7575783218411813</v>
      </c>
      <c r="AD10" s="247">
        <f>Debug1!AE20-W_Loss_67.5y!AE10</f>
        <v>4.2969190338967005</v>
      </c>
      <c r="AE10" s="247">
        <f>Debug1!AF20-W_Loss_67.5y!AF10</f>
        <v>24.678348943104321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-1.1641532182693481E-10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2022-05-07T15:40:44Z</dcterms:modified>
</cp:coreProperties>
</file>